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42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40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38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37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tents" sheetId="1" r:id="rId4"/>
    <sheet state="visible" name="Oil – Proved reserves" sheetId="2" r:id="rId5"/>
    <sheet state="visible" name="Oil - proved reserves history" sheetId="3" r:id="rId6"/>
    <sheet state="visible" name="Oil Production – barrels" sheetId="4" r:id="rId7"/>
    <sheet state="visible" name="Oil Production – tonnes" sheetId="5" r:id="rId8"/>
    <sheet state="visible" name="Oil Consumption – barrels" sheetId="6" r:id="rId9"/>
    <sheet state="visible" name="Oil Consumption – tonnes" sheetId="7" r:id="rId10"/>
    <sheet state="visible" name="Oil - Regional consumption " sheetId="8" r:id="rId11"/>
    <sheet state="visible" name="Oil –  Spot crude prices" sheetId="9" r:id="rId12"/>
    <sheet state="visible" name="Oil - crude prices since 1861" sheetId="10" r:id="rId13"/>
    <sheet state="visible" name="Oil - Refinery capacities" sheetId="11" r:id="rId14"/>
    <sheet state="visible" name="Oil - Refinery throughputs" sheetId="12" r:id="rId15"/>
    <sheet state="visible" name="Oil - Regional refining margins" sheetId="13" r:id="rId16"/>
    <sheet state="visible" name="Oil - Trade movements Imports" sheetId="14" r:id="rId17"/>
    <sheet state="visible" name="Oil - Trade movements Exports" sheetId="15" r:id="rId18"/>
    <sheet state="visible" name="Oil - Inter-area movements " sheetId="16" r:id="rId19"/>
    <sheet state="visible" name="Oil - Imports and exports" sheetId="17" r:id="rId20"/>
    <sheet state="visible" name="Gas – Proved reserves" sheetId="18" r:id="rId21"/>
    <sheet state="visible" name="Gas - Proved reserves history " sheetId="19" r:id="rId22"/>
    <sheet state="visible" name="Gas Production – bcm" sheetId="20" r:id="rId23"/>
    <sheet state="visible" name="Gas Production – bcf" sheetId="21" r:id="rId24"/>
    <sheet state="visible" name="Gas Production – tonnes" sheetId="22" r:id="rId25"/>
    <sheet state="visible" name="Gas Consumption – bcm" sheetId="23" r:id="rId26"/>
    <sheet state="visible" name="Gas Consumption – bcf" sheetId="24" r:id="rId27"/>
    <sheet state="visible" name="Gas Consumption – tonnes" sheetId="25" r:id="rId28"/>
    <sheet state="visible" name="Gas – Trade movements " sheetId="26" r:id="rId29"/>
    <sheet state="visible" name="Gas – Trade movements LNG" sheetId="27" r:id="rId30"/>
    <sheet state="visible" name="Gas - Prices " sheetId="28" r:id="rId31"/>
    <sheet state="visible" name="Coal - Reserves" sheetId="29" r:id="rId32"/>
    <sheet state="visible" name="Coal - Production tonnes" sheetId="30" r:id="rId33"/>
    <sheet state="visible" name=" Coal - Production Mtoe" sheetId="31" r:id="rId34"/>
    <sheet state="visible" name="Coal - Consumption Mtoe" sheetId="32" r:id="rId35"/>
    <sheet state="visible" name="Coal - Prices" sheetId="33" r:id="rId36"/>
    <sheet state="visible" name="Nuclear Energy Consumption TWh" sheetId="34" r:id="rId37"/>
    <sheet state="visible" name="Nuclear Energy Consumption Mtoe" sheetId="35" r:id="rId38"/>
    <sheet state="visible" name="Hydro Consumption TWh" sheetId="36" r:id="rId39"/>
    <sheet state="visible" name=" Hydro Consumption - tonnes " sheetId="37" r:id="rId40"/>
    <sheet state="visible" name="Primary Energy - Consumption" sheetId="38" r:id="rId41"/>
    <sheet state="visible" name="Primary Energy - Cons by fuel" sheetId="39" r:id="rId42"/>
    <sheet state="visible" name="Electricity Generation " sheetId="40" r:id="rId43"/>
    <sheet state="visible" name="Carbon Dioxide Emissions" sheetId="41" r:id="rId44"/>
    <sheet state="visible" name="Approximate conversion factors" sheetId="42" r:id="rId45"/>
    <sheet state="visible" name="Definitions" sheetId="43" r:id="rId46"/>
  </sheets>
  <definedNames>
    <definedName name="aa">'oil consumption – barrels'!#ref!</definedName>
    <definedName localSheetId="19" name="INIT">'gas production – bcf'!#ref!</definedName>
    <definedName localSheetId="19" name="LEAP">'gas production – bcf'!#ref!</definedName>
    <definedName localSheetId="19" name="NONLEAP">'gas production – bcf'!#ref!</definedName>
    <definedName localSheetId="19" name="Print1">'gas production – bcf'!#ref!</definedName>
    <definedName name="LEAP">#REF!</definedName>
    <definedName localSheetId="37" name="Print1">#REF!</definedName>
    <definedName name="Print1">#REF!</definedName>
    <definedName localSheetId="23" name="Print1">#REF!</definedName>
    <definedName name="INIT">#REF!</definedName>
    <definedName localSheetId="23" name="INIT">#REF!</definedName>
    <definedName name="NONLEAP">#REF!</definedName>
    <definedName localSheetId="37" name="INIT">#REF!</definedName>
  </definedNames>
  <calcPr/>
  <extLst>
    <ext uri="GoogleSheetsCustomDataVersion2">
      <go:sheetsCustomData xmlns:go="http://customooxmlschemas.google.com/" r:id="rId47" roundtripDataChecksum="au8ryopXYJPKMF7om0VHoiEI5HaM0SBmkbKPYxub/34="/>
    </ext>
  </extLst>
</workbook>
</file>

<file path=xl/sharedStrings.xml><?xml version="1.0" encoding="utf-8"?>
<sst xmlns="http://schemas.openxmlformats.org/spreadsheetml/2006/main" count="13587" uniqueCount="474">
  <si>
    <t>BP Statistical Review of World Energy June 2009</t>
  </si>
  <si>
    <t>This workbook contains information presented in the 2009</t>
  </si>
  <si>
    <t>BP Statistical Review of World Energy, which can be found on the</t>
  </si>
  <si>
    <t>internet at:</t>
  </si>
  <si>
    <t>http://www.bp.com/statisticalreview</t>
  </si>
  <si>
    <t>Please use the contents or the tabs at the bottom to navigate between the tables.</t>
  </si>
  <si>
    <t>Oil: Proved reserves</t>
  </si>
  <si>
    <t>Oil: Proved reserves - barrels (from 1980)</t>
  </si>
  <si>
    <t>Oil: Production – barrels (from 1965)</t>
  </si>
  <si>
    <t>Oil: Production – tonnes (from 1965)</t>
  </si>
  <si>
    <t>Oil: Consumption – barrels (from 1965)</t>
  </si>
  <si>
    <t>Oil: Consumption – tonnes (from 1965)</t>
  </si>
  <si>
    <t>Oil: Regional consumption – by product group (from 1965)</t>
  </si>
  <si>
    <t xml:space="preserve">Oil: Spot crude prices </t>
  </si>
  <si>
    <t>Oil: Crude prices since 1861</t>
  </si>
  <si>
    <t>Oil: Refinery capacities (from 1965)</t>
  </si>
  <si>
    <t>Oil: Refinery throughputs (from 1980)</t>
  </si>
  <si>
    <t>Oil: Regional refining margins (from 1992)</t>
  </si>
  <si>
    <t>Oil: Trade movements (from 1980)</t>
  </si>
  <si>
    <t xml:space="preserve">Oil: Inter-area movements </t>
  </si>
  <si>
    <t xml:space="preserve">Oil: Imports and exports </t>
  </si>
  <si>
    <t>Gas: Proved reserves</t>
  </si>
  <si>
    <t>Gas: Proved reserves - bcm (from 1980)</t>
  </si>
  <si>
    <t>Gas: Production – bcm (from 1970)</t>
  </si>
  <si>
    <t>Gas: Production – bcf (from 1970)</t>
  </si>
  <si>
    <t>Gas: Production – Mtoe (from 1970)</t>
  </si>
  <si>
    <t>Gas: Consumption – bcm (from 1965)</t>
  </si>
  <si>
    <t>Gas: Consumption – bcf (from 1965)</t>
  </si>
  <si>
    <t>Gas: Consumption – Mtoe (from 1965)</t>
  </si>
  <si>
    <t>Gas: Trade movements  pipeline</t>
  </si>
  <si>
    <t>Gas: Trade movements LNG</t>
  </si>
  <si>
    <t xml:space="preserve">Gas: Prices </t>
  </si>
  <si>
    <t>Coal: Reserves</t>
  </si>
  <si>
    <t>Coal: Production - tonnes (from 1981)</t>
  </si>
  <si>
    <t>Coal: Production - Mtoe (from 1981)</t>
  </si>
  <si>
    <t>Coal: Consumption - Mtoe (from 1965)</t>
  </si>
  <si>
    <t>Coal: Prices</t>
  </si>
  <si>
    <t>Nuclear Energy – Consumption  TWh (from 1965)</t>
  </si>
  <si>
    <t>Nuclear Energy – Consumption  Mtoe (from 1965)</t>
  </si>
  <si>
    <t>Hydroelectricity – Consumption  TWh (from 1965)</t>
  </si>
  <si>
    <t>Hydroelectricity – Consumption Mtoe (from 1965)</t>
  </si>
  <si>
    <t>Primary Energy: Consumption Mtoe (from 1965)</t>
  </si>
  <si>
    <t>Primary Energy: Consumption by fuel type Mtoe</t>
  </si>
  <si>
    <t>Electricity Generation  TWh (from 1990)</t>
  </si>
  <si>
    <t>Carbon Dioxide Emissions</t>
  </si>
  <si>
    <t>Approximate conversion factors</t>
  </si>
  <si>
    <t>Definitions</t>
  </si>
  <si>
    <t>tetest</t>
  </si>
  <si>
    <t>Thousand million barrels</t>
  </si>
  <si>
    <t>at end 1988</t>
  </si>
  <si>
    <t>at end 1998</t>
  </si>
  <si>
    <t>at end 2007</t>
  </si>
  <si>
    <t>at end 2008</t>
  </si>
  <si>
    <t>Share of total prc</t>
  </si>
  <si>
    <t>R/P ratio</t>
  </si>
  <si>
    <t>US</t>
  </si>
  <si>
    <t>Canada</t>
  </si>
  <si>
    <t>Mexico</t>
  </si>
  <si>
    <t>Total North America</t>
  </si>
  <si>
    <t>Argentina</t>
  </si>
  <si>
    <t>Brazil</t>
  </si>
  <si>
    <t>Colombia</t>
  </si>
  <si>
    <t>Ecuador</t>
  </si>
  <si>
    <t>Peru</t>
  </si>
  <si>
    <t>Trinidad &amp; Tobago</t>
  </si>
  <si>
    <t>Venezuela</t>
  </si>
  <si>
    <t>*</t>
  </si>
  <si>
    <t>Other S. &amp; Cent. America</t>
  </si>
  <si>
    <t>Total S. &amp; Cent. America</t>
  </si>
  <si>
    <t>Azerbaijan</t>
  </si>
  <si>
    <t>n/a</t>
  </si>
  <si>
    <t>Denmark</t>
  </si>
  <si>
    <t>Italy</t>
  </si>
  <si>
    <t>Kazakhstan</t>
  </si>
  <si>
    <t>Norway</t>
  </si>
  <si>
    <t>Romania</t>
  </si>
  <si>
    <t>w</t>
  </si>
  <si>
    <t>Russian Federation</t>
  </si>
  <si>
    <t>Turkmenistan</t>
  </si>
  <si>
    <t>United Kingdom</t>
  </si>
  <si>
    <t>Uzbekistan</t>
  </si>
  <si>
    <t>Other Europe &amp; Eurasia</t>
  </si>
  <si>
    <t>Total Europe &amp; Eurasia</t>
  </si>
  <si>
    <t>Iran</t>
  </si>
  <si>
    <t>Iraq</t>
  </si>
  <si>
    <t>Kuwait</t>
  </si>
  <si>
    <t>Oman</t>
  </si>
  <si>
    <t>Qatar</t>
  </si>
  <si>
    <t>Saudi Arabia</t>
  </si>
  <si>
    <t>Syria</t>
  </si>
  <si>
    <t>United Arab Emirates</t>
  </si>
  <si>
    <t>Yemen</t>
  </si>
  <si>
    <t>Other Middle East</t>
  </si>
  <si>
    <t>Total Middle East</t>
  </si>
  <si>
    <t>Algeria</t>
  </si>
  <si>
    <t>Angola</t>
  </si>
  <si>
    <t>Chad</t>
  </si>
  <si>
    <t>-</t>
  </si>
  <si>
    <t>Rep. of Congo (Brazzaville)</t>
  </si>
  <si>
    <t>Egypt</t>
  </si>
  <si>
    <t>Equatorial Guinea</t>
  </si>
  <si>
    <t>Gabon</t>
  </si>
  <si>
    <t>Libya</t>
  </si>
  <si>
    <t>Nigeria</t>
  </si>
  <si>
    <t>Sudan</t>
  </si>
  <si>
    <t>Tunisia</t>
  </si>
  <si>
    <t>Other Africa</t>
  </si>
  <si>
    <t>Total Africa</t>
  </si>
  <si>
    <t>Australia</t>
  </si>
  <si>
    <t>Brunei</t>
  </si>
  <si>
    <t>China</t>
  </si>
  <si>
    <t>India</t>
  </si>
  <si>
    <t>Indonesia</t>
  </si>
  <si>
    <t>Malaysia</t>
  </si>
  <si>
    <t>Thailand</t>
  </si>
  <si>
    <t>Vietnam</t>
  </si>
  <si>
    <t>Other Asia Pacific</t>
  </si>
  <si>
    <t>Total Asia Pacific</t>
  </si>
  <si>
    <t>Total World</t>
  </si>
  <si>
    <t xml:space="preserve">of which:    European Union </t>
  </si>
  <si>
    <t xml:space="preserve">                 OECD</t>
  </si>
  <si>
    <t xml:space="preserve">                 OPEC</t>
  </si>
  <si>
    <t xml:space="preserve">                 Non-OPEC £</t>
  </si>
  <si>
    <t xml:space="preserve">                 Former Soviet Union</t>
  </si>
  <si>
    <r>
      <rPr>
        <rFont val="Arial"/>
        <color theme="1"/>
        <sz val="8.0"/>
      </rPr>
      <t>Canadian oil sands</t>
    </r>
    <r>
      <rPr>
        <rFont val="Wingdings 2"/>
        <b/>
        <color theme="1"/>
        <sz val="8.0"/>
      </rPr>
      <t>_x0097_</t>
    </r>
  </si>
  <si>
    <t>Proved reserves and oil sands</t>
  </si>
  <si>
    <t xml:space="preserve">Change 2008 over 2007 prc
</t>
  </si>
  <si>
    <t xml:space="preserve">2008 share of total prc
</t>
  </si>
  <si>
    <t>^</t>
  </si>
  <si>
    <t xml:space="preserve">                 European Union </t>
  </si>
  <si>
    <r>
      <rPr>
        <rFont val="Arial"/>
        <color theme="1"/>
        <sz val="8.0"/>
      </rPr>
      <t>Canadian oil sands</t>
    </r>
    <r>
      <rPr>
        <rFont val="Wingdings 2"/>
        <b/>
        <color theme="1"/>
        <sz val="8.0"/>
      </rPr>
      <t>_x0097_</t>
    </r>
  </si>
  <si>
    <t>Thousand barrels daily</t>
  </si>
  <si>
    <t xml:space="preserve">Change 2008 over 2007 prc
</t>
  </si>
  <si>
    <t xml:space="preserve">2008 share of total prc
</t>
  </si>
  <si>
    <t>Cameroon</t>
  </si>
  <si>
    <t xml:space="preserve">                 European Union #</t>
  </si>
  <si>
    <t>Million tonnes</t>
  </si>
  <si>
    <t xml:space="preserve">2008 share of total prc
</t>
  </si>
  <si>
    <t>Chile</t>
  </si>
  <si>
    <t>Austria</t>
  </si>
  <si>
    <t>Belarus</t>
  </si>
  <si>
    <t>Belgium &amp; Luxembourg</t>
  </si>
  <si>
    <t>Bulgaria</t>
  </si>
  <si>
    <t>Czech Republic</t>
  </si>
  <si>
    <t>Finland</t>
  </si>
  <si>
    <t>France</t>
  </si>
  <si>
    <t>Germany</t>
  </si>
  <si>
    <t>Greece</t>
  </si>
  <si>
    <t>Hungary</t>
  </si>
  <si>
    <t>Iceland</t>
  </si>
  <si>
    <t>Republic of Ireland</t>
  </si>
  <si>
    <t>Lithuania</t>
  </si>
  <si>
    <t>Netherlands</t>
  </si>
  <si>
    <t>Poland</t>
  </si>
  <si>
    <t>Portugal</t>
  </si>
  <si>
    <t>Slovakia</t>
  </si>
  <si>
    <t>Spain</t>
  </si>
  <si>
    <t>Sweden</t>
  </si>
  <si>
    <t>Switzerland</t>
  </si>
  <si>
    <t>Turkey</t>
  </si>
  <si>
    <t>Ukraine</t>
  </si>
  <si>
    <t>South Africa</t>
  </si>
  <si>
    <t>Bangladesh</t>
  </si>
  <si>
    <t>China Hong Kong SAR</t>
  </si>
  <si>
    <t>Japan</t>
  </si>
  <si>
    <t>New Zealand</t>
  </si>
  <si>
    <t>Pakistan</t>
  </si>
  <si>
    <t>Philippines</t>
  </si>
  <si>
    <t>Singapore</t>
  </si>
  <si>
    <t>South Korea</t>
  </si>
  <si>
    <t>Taiwan</t>
  </si>
  <si>
    <t>of which: European Union #</t>
  </si>
  <si>
    <t xml:space="preserve">                 Other EMEs</t>
  </si>
  <si>
    <t>North America</t>
  </si>
  <si>
    <t>Light distillates</t>
  </si>
  <si>
    <t>Middle distillates</t>
  </si>
  <si>
    <t>Fuel oil</t>
  </si>
  <si>
    <t>Others</t>
  </si>
  <si>
    <t>of which: US</t>
  </si>
  <si>
    <t>Total US</t>
  </si>
  <si>
    <t>S. &amp; Cent. America</t>
  </si>
  <si>
    <t>Europe</t>
  </si>
  <si>
    <t>Total Europe</t>
  </si>
  <si>
    <t>Former Soviet Union</t>
  </si>
  <si>
    <t>Total Former Soviet Union</t>
  </si>
  <si>
    <t>Middle East</t>
  </si>
  <si>
    <t>Africa</t>
  </si>
  <si>
    <t>Asia</t>
  </si>
  <si>
    <t>of which: China</t>
  </si>
  <si>
    <t>Total China</t>
  </si>
  <si>
    <t>Total Japan</t>
  </si>
  <si>
    <t>World</t>
  </si>
  <si>
    <t>European Union</t>
  </si>
  <si>
    <t>Total European Union *</t>
  </si>
  <si>
    <t>OECD</t>
  </si>
  <si>
    <t>Total OECD</t>
  </si>
  <si>
    <t>Other EMEs</t>
  </si>
  <si>
    <t>Total Other EMEs £</t>
  </si>
  <si>
    <t>US dollars per barrel</t>
  </si>
  <si>
    <t>Dubai</t>
  </si>
  <si>
    <t>Brent</t>
  </si>
  <si>
    <t>Nigerian Forcados</t>
  </si>
  <si>
    <t>West Texas Intermdiate</t>
  </si>
  <si>
    <t>$ money of the day</t>
  </si>
  <si>
    <t>$ 2008</t>
  </si>
  <si>
    <t>Neth. Antilles &amp; Aruba</t>
  </si>
  <si>
    <t>Belgium</t>
  </si>
  <si>
    <t>of which:    European Union #</t>
  </si>
  <si>
    <t>Europe &amp; Eurasia</t>
  </si>
  <si>
    <t>Australasia</t>
  </si>
  <si>
    <t>USGC West Texas Sour Coking</t>
  </si>
  <si>
    <t>NWE Brent Cracking</t>
  </si>
  <si>
    <t>Singapore Dubai Hydrocracking</t>
  </si>
  <si>
    <t>1Q92</t>
  </si>
  <si>
    <t>2Q92</t>
  </si>
  <si>
    <t>3Q92</t>
  </si>
  <si>
    <t>4Q92</t>
  </si>
  <si>
    <t>1Q93</t>
  </si>
  <si>
    <t>2Q93</t>
  </si>
  <si>
    <t>3Q93</t>
  </si>
  <si>
    <t>4Q93</t>
  </si>
  <si>
    <t>1Q94</t>
  </si>
  <si>
    <t>2Q94</t>
  </si>
  <si>
    <t>3Q94</t>
  </si>
  <si>
    <t>4Q94</t>
  </si>
  <si>
    <t>1Q95</t>
  </si>
  <si>
    <t>2Q95</t>
  </si>
  <si>
    <t>3Q95</t>
  </si>
  <si>
    <t>4Q95</t>
  </si>
  <si>
    <t>1Q96</t>
  </si>
  <si>
    <t>2Q96</t>
  </si>
  <si>
    <t>3Q96</t>
  </si>
  <si>
    <t>4Q96</t>
  </si>
  <si>
    <t>1Q97</t>
  </si>
  <si>
    <t>2Q97</t>
  </si>
  <si>
    <t>3Q97</t>
  </si>
  <si>
    <t>4Q97</t>
  </si>
  <si>
    <t>1Q98</t>
  </si>
  <si>
    <t>2Q98</t>
  </si>
  <si>
    <t>3Q98</t>
  </si>
  <si>
    <t>4Q98</t>
  </si>
  <si>
    <t>1Q99</t>
  </si>
  <si>
    <t>2Q99</t>
  </si>
  <si>
    <t>3Q99</t>
  </si>
  <si>
    <t>4Q99</t>
  </si>
  <si>
    <t>1Q00</t>
  </si>
  <si>
    <t>2Q00</t>
  </si>
  <si>
    <t>3Q00</t>
  </si>
  <si>
    <t>4Q00</t>
  </si>
  <si>
    <t>1Q01</t>
  </si>
  <si>
    <t>2Q01</t>
  </si>
  <si>
    <t>3Q01</t>
  </si>
  <si>
    <t>4Q01</t>
  </si>
  <si>
    <t>1Q02</t>
  </si>
  <si>
    <t>2Q02</t>
  </si>
  <si>
    <t>3Q02</t>
  </si>
  <si>
    <t>4Q02</t>
  </si>
  <si>
    <t>1Q03</t>
  </si>
  <si>
    <t>2Q03</t>
  </si>
  <si>
    <t>3Q03</t>
  </si>
  <si>
    <t>4Q03</t>
  </si>
  <si>
    <t>1Q04</t>
  </si>
  <si>
    <t>2Q04</t>
  </si>
  <si>
    <t>3Q04</t>
  </si>
  <si>
    <t>4Q04</t>
  </si>
  <si>
    <t>1Q05</t>
  </si>
  <si>
    <t>2Q05</t>
  </si>
  <si>
    <t>3Q05</t>
  </si>
  <si>
    <t>4Q05</t>
  </si>
  <si>
    <t>1Q06</t>
  </si>
  <si>
    <t>2Q06</t>
  </si>
  <si>
    <t>3Q06</t>
  </si>
  <si>
    <t>4Q06</t>
  </si>
  <si>
    <t>1Q07</t>
  </si>
  <si>
    <t>2Q07</t>
  </si>
  <si>
    <t>3Q07</t>
  </si>
  <si>
    <t>4Q07</t>
  </si>
  <si>
    <t>1Q08</t>
  </si>
  <si>
    <t>2Q08</t>
  </si>
  <si>
    <t>3Q08</t>
  </si>
  <si>
    <t>4Q08</t>
  </si>
  <si>
    <t>Imports</t>
  </si>
  <si>
    <t>Europe #</t>
  </si>
  <si>
    <t>Rest of World *</t>
  </si>
  <si>
    <t>Former Soviet Union @</t>
  </si>
  <si>
    <t>North Africa</t>
  </si>
  <si>
    <t>West Africa</t>
  </si>
  <si>
    <t>Asia Pacific £</t>
  </si>
  <si>
    <t>S. &amp; C. America</t>
  </si>
  <si>
    <t>Rest of World</t>
  </si>
  <si>
    <t>Total</t>
  </si>
  <si>
    <t xml:space="preserve">† </t>
  </si>
  <si>
    <t>East &amp; Southern Africa</t>
  </si>
  <si>
    <t>Unidentified *</t>
  </si>
  <si>
    <t>Total imports</t>
  </si>
  <si>
    <t>From</t>
  </si>
  <si>
    <t>Million Tonnes</t>
  </si>
  <si>
    <t>Crude</t>
  </si>
  <si>
    <t>Product</t>
  </si>
  <si>
    <t>Exports</t>
  </si>
  <si>
    <t>Trillion cubic metres</t>
  </si>
  <si>
    <t>metres</t>
  </si>
  <si>
    <t>Share of total</t>
  </si>
  <si>
    <t>Bolivia</t>
  </si>
  <si>
    <t>Bahrain</t>
  </si>
  <si>
    <t>Myanmar</t>
  </si>
  <si>
    <t>Papua New Guinea</t>
  </si>
  <si>
    <t>of which: European Union</t>
  </si>
  <si>
    <t xml:space="preserve"> of which:   European Union</t>
  </si>
  <si>
    <t>Billion cubic metres</t>
  </si>
  <si>
    <t>Billion cubic feet per day</t>
  </si>
  <si>
    <t>Million tonnes oil equivalent</t>
  </si>
  <si>
    <t>Other S.&amp;Cent America</t>
  </si>
  <si>
    <t>U.K.</t>
  </si>
  <si>
    <t>Russia</t>
  </si>
  <si>
    <t>Turkmen.</t>
  </si>
  <si>
    <t>Mozambique</t>
  </si>
  <si>
    <t>Croatia</t>
  </si>
  <si>
    <t>Ireland</t>
  </si>
  <si>
    <t>Luxembourg</t>
  </si>
  <si>
    <t>Serbia</t>
  </si>
  <si>
    <t>Jordan</t>
  </si>
  <si>
    <t>Asia Pacific</t>
  </si>
  <si>
    <t>Total exports</t>
  </si>
  <si>
    <t>UAE</t>
  </si>
  <si>
    <t>Dominican Republic</t>
  </si>
  <si>
    <t>Puerto Rico</t>
  </si>
  <si>
    <t xml:space="preserve">Belgium </t>
  </si>
  <si>
    <t>US dollars per million Btu</t>
  </si>
  <si>
    <t>LNG Japan cif</t>
  </si>
  <si>
    <t>Natural gas European Union cif</t>
  </si>
  <si>
    <t xml:space="preserve">Natural gas UK (Heren NBP Index) </t>
  </si>
  <si>
    <t xml:space="preserve">Natural gas US Henry Hub </t>
  </si>
  <si>
    <t xml:space="preserve">Natural gas Canada (Alberta) </t>
  </si>
  <si>
    <t>Crude oil OECD countries cif</t>
  </si>
  <si>
    <t>Anthracite and bituminus</t>
  </si>
  <si>
    <t>Sub-bituminous and lignite</t>
  </si>
  <si>
    <t>Share of Total prc</t>
  </si>
  <si>
    <t>Zimbabwe</t>
  </si>
  <si>
    <t>Total Middle East &amp; Africa</t>
  </si>
  <si>
    <t>North Korea</t>
  </si>
  <si>
    <t>US dollars per tonne</t>
  </si>
  <si>
    <t xml:space="preserve">Northwest Europe marker price </t>
  </si>
  <si>
    <t>US Central Appalachian coal spot price index</t>
  </si>
  <si>
    <t>Japan coking coal import cif price</t>
  </si>
  <si>
    <t>Japan steam coal import cif price</t>
  </si>
  <si>
    <t xml:space="preserve">   </t>
  </si>
  <si>
    <t xml:space="preserve"> </t>
  </si>
  <si>
    <t>Terawatt-hours</t>
  </si>
  <si>
    <t>Of which: European Union #</t>
  </si>
  <si>
    <t>2007 Oil</t>
  </si>
  <si>
    <t>2007 Natural Gas</t>
  </si>
  <si>
    <t>2007 Coal</t>
  </si>
  <si>
    <t>2007 Nuclear Energy</t>
  </si>
  <si>
    <t>2007 Hydro electric</t>
  </si>
  <si>
    <t>2007 Total</t>
  </si>
  <si>
    <t>2008 Oil</t>
  </si>
  <si>
    <t>2008 Natural Gas</t>
  </si>
  <si>
    <t>2008 Coal</t>
  </si>
  <si>
    <t>2008 Nuclear Energy</t>
  </si>
  <si>
    <t>2008 Hydro electric</t>
  </si>
  <si>
    <t>2008 Total</t>
  </si>
  <si>
    <t>Million tonnes carbon dioxide</t>
  </si>
  <si>
    <t>To</t>
  </si>
  <si>
    <t>tonnes</t>
  </si>
  <si>
    <t>tonnes/</t>
  </si>
  <si>
    <t>Crude oil*</t>
  </si>
  <si>
    <t>(metric)</t>
  </si>
  <si>
    <t>kilolitres</t>
  </si>
  <si>
    <t>barrels</t>
  </si>
  <si>
    <t>gallons</t>
  </si>
  <si>
    <t>year</t>
  </si>
  <si>
    <t>Multiply by</t>
  </si>
  <si>
    <t>Tonnes (metric)</t>
  </si>
  <si>
    <t>–</t>
  </si>
  <si>
    <t>Kilolitres</t>
  </si>
  <si>
    <t>Barrels</t>
  </si>
  <si>
    <t>US gallons</t>
  </si>
  <si>
    <t>Barrels/day</t>
  </si>
  <si>
    <t xml:space="preserve"> *Based on worldwide average gravity.</t>
  </si>
  <si>
    <t>To convert</t>
  </si>
  <si>
    <t>Products</t>
  </si>
  <si>
    <t>to tonnes</t>
  </si>
  <si>
    <t>to barrels</t>
  </si>
  <si>
    <t>to kilolitres</t>
  </si>
  <si>
    <t>LPG</t>
  </si>
  <si>
    <t>Gasoline</t>
  </si>
  <si>
    <t>Kerosene</t>
  </si>
  <si>
    <t>Gas oil/ diesel</t>
  </si>
  <si>
    <t>Residual fuel oil</t>
  </si>
  <si>
    <t>billion cubic</t>
  </si>
  <si>
    <t>million tonnes</t>
  </si>
  <si>
    <t>trillion British</t>
  </si>
  <si>
    <t>million barrels</t>
  </si>
  <si>
    <t>Natural gas and LNG</t>
  </si>
  <si>
    <t>metres NG</t>
  </si>
  <si>
    <t>feet NG</t>
  </si>
  <si>
    <t>oil equivalent</t>
  </si>
  <si>
    <t>LNG</t>
  </si>
  <si>
    <t>thermal units</t>
  </si>
  <si>
    <t>1 billion cubic metres NG</t>
  </si>
  <si>
    <t>1 billion cubic feet NG</t>
  </si>
  <si>
    <t>1 million tonnes oil equivalent</t>
  </si>
  <si>
    <t>1 million tonnes LNG</t>
  </si>
  <si>
    <t>1 trillion British thermal units</t>
  </si>
  <si>
    <t>1 million barrels oil equivalent</t>
  </si>
  <si>
    <t>Units</t>
  </si>
  <si>
    <t xml:space="preserve">1 metric tonne = 2204.62 lb. </t>
  </si>
  <si>
    <t>= 1.1023 short tons</t>
  </si>
  <si>
    <t>1 kilolitre = 6.2898 barrels</t>
  </si>
  <si>
    <t>1 kilolitre = 1 cubic metre</t>
  </si>
  <si>
    <t>1 kilocalorie (kcal) = 4.187 kJ = 3.968 Btu</t>
  </si>
  <si>
    <t>1 kilojoule (kJ) = 0.239 kcal = 0.948 Btu</t>
  </si>
  <si>
    <t>1 British thermal unit (Btu) = 0.252 kcal = 1.055 kJ</t>
  </si>
  <si>
    <t>1 kilowatt-hour (kWh) = 860 kcal = 3600 kJ = 3412 Btu</t>
  </si>
  <si>
    <t>Calorific equivalents</t>
  </si>
  <si>
    <t>One tonne of oil equivalent equals approximately:</t>
  </si>
  <si>
    <t xml:space="preserve">Heat units </t>
  </si>
  <si>
    <t>10 million kilocalories</t>
  </si>
  <si>
    <t>42 gigajoules</t>
  </si>
  <si>
    <t>40 million Btu</t>
  </si>
  <si>
    <t>Solid fuels</t>
  </si>
  <si>
    <t>1.5 tonnes of hard coal</t>
  </si>
  <si>
    <t>3 tonnes of lignite</t>
  </si>
  <si>
    <t>Gaseous fuels</t>
  </si>
  <si>
    <t xml:space="preserve">See Natural gas and LNG table </t>
  </si>
  <si>
    <t>Electricity</t>
  </si>
  <si>
    <t>12 megawatt-hours</t>
  </si>
  <si>
    <t>One million tonnes of oil produces about 4400 gigawatt-hours (=4.4 terawatt hours) of electricity in a modern power station.</t>
  </si>
  <si>
    <t>Other terms</t>
  </si>
  <si>
    <t>Tonnes: Metric equivalent of tons</t>
  </si>
  <si>
    <t xml:space="preserve">       Definitions</t>
  </si>
  <si>
    <t xml:space="preserve">            Statistics published in this Review are taken from government sources and published data.</t>
  </si>
  <si>
    <t xml:space="preserve">            No use is made of confidential information obtained by BP in the course of its business </t>
  </si>
  <si>
    <t>Country groupings are made purely for statistical purposes and are not intended to imply any judgement about political or economic standings.</t>
  </si>
  <si>
    <t>North America:</t>
  </si>
  <si>
    <t xml:space="preserve">US (excluding Puerto Rico), Canada and Mexico. </t>
  </si>
  <si>
    <t>South and Central America:</t>
  </si>
  <si>
    <t xml:space="preserve">Caribbean (including Puerto Rico), Central and South America. </t>
  </si>
  <si>
    <t>Europe:</t>
  </si>
  <si>
    <t>European members of the OECD plus Albania, Bosnia-Herzegovina, Bulgaria, Croatia, Cyprus, Former Yugoslav Republic of Macedonia, Gibraltar, Malta, Romania, Serbia and Montengro, Slovenia.</t>
  </si>
  <si>
    <t>Former Soviet Union:</t>
  </si>
  <si>
    <t xml:space="preserve">Armenia, Azerbaijan, Belarus, Estonia, Georgia, Kazakhstan, Kyrgyzstan, Latvia, Lithuania, Moldova, Russian Federation, Tajikistan, Turkmenistan, Ukraine, Uzbekistan. </t>
  </si>
  <si>
    <t>Europe and Eurasia:</t>
  </si>
  <si>
    <t xml:space="preserve">All countries listed above under the headings Europe and the Former Soviet Union </t>
  </si>
  <si>
    <t>Middle East:</t>
  </si>
  <si>
    <t xml:space="preserve">Arabian Peninsula, Iran, Iraq, Israel, Jordan, Lebanon, Syria. </t>
  </si>
  <si>
    <t>North Africa:</t>
  </si>
  <si>
    <t xml:space="preserve">Territories on the north coast of Africa from Egypt to Western Sahara. </t>
  </si>
  <si>
    <t>West Africa:</t>
  </si>
  <si>
    <t xml:space="preserve">Territories on the west coast of Africa from Mauritania to Angola, including Cape Verde, Chad </t>
  </si>
  <si>
    <t>East and Southern Africa:</t>
  </si>
  <si>
    <t xml:space="preserve">Territories on the east coast of Africa from Sudan to Republic of South Africa. Also Botswana, Madagascar, Malawi, Namibia, Uganda, Zambia, Zimbabwe. </t>
  </si>
  <si>
    <t>Asia Pacific:</t>
  </si>
  <si>
    <t xml:space="preserve">Brunei, Cambodia, China, China Hong Kong SAR*, Indonesia, Japan, Laos, Malaysia, Mongolia, North Korea, Philippines, Singapore, South Asia (Afghanistan, Bangladesh, India, Myanmar, Nepal, Pakistan and Sri Lanka), South Korea, Taiwan, Thailand, Vietnam, Australia, New Zealand, Papua New Guinea and Oceania. </t>
  </si>
  <si>
    <t>*Special Administrative Region</t>
  </si>
  <si>
    <t>Australasia:</t>
  </si>
  <si>
    <t xml:space="preserve">Australia, New Zealand. </t>
  </si>
  <si>
    <t>OECD members (Organization For Economic Co-operation and Development)</t>
  </si>
  <si>
    <t xml:space="preserve">Europe: Austria, Belgium, Czech Republic, Denmark, Finland, France, Germany, Greece, Hungary, Iceland, Republic of Ireland, Italy, Luxembourg, Netherlands, Norway, Poland, Portugal, Slovakia, Spain, Sweden, Switzerland, Turkey, United Kingdom. Other member countries: Australia, Canada, Japan, Mexico, New Zealand, South Korea, USA. </t>
  </si>
  <si>
    <t xml:space="preserve">OPEC members (Organization of the Petroleum Exporting Countries) </t>
  </si>
  <si>
    <t xml:space="preserve">Middle East: Iran, Iraq, Kuwait, Qatar, Saudi Arabia, United Arab Emirates. North Africa: Algeria, Libya. West Africa: Angola, Nigeria. Asia Pacific: Indonesia. South America: Ecuador, Venezuela.  </t>
  </si>
  <si>
    <t xml:space="preserve">European Union members </t>
  </si>
  <si>
    <t xml:space="preserve">Austria, Belgium, Bulgaria, Cyprus, Czech Republic, Denmark, Estonia, Finland, France, Germany, Greece,  Hungary, Republic of Ireland, Italy, Latvia, Lithuania, Luxembourg, Malta, Netherlands, Poland, Portugal, Romania, Slovakia, Slovenia, Spain, Sweden, UK. </t>
  </si>
  <si>
    <t>Other EMEs (Emerging Market Economies)</t>
  </si>
  <si>
    <t xml:space="preserve">South and Central America, Africa, Middle East, Non-OECD Asia and Non-OECD Europe. </t>
  </si>
  <si>
    <t>Methodology</t>
  </si>
  <si>
    <t>The primary energy values of both nuclear and hydroelectric power generation have</t>
  </si>
  <si>
    <t>been derived by calculating the equivalent amount of fossil fuel required to generate</t>
  </si>
  <si>
    <t>the same volume of electricity in a thermal power station, assuming a conversion</t>
  </si>
  <si>
    <t>efficiency of 38% (the average for OECD thermal power generation).</t>
  </si>
  <si>
    <r>
      <rPr>
        <rFont val="Arial"/>
        <b/>
        <color rgb="FF000000"/>
        <sz val="8.0"/>
      </rPr>
      <t xml:space="preserve">            Percentages:</t>
    </r>
    <r>
      <rPr>
        <rFont val="Arial"/>
        <b val="0"/>
        <color rgb="FF000000"/>
        <sz val="8.0"/>
      </rPr>
      <t xml:space="preserve">  Calculated before rounding of actuals. </t>
    </r>
  </si>
  <si>
    <r>
      <rPr>
        <rFont val="Arial"/>
        <b/>
        <color rgb="FF000000"/>
        <sz val="8.0"/>
      </rPr>
      <t xml:space="preserve">            Rounding differences:</t>
    </r>
    <r>
      <rPr>
        <rFont val="Arial"/>
        <b val="0"/>
        <color rgb="FF000000"/>
        <sz val="8.0"/>
      </rPr>
      <t xml:space="preserve">  Because of rounding, some totals may not agree exactly with the sum of their component parts. </t>
    </r>
  </si>
  <si>
    <r>
      <rPr>
        <rFont val="Arial"/>
        <b/>
        <color theme="1"/>
        <sz val="8.0"/>
      </rPr>
      <t xml:space="preserve">           Tonnes: </t>
    </r>
    <r>
      <rPr>
        <rFont val="Arial"/>
        <b val="0"/>
        <color theme="1"/>
        <sz val="8.0"/>
      </rPr>
      <t xml:space="preserve"> Metric equivalent of tons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</si>
</sst>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2">
    <numFmt numFmtId="164" formatCode="0.0"/>
    <numFmt numFmtId="165" formatCode="0.0%"/>
    <numFmt numFmtId="166" formatCode="_-* #,##0.0_-;\-* #,##0.0_-;_-* \-?_-;_-@"/>
    <numFmt numFmtId="167" formatCode="#,##0.0"/>
    <numFmt numFmtId="168" formatCode="0_)"/>
    <numFmt numFmtId="169" formatCode="0.00_)"/>
    <numFmt numFmtId="170" formatCode="mmm\-yy"/>
    <numFmt numFmtId="171" formatCode="0.0_ ;\-0.0\ "/>
    <numFmt numFmtId="172" formatCode="0_ ;\-0\ "/>
    <numFmt numFmtId="173" formatCode="_-* #,##0.00_-;\-* #,##0.00_-;_-* \-??_-;_-@"/>
    <numFmt numFmtId="174" formatCode="_-* #,##0.000_-;\-* #,##0.000_-;_-* \-??_-;_-@"/>
    <numFmt numFmtId="175" formatCode="0.000"/>
  </numFmts>
  <fonts count="29">
    <font>
      <sz val="8.0"/>
      <color rgb="FF000000"/>
      <name val="Arial"/>
      <scheme val="minor"/>
    </font>
    <font>
      <sz val="10.0"/>
      <color theme="1"/>
      <name val="Arial"/>
    </font>
    <font>
      <sz val="8.0"/>
      <color theme="1"/>
      <name val="Arial"/>
    </font>
    <font>
      <sz val="16.0"/>
      <color rgb="FF008000"/>
      <name val="Arial"/>
    </font>
    <font>
      <sz val="8.0"/>
      <color rgb="FF008000"/>
      <name val="Arial"/>
    </font>
    <font>
      <sz val="8.0"/>
      <color rgb="FF99CC00"/>
      <name val="Arial"/>
    </font>
    <font>
      <sz val="10.0"/>
      <color rgb="FF008000"/>
      <name val="Arial"/>
    </font>
    <font>
      <sz val="8.0"/>
      <color rgb="FFFFFFFF"/>
      <name val="Arial"/>
    </font>
    <font>
      <sz val="10.0"/>
      <color rgb="FFFFFFFF"/>
      <name val="Arial"/>
    </font>
    <font>
      <u/>
      <sz val="8.0"/>
      <color rgb="FF0000FF"/>
      <name val="Arial"/>
    </font>
    <font>
      <sz val="8.0"/>
      <color rgb="FF000000"/>
      <name val="Arial"/>
    </font>
    <font>
      <color theme="1"/>
      <name val="Arial"/>
      <scheme val="minor"/>
    </font>
    <font>
      <b/>
      <sz val="8.0"/>
      <color theme="1"/>
      <name val="Arial"/>
    </font>
    <font>
      <sz val="11.0"/>
      <color theme="1"/>
      <name val="Arial"/>
    </font>
    <font>
      <sz val="8.0"/>
      <color theme="1"/>
      <name val="Noto Sans Symbols"/>
    </font>
    <font>
      <b/>
      <sz val="8.0"/>
      <color rgb="FFFFFFFF"/>
      <name val="Arial"/>
    </font>
    <font>
      <sz val="8.0"/>
      <color rgb="FF003300"/>
      <name val="Arial"/>
    </font>
    <font>
      <b/>
      <sz val="10.0"/>
      <color theme="1"/>
      <name val="Arial"/>
    </font>
    <font>
      <b/>
      <sz val="8.0"/>
      <color rgb="FFFF0000"/>
      <name val="Arial"/>
    </font>
    <font>
      <b/>
      <sz val="8.0"/>
      <color rgb="FF000000"/>
      <name val="Arial"/>
    </font>
    <font>
      <sz val="8.0"/>
      <color rgb="FFFF0000"/>
      <name val="Arial"/>
    </font>
    <font>
      <b/>
      <sz val="8.0"/>
      <color theme="1"/>
      <name val="Noto Sans Symbols"/>
    </font>
    <font>
      <sz val="8.0"/>
      <color rgb="FF000000"/>
      <name val="Noto Sans Symbols"/>
    </font>
    <font>
      <b/>
      <sz val="10.0"/>
      <color rgb="FF008000"/>
      <name val="Arial"/>
    </font>
    <font>
      <sz val="10.0"/>
      <color rgb="FF003300"/>
      <name val="Arial"/>
    </font>
    <font>
      <sz val="7.0"/>
      <color theme="1"/>
      <name val="Arial"/>
    </font>
    <font/>
    <font>
      <b/>
      <sz val="9.0"/>
      <color rgb="FF008000"/>
      <name val="Arial"/>
    </font>
    <font>
      <b/>
      <sz val="9.0"/>
      <color rgb="FF000000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008000"/>
        <bgColor rgb="FF008000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969696"/>
        <bgColor rgb="FF969696"/>
      </patternFill>
    </fill>
    <fill>
      <patternFill patternType="solid">
        <fgColor rgb="FFFF9900"/>
        <bgColor rgb="FFFF9900"/>
      </patternFill>
    </fill>
    <fill>
      <patternFill patternType="solid">
        <fgColor rgb="FF3366FF"/>
        <bgColor rgb="FF3366FF"/>
      </patternFill>
    </fill>
    <fill>
      <patternFill patternType="solid">
        <fgColor rgb="FF800080"/>
        <bgColor rgb="FF800080"/>
      </patternFill>
    </fill>
    <fill>
      <patternFill patternType="solid">
        <fgColor rgb="FF000080"/>
        <bgColor rgb="FF000080"/>
      </patternFill>
    </fill>
    <fill>
      <patternFill patternType="solid">
        <fgColor rgb="FF800000"/>
        <bgColor rgb="FF800000"/>
      </patternFill>
    </fill>
  </fills>
  <borders count="20">
    <border/>
    <border>
      <right style="thin">
        <color rgb="FF000000"/>
      </right>
    </border>
    <border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/>
      <top/>
      <bottom style="thin">
        <color rgb="FF000000"/>
      </bottom>
    </border>
    <border>
      <left/>
      <right/>
      <top/>
      <bottom/>
    </border>
    <border>
      <left/>
      <right style="thin">
        <color rgb="FF000000"/>
      </right>
      <top/>
      <bottom/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</borders>
  <cellStyleXfs count="1">
    <xf borderId="0" fillId="0" fontId="0" numFmtId="0" applyAlignment="1" applyFont="1"/>
  </cellStyleXfs>
  <cellXfs count="26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5" numFmtId="0" xfId="0" applyAlignment="1" applyFont="1">
      <alignment shrinkToFit="0" vertical="bottom" wrapText="0"/>
    </xf>
    <xf borderId="0" fillId="0" fontId="6" numFmtId="0" xfId="0" applyAlignment="1" applyFont="1">
      <alignment shrinkToFit="0" vertical="bottom" wrapText="0"/>
    </xf>
    <xf borderId="0" fillId="0" fontId="7" numFmtId="0" xfId="0" applyAlignment="1" applyFont="1">
      <alignment shrinkToFit="0" vertical="bottom" wrapText="0"/>
    </xf>
    <xf borderId="0" fillId="0" fontId="8" numFmtId="0" xfId="0" applyAlignment="1" applyFont="1">
      <alignment shrinkToFit="0" vertical="bottom" wrapText="0"/>
    </xf>
    <xf borderId="0" fillId="0" fontId="9" numFmtId="0" xfId="0" applyAlignment="1" applyFont="1">
      <alignment shrinkToFit="0" vertical="bottom" wrapText="0"/>
    </xf>
    <xf borderId="0" fillId="0" fontId="10" numFmtId="0" xfId="0" applyAlignment="1" applyFont="1">
      <alignment shrinkToFit="0" vertical="bottom" wrapText="0"/>
    </xf>
    <xf borderId="0" fillId="0" fontId="11" numFmtId="0" xfId="0" applyAlignment="1" applyFont="1">
      <alignment readingOrder="0"/>
    </xf>
    <xf borderId="0" fillId="0" fontId="12" numFmtId="0" xfId="0" applyAlignment="1" applyFont="1">
      <alignment horizontal="right" shrinkToFit="0" vertical="bottom" wrapText="0"/>
    </xf>
    <xf borderId="0" fillId="0" fontId="2" numFmtId="0" xfId="0" applyAlignment="1" applyFont="1">
      <alignment horizontal="right" readingOrder="0" shrinkToFit="0" vertical="bottom" wrapText="0"/>
    </xf>
    <xf borderId="1" fillId="0" fontId="2" numFmtId="0" xfId="0" applyAlignment="1" applyBorder="1" applyFont="1">
      <alignment shrinkToFit="0" vertical="bottom" wrapText="0"/>
    </xf>
    <xf borderId="0" fillId="0" fontId="13" numFmtId="0" xfId="0" applyAlignment="1" applyFont="1">
      <alignment shrinkToFit="0" vertical="bottom" wrapText="0"/>
    </xf>
    <xf borderId="0" fillId="0" fontId="2" numFmtId="164" xfId="0" applyAlignment="1" applyFont="1" applyNumberFormat="1">
      <alignment shrinkToFit="0" vertical="bottom" wrapText="0"/>
    </xf>
    <xf borderId="0" fillId="0" fontId="2" numFmtId="165" xfId="0" applyAlignment="1" applyFont="1" applyNumberFormat="1">
      <alignment shrinkToFit="0" vertical="bottom" wrapText="0"/>
    </xf>
    <xf borderId="2" fillId="0" fontId="12" numFmtId="0" xfId="0" applyAlignment="1" applyBorder="1" applyFont="1">
      <alignment shrinkToFit="0" vertical="bottom" wrapText="0"/>
    </xf>
    <xf borderId="2" fillId="0" fontId="12" numFmtId="164" xfId="0" applyAlignment="1" applyBorder="1" applyFont="1" applyNumberFormat="1">
      <alignment shrinkToFit="0" vertical="bottom" wrapText="0"/>
    </xf>
    <xf borderId="2" fillId="0" fontId="12" numFmtId="165" xfId="0" applyAlignment="1" applyBorder="1" applyFont="1" applyNumberFormat="1">
      <alignment shrinkToFit="0" vertical="bottom" wrapText="0"/>
    </xf>
    <xf borderId="0" fillId="0" fontId="2" numFmtId="164" xfId="0" applyAlignment="1" applyFont="1" applyNumberFormat="1">
      <alignment horizontal="right" shrinkToFit="0" vertical="bottom" wrapText="0"/>
    </xf>
    <xf borderId="0" fillId="0" fontId="14" numFmtId="165" xfId="0" applyAlignment="1" applyFont="1" applyNumberFormat="1">
      <alignment horizontal="right" shrinkToFit="0" vertical="bottom" wrapText="0"/>
    </xf>
    <xf borderId="3" fillId="2" fontId="15" numFmtId="0" xfId="0" applyAlignment="1" applyBorder="1" applyFill="1" applyFont="1">
      <alignment shrinkToFit="0" vertical="bottom" wrapText="0"/>
    </xf>
    <xf borderId="3" fillId="2" fontId="15" numFmtId="164" xfId="0" applyAlignment="1" applyBorder="1" applyFont="1" applyNumberFormat="1">
      <alignment shrinkToFit="0" vertical="bottom" wrapText="0"/>
    </xf>
    <xf borderId="3" fillId="2" fontId="15" numFmtId="165" xfId="0" applyAlignment="1" applyBorder="1" applyFont="1" applyNumberFormat="1">
      <alignment shrinkToFit="0" vertical="bottom" wrapText="0"/>
    </xf>
    <xf borderId="4" fillId="0" fontId="2" numFmtId="0" xfId="0" applyAlignment="1" applyBorder="1" applyFont="1">
      <alignment shrinkToFit="0" vertical="bottom" wrapText="0"/>
    </xf>
    <xf borderId="4" fillId="0" fontId="2" numFmtId="164" xfId="0" applyAlignment="1" applyBorder="1" applyFont="1" applyNumberFormat="1">
      <alignment horizontal="right" shrinkToFit="0" vertical="bottom" wrapText="0"/>
    </xf>
    <xf borderId="4" fillId="0" fontId="2" numFmtId="164" xfId="0" applyAlignment="1" applyBorder="1" applyFont="1" applyNumberFormat="1">
      <alignment shrinkToFit="0" vertical="bottom" wrapText="0"/>
    </xf>
    <xf borderId="4" fillId="0" fontId="2" numFmtId="165" xfId="0" applyAlignment="1" applyBorder="1" applyFont="1" applyNumberFormat="1">
      <alignment shrinkToFit="0" vertical="bottom" wrapText="0"/>
    </xf>
    <xf borderId="5" fillId="0" fontId="12" numFmtId="0" xfId="0" applyAlignment="1" applyBorder="1" applyFont="1">
      <alignment shrinkToFit="0" vertical="bottom" wrapText="0"/>
    </xf>
    <xf borderId="5" fillId="0" fontId="2" numFmtId="164" xfId="0" applyAlignment="1" applyBorder="1" applyFont="1" applyNumberFormat="1">
      <alignment horizontal="right" shrinkToFit="0" vertical="bottom" wrapText="0"/>
    </xf>
    <xf borderId="5" fillId="0" fontId="2" numFmtId="164" xfId="0" applyAlignment="1" applyBorder="1" applyFont="1" applyNumberFormat="1">
      <alignment shrinkToFit="0" vertical="bottom" wrapText="0"/>
    </xf>
    <xf borderId="5" fillId="0" fontId="2" numFmtId="165" xfId="0" applyAlignment="1" applyBorder="1" applyFont="1" applyNumberFormat="1">
      <alignment shrinkToFit="0" vertical="bottom" wrapText="0"/>
    </xf>
    <xf borderId="0" fillId="0" fontId="14" numFmtId="165" xfId="0" applyAlignment="1" applyFont="1" applyNumberFormat="1">
      <alignment horizontal="left" shrinkToFit="0" vertical="bottom" wrapText="0"/>
    </xf>
    <xf borderId="0" fillId="0" fontId="14" numFmtId="0" xfId="0" applyAlignment="1" applyFont="1">
      <alignment shrinkToFit="0" vertical="bottom" wrapText="0"/>
    </xf>
    <xf borderId="0" fillId="0" fontId="12" numFmtId="0" xfId="0" applyAlignment="1" applyFont="1">
      <alignment shrinkToFit="0" vertical="bottom" wrapText="0"/>
    </xf>
    <xf borderId="0" fillId="0" fontId="2" numFmtId="166" xfId="0" applyAlignment="1" applyFont="1" applyNumberFormat="1">
      <alignment shrinkToFit="0" vertical="bottom" wrapText="0"/>
    </xf>
    <xf borderId="0" fillId="0" fontId="2" numFmtId="166" xfId="0" applyAlignment="1" applyFont="1" applyNumberFormat="1">
      <alignment horizontal="right" shrinkToFit="0" vertical="bottom" wrapText="0"/>
    </xf>
    <xf borderId="0" fillId="0" fontId="2" numFmtId="166" xfId="0" applyAlignment="1" applyFont="1" applyNumberFormat="1">
      <alignment horizontal="center" shrinkToFit="0" vertical="bottom" wrapText="0"/>
    </xf>
    <xf borderId="0" fillId="0" fontId="12" numFmtId="166" xfId="0" applyAlignment="1" applyFont="1" applyNumberFormat="1">
      <alignment shrinkToFit="0" vertical="bottom" wrapText="0"/>
    </xf>
    <xf borderId="0" fillId="0" fontId="2" numFmtId="0" xfId="0" applyAlignment="1" applyFont="1">
      <alignment horizontal="right" readingOrder="0" shrinkToFit="0" vertical="bottom" wrapText="1"/>
    </xf>
    <xf borderId="0" fillId="0" fontId="12" numFmtId="164" xfId="0" applyAlignment="1" applyFont="1" applyNumberFormat="1">
      <alignment shrinkToFit="0" vertical="bottom" wrapText="0"/>
    </xf>
    <xf borderId="0" fillId="0" fontId="2" numFmtId="165" xfId="0" applyAlignment="1" applyFont="1" applyNumberFormat="1">
      <alignment horizontal="right" shrinkToFit="0" vertical="bottom" wrapText="0"/>
    </xf>
    <xf borderId="0" fillId="0" fontId="16" numFmtId="0" xfId="0" applyAlignment="1" applyFont="1">
      <alignment shrinkToFit="0" vertical="bottom" wrapText="0"/>
    </xf>
    <xf borderId="4" fillId="0" fontId="12" numFmtId="164" xfId="0" applyAlignment="1" applyBorder="1" applyFont="1" applyNumberFormat="1">
      <alignment shrinkToFit="0" vertical="bottom" wrapText="0"/>
    </xf>
    <xf borderId="4" fillId="0" fontId="2" numFmtId="165" xfId="0" applyAlignment="1" applyBorder="1" applyFont="1" applyNumberFormat="1">
      <alignment horizontal="right" shrinkToFit="0" vertical="bottom" wrapText="0"/>
    </xf>
    <xf borderId="5" fillId="0" fontId="12" numFmtId="164" xfId="0" applyAlignment="1" applyBorder="1" applyFont="1" applyNumberFormat="1">
      <alignment shrinkToFit="0" vertical="bottom" wrapText="0"/>
    </xf>
    <xf borderId="0" fillId="0" fontId="2" numFmtId="1" xfId="0" applyAlignment="1" applyFont="1" applyNumberFormat="1">
      <alignment shrinkToFit="0" vertical="bottom" wrapText="0"/>
    </xf>
    <xf borderId="0" fillId="0" fontId="12" numFmtId="1" xfId="0" applyAlignment="1" applyFont="1" applyNumberFormat="1">
      <alignment shrinkToFit="0" vertical="bottom" wrapText="0"/>
    </xf>
    <xf borderId="2" fillId="0" fontId="12" numFmtId="1" xfId="0" applyAlignment="1" applyBorder="1" applyFont="1" applyNumberFormat="1">
      <alignment shrinkToFit="0" vertical="bottom" wrapText="0"/>
    </xf>
    <xf borderId="0" fillId="0" fontId="2" numFmtId="1" xfId="0" applyAlignment="1" applyFont="1" applyNumberFormat="1">
      <alignment horizontal="right" shrinkToFit="0" vertical="bottom" wrapText="0"/>
    </xf>
    <xf borderId="3" fillId="2" fontId="15" numFmtId="1" xfId="0" applyAlignment="1" applyBorder="1" applyFont="1" applyNumberFormat="1">
      <alignment shrinkToFit="0" vertical="bottom" wrapText="0"/>
    </xf>
    <xf borderId="5" fillId="0" fontId="2" numFmtId="0" xfId="0" applyAlignment="1" applyBorder="1" applyFont="1">
      <alignment shrinkToFit="0" vertical="bottom" wrapText="0"/>
    </xf>
    <xf borderId="5" fillId="0" fontId="2" numFmtId="1" xfId="0" applyAlignment="1" applyBorder="1" applyFont="1" applyNumberFormat="1">
      <alignment shrinkToFit="0" vertical="bottom" wrapText="0"/>
    </xf>
    <xf borderId="5" fillId="0" fontId="12" numFmtId="1" xfId="0" applyAlignment="1" applyBorder="1" applyFont="1" applyNumberFormat="1">
      <alignment shrinkToFit="0" vertical="bottom" wrapText="0"/>
    </xf>
    <xf borderId="6" fillId="0" fontId="12" numFmtId="0" xfId="0" applyAlignment="1" applyBorder="1" applyFont="1">
      <alignment shrinkToFit="0" vertical="bottom" wrapText="0"/>
    </xf>
    <xf borderId="7" fillId="0" fontId="12" numFmtId="165" xfId="0" applyAlignment="1" applyBorder="1" applyFont="1" applyNumberFormat="1">
      <alignment shrinkToFit="0" vertical="bottom" wrapText="0"/>
    </xf>
    <xf borderId="0" fillId="0" fontId="17" numFmtId="164" xfId="0" applyAlignment="1" applyFont="1" applyNumberFormat="1">
      <alignment horizontal="left" shrinkToFit="0" vertical="bottom" wrapText="0"/>
    </xf>
    <xf borderId="0" fillId="0" fontId="18" numFmtId="167" xfId="0" applyAlignment="1" applyFont="1" applyNumberFormat="1">
      <alignment shrinkToFit="0" vertical="bottom" wrapText="0"/>
    </xf>
    <xf borderId="0" fillId="0" fontId="12" numFmtId="167" xfId="0" applyAlignment="1" applyFont="1" applyNumberFormat="1">
      <alignment shrinkToFit="0" vertical="bottom" wrapText="0"/>
    </xf>
    <xf borderId="2" fillId="0" fontId="12" numFmtId="1" xfId="0" applyAlignment="1" applyBorder="1" applyFont="1" applyNumberFormat="1">
      <alignment horizontal="right" shrinkToFit="0" vertical="bottom" wrapText="0"/>
    </xf>
    <xf borderId="2" fillId="0" fontId="19" numFmtId="0" xfId="0" applyAlignment="1" applyBorder="1" applyFont="1">
      <alignment shrinkToFit="0" vertical="bottom" wrapText="0"/>
    </xf>
    <xf borderId="2" fillId="0" fontId="19" numFmtId="1" xfId="0" applyAlignment="1" applyBorder="1" applyFont="1" applyNumberFormat="1">
      <alignment shrinkToFit="0" vertical="bottom" wrapText="0"/>
    </xf>
    <xf borderId="2" fillId="0" fontId="19" numFmtId="165" xfId="0" applyAlignment="1" applyBorder="1" applyFont="1" applyNumberFormat="1">
      <alignment shrinkToFit="0" vertical="bottom" wrapText="0"/>
    </xf>
    <xf borderId="0" fillId="0" fontId="2" numFmtId="0" xfId="0" applyAlignment="1" applyFont="1">
      <alignment horizontal="right" shrinkToFit="0" vertical="bottom" wrapText="0"/>
    </xf>
    <xf borderId="0" fillId="0" fontId="12" numFmtId="0" xfId="0" applyAlignment="1" applyFont="1">
      <alignment horizontal="right" readingOrder="0" shrinkToFit="0" vertical="bottom" wrapText="0"/>
    </xf>
    <xf borderId="0" fillId="0" fontId="12" numFmtId="168" xfId="0" applyAlignment="1" applyFont="1" applyNumberFormat="1">
      <alignment horizontal="right" readingOrder="0" shrinkToFit="0" vertical="bottom" wrapText="0"/>
    </xf>
    <xf borderId="0" fillId="0" fontId="2" numFmtId="0" xfId="0" applyAlignment="1" applyFont="1">
      <alignment horizontal="center" shrinkToFit="0" vertical="bottom" wrapText="0"/>
    </xf>
    <xf borderId="0" fillId="0" fontId="2" numFmtId="2" xfId="0" applyAlignment="1" applyFont="1" applyNumberFormat="1">
      <alignment shrinkToFit="0" vertical="bottom" wrapText="0"/>
    </xf>
    <xf borderId="0" fillId="0" fontId="10" numFmtId="2" xfId="0" applyAlignment="1" applyFont="1" applyNumberFormat="1">
      <alignment shrinkToFit="0" vertical="bottom" wrapText="0"/>
    </xf>
    <xf borderId="0" fillId="0" fontId="2" numFmtId="169" xfId="0" applyAlignment="1" applyFont="1" applyNumberFormat="1">
      <alignment shrinkToFit="0" vertical="bottom" wrapText="0"/>
    </xf>
    <xf borderId="0" fillId="0" fontId="2" numFmtId="2" xfId="0" applyAlignment="1" applyFont="1" applyNumberFormat="1">
      <alignment horizontal="right" shrinkToFit="0" vertical="bottom" wrapText="0"/>
    </xf>
    <xf borderId="5" fillId="0" fontId="2" numFmtId="2" xfId="0" applyAlignment="1" applyBorder="1" applyFont="1" applyNumberFormat="1">
      <alignment shrinkToFit="0" vertical="bottom" wrapText="0"/>
    </xf>
    <xf borderId="0" fillId="0" fontId="2" numFmtId="0" xfId="0" applyAlignment="1" applyFont="1">
      <alignment horizontal="left" shrinkToFit="0" vertical="bottom" wrapText="0"/>
    </xf>
    <xf borderId="0" fillId="0" fontId="2" numFmtId="168" xfId="0" applyAlignment="1" applyFont="1" applyNumberFormat="1">
      <alignment shrinkToFit="0" vertical="bottom" wrapText="0"/>
    </xf>
    <xf borderId="5" fillId="0" fontId="2" numFmtId="0" xfId="0" applyAlignment="1" applyBorder="1" applyFont="1">
      <alignment horizontal="right" readingOrder="0" shrinkToFit="0" vertical="bottom" wrapText="0"/>
    </xf>
    <xf borderId="5" fillId="0" fontId="2" numFmtId="2" xfId="0" applyAlignment="1" applyBorder="1" applyFont="1" applyNumberFormat="1">
      <alignment horizontal="right" shrinkToFit="0" vertical="bottom" wrapText="0"/>
    </xf>
    <xf borderId="0" fillId="0" fontId="13" numFmtId="0" xfId="0" applyAlignment="1" applyFont="1">
      <alignment readingOrder="0" shrinkToFit="0" vertical="bottom" wrapText="0"/>
    </xf>
    <xf borderId="5" fillId="0" fontId="2" numFmtId="0" xfId="0" applyAlignment="1" applyBorder="1" applyFont="1">
      <alignment readingOrder="0" shrinkToFit="0" vertical="bottom" wrapText="0"/>
    </xf>
    <xf borderId="5" fillId="0" fontId="2" numFmtId="0" xfId="0" applyAlignment="1" applyBorder="1" applyFont="1">
      <alignment horizontal="right" shrinkToFit="0" vertical="bottom" wrapText="0"/>
    </xf>
    <xf borderId="0" fillId="0" fontId="2" numFmtId="170" xfId="0" applyAlignment="1" applyFont="1" applyNumberFormat="1">
      <alignment horizontal="right" shrinkToFit="0" vertical="bottom" wrapText="0"/>
    </xf>
    <xf borderId="0" fillId="0" fontId="19" numFmtId="0" xfId="0" applyAlignment="1" applyFont="1">
      <alignment shrinkToFit="0" vertical="bottom" wrapText="0"/>
    </xf>
    <xf borderId="0" fillId="0" fontId="15" numFmtId="0" xfId="0" applyAlignment="1" applyFont="1">
      <alignment shrinkToFit="0" vertical="bottom" wrapText="0"/>
    </xf>
    <xf borderId="0" fillId="0" fontId="15" numFmtId="1" xfId="0" applyAlignment="1" applyFont="1" applyNumberFormat="1">
      <alignment shrinkToFit="0" vertical="bottom" wrapText="0"/>
    </xf>
    <xf borderId="0" fillId="0" fontId="15" numFmtId="165" xfId="0" applyAlignment="1" applyFont="1" applyNumberFormat="1">
      <alignment shrinkToFit="0" vertical="bottom" wrapText="0"/>
    </xf>
    <xf borderId="0" fillId="0" fontId="2" numFmtId="166" xfId="0" applyAlignment="1" applyFont="1" applyNumberFormat="1">
      <alignment readingOrder="0" shrinkToFit="0" vertical="top" wrapText="1"/>
    </xf>
    <xf borderId="0" fillId="0" fontId="2" numFmtId="0" xfId="0" applyAlignment="1" applyFont="1">
      <alignment horizontal="center" shrinkToFit="0" vertical="top" wrapText="1"/>
    </xf>
    <xf borderId="0" fillId="0" fontId="12" numFmtId="0" xfId="0" applyAlignment="1" applyFont="1">
      <alignment horizontal="center" shrinkToFit="0" vertical="top" wrapText="1"/>
    </xf>
    <xf borderId="0" fillId="0" fontId="12" numFmtId="166" xfId="0" applyAlignment="1" applyFont="1" applyNumberFormat="1">
      <alignment horizontal="center" shrinkToFit="0" vertical="top" wrapText="1"/>
    </xf>
    <xf borderId="0" fillId="0" fontId="2" numFmtId="166" xfId="0" applyAlignment="1" applyFont="1" applyNumberFormat="1">
      <alignment shrinkToFit="0" vertical="top" wrapText="1"/>
    </xf>
    <xf borderId="8" fillId="0" fontId="2" numFmtId="166" xfId="0" applyAlignment="1" applyBorder="1" applyFont="1" applyNumberFormat="1">
      <alignment horizontal="right" shrinkToFit="0" vertical="bottom" wrapText="0"/>
    </xf>
    <xf borderId="9" fillId="0" fontId="2" numFmtId="166" xfId="0" applyAlignment="1" applyBorder="1" applyFont="1" applyNumberFormat="1">
      <alignment horizontal="right" shrinkToFit="0" vertical="bottom" wrapText="0"/>
    </xf>
    <xf borderId="0" fillId="0" fontId="12" numFmtId="164" xfId="0" applyAlignment="1" applyFont="1" applyNumberFormat="1">
      <alignment horizontal="right" shrinkToFit="0" vertical="bottom" wrapText="0"/>
    </xf>
    <xf borderId="1" fillId="0" fontId="2" numFmtId="166" xfId="0" applyAlignment="1" applyBorder="1" applyFont="1" applyNumberFormat="1">
      <alignment horizontal="right" shrinkToFit="0" vertical="bottom" wrapText="0"/>
    </xf>
    <xf borderId="10" fillId="0" fontId="2" numFmtId="166" xfId="0" applyAlignment="1" applyBorder="1" applyFont="1" applyNumberFormat="1">
      <alignment horizontal="right" shrinkToFit="0" vertical="bottom" wrapText="0"/>
    </xf>
    <xf borderId="3" fillId="2" fontId="15" numFmtId="166" xfId="0" applyAlignment="1" applyBorder="1" applyFont="1" applyNumberFormat="1">
      <alignment shrinkToFit="0" vertical="bottom" wrapText="0"/>
    </xf>
    <xf borderId="3" fillId="2" fontId="15" numFmtId="166" xfId="0" applyAlignment="1" applyBorder="1" applyFont="1" applyNumberFormat="1">
      <alignment horizontal="right" shrinkToFit="0" vertical="bottom" wrapText="0"/>
    </xf>
    <xf borderId="11" fillId="2" fontId="15" numFmtId="166" xfId="0" applyAlignment="1" applyBorder="1" applyFont="1" applyNumberFormat="1">
      <alignment horizontal="right" shrinkToFit="0" vertical="bottom" wrapText="0"/>
    </xf>
    <xf borderId="12" fillId="2" fontId="15" numFmtId="166" xfId="0" applyAlignment="1" applyBorder="1" applyFont="1" applyNumberFormat="1">
      <alignment horizontal="right" shrinkToFit="0" vertical="bottom" wrapText="0"/>
    </xf>
    <xf borderId="3" fillId="2" fontId="15" numFmtId="164" xfId="0" applyAlignment="1" applyBorder="1" applyFont="1" applyNumberFormat="1">
      <alignment horizontal="right" shrinkToFit="0" vertical="bottom" wrapText="0"/>
    </xf>
    <xf borderId="4" fillId="0" fontId="12" numFmtId="166" xfId="0" applyAlignment="1" applyBorder="1" applyFont="1" applyNumberFormat="1">
      <alignment shrinkToFit="0" vertical="bottom" wrapText="1"/>
    </xf>
    <xf borderId="4" fillId="0" fontId="2" numFmtId="166" xfId="0" applyAlignment="1" applyBorder="1" applyFont="1" applyNumberFormat="1">
      <alignment shrinkToFit="0" vertical="top" wrapText="1"/>
    </xf>
    <xf borderId="8" fillId="0" fontId="2" numFmtId="166" xfId="0" applyAlignment="1" applyBorder="1" applyFont="1" applyNumberFormat="1">
      <alignment shrinkToFit="0" vertical="top" wrapText="1"/>
    </xf>
    <xf borderId="9" fillId="0" fontId="2" numFmtId="166" xfId="0" applyAlignment="1" applyBorder="1" applyFont="1" applyNumberFormat="1">
      <alignment shrinkToFit="0" vertical="top" wrapText="1"/>
    </xf>
    <xf borderId="4" fillId="0" fontId="12" numFmtId="1" xfId="0" applyAlignment="1" applyBorder="1" applyFont="1" applyNumberFormat="1">
      <alignment shrinkToFit="0" vertical="top" wrapText="1"/>
    </xf>
    <xf borderId="0" fillId="0" fontId="12" numFmtId="166" xfId="0" applyAlignment="1" applyFont="1" applyNumberFormat="1">
      <alignment horizontal="right" shrinkToFit="0" vertical="top" wrapText="1"/>
    </xf>
    <xf borderId="5" fillId="0" fontId="12" numFmtId="166" xfId="0" applyAlignment="1" applyBorder="1" applyFont="1" applyNumberFormat="1">
      <alignment shrinkToFit="0" vertical="bottom" wrapText="0"/>
    </xf>
    <xf borderId="13" fillId="0" fontId="2" numFmtId="1" xfId="0" applyAlignment="1" applyBorder="1" applyFont="1" applyNumberFormat="1">
      <alignment shrinkToFit="0" vertical="bottom" wrapText="0"/>
    </xf>
    <xf borderId="14" fillId="0" fontId="2" numFmtId="1" xfId="0" applyAlignment="1" applyBorder="1" applyFont="1" applyNumberFormat="1">
      <alignment shrinkToFit="0" vertical="bottom" wrapText="0"/>
    </xf>
    <xf borderId="1" fillId="0" fontId="2" numFmtId="1" xfId="0" applyAlignment="1" applyBorder="1" applyFont="1" applyNumberFormat="1">
      <alignment horizontal="right" shrinkToFit="0" vertical="bottom" wrapText="0"/>
    </xf>
    <xf borderId="10" fillId="0" fontId="2" numFmtId="1" xfId="0" applyAlignment="1" applyBorder="1" applyFont="1" applyNumberFormat="1">
      <alignment horizontal="right" shrinkToFit="0" vertical="bottom" wrapText="0"/>
    </xf>
    <xf borderId="0" fillId="0" fontId="12" numFmtId="1" xfId="0" applyAlignment="1" applyFont="1" applyNumberFormat="1">
      <alignment horizontal="right" shrinkToFit="0" vertical="bottom" wrapText="0"/>
    </xf>
    <xf borderId="3" fillId="2" fontId="15" numFmtId="1" xfId="0" applyAlignment="1" applyBorder="1" applyFont="1" applyNumberFormat="1">
      <alignment horizontal="right" shrinkToFit="0" vertical="bottom" wrapText="0"/>
    </xf>
    <xf borderId="11" fillId="2" fontId="15" numFmtId="1" xfId="0" applyAlignment="1" applyBorder="1" applyFont="1" applyNumberFormat="1">
      <alignment horizontal="right" shrinkToFit="0" vertical="bottom" wrapText="0"/>
    </xf>
    <xf borderId="12" fillId="2" fontId="15" numFmtId="1" xfId="0" applyAlignment="1" applyBorder="1" applyFont="1" applyNumberFormat="1">
      <alignment horizontal="right" shrinkToFit="0" vertical="bottom" wrapText="0"/>
    </xf>
    <xf borderId="0" fillId="0" fontId="15" numFmtId="166" xfId="0" applyAlignment="1" applyFont="1" applyNumberFormat="1">
      <alignment shrinkToFit="0" vertical="bottom" wrapText="0"/>
    </xf>
    <xf borderId="0" fillId="0" fontId="15" numFmtId="1" xfId="0" applyAlignment="1" applyFont="1" applyNumberFormat="1">
      <alignment horizontal="right" shrinkToFit="0" vertical="bottom" wrapText="0"/>
    </xf>
    <xf borderId="0" fillId="0" fontId="17" numFmtId="166" xfId="0" applyAlignment="1" applyFont="1" applyNumberFormat="1">
      <alignment shrinkToFit="0" vertical="bottom" wrapText="0"/>
    </xf>
    <xf borderId="0" fillId="0" fontId="12" numFmtId="166" xfId="0" applyAlignment="1" applyFont="1" applyNumberFormat="1">
      <alignment horizontal="center" shrinkToFit="0" vertical="bottom" wrapText="0"/>
    </xf>
    <xf borderId="5" fillId="0" fontId="2" numFmtId="166" xfId="0" applyAlignment="1" applyBorder="1" applyFont="1" applyNumberFormat="1">
      <alignment shrinkToFit="0" vertical="bottom" wrapText="0"/>
    </xf>
    <xf borderId="5" fillId="0" fontId="2" numFmtId="166" xfId="0" applyAlignment="1" applyBorder="1" applyFont="1" applyNumberFormat="1">
      <alignment horizontal="center" shrinkToFit="0" vertical="bottom" wrapText="0"/>
    </xf>
    <xf borderId="0" fillId="0" fontId="2" numFmtId="171" xfId="0" applyAlignment="1" applyFont="1" applyNumberFormat="1">
      <alignment shrinkToFit="0" vertical="bottom" wrapText="0"/>
    </xf>
    <xf borderId="0" fillId="0" fontId="2" numFmtId="171" xfId="0" applyAlignment="1" applyFont="1" applyNumberFormat="1">
      <alignment horizontal="right" shrinkToFit="0" vertical="bottom" wrapText="0"/>
    </xf>
    <xf borderId="5" fillId="0" fontId="2" numFmtId="166" xfId="0" applyAlignment="1" applyBorder="1" applyFont="1" applyNumberFormat="1">
      <alignment horizontal="right" shrinkToFit="0" vertical="bottom" wrapText="0"/>
    </xf>
    <xf borderId="15" fillId="2" fontId="15" numFmtId="171" xfId="0" applyAlignment="1" applyBorder="1" applyFont="1" applyNumberFormat="1">
      <alignment shrinkToFit="0" vertical="bottom" wrapText="0"/>
    </xf>
    <xf borderId="3" fillId="2" fontId="15" numFmtId="171" xfId="0" applyAlignment="1" applyBorder="1" applyFont="1" applyNumberFormat="1">
      <alignment shrinkToFit="0" vertical="bottom" wrapText="0"/>
    </xf>
    <xf borderId="15" fillId="2" fontId="15" numFmtId="1" xfId="0" applyAlignment="1" applyBorder="1" applyFont="1" applyNumberFormat="1">
      <alignment shrinkToFit="0" vertical="bottom" wrapText="0"/>
    </xf>
    <xf borderId="0" fillId="0" fontId="10" numFmtId="166" xfId="0" applyAlignment="1" applyFont="1" applyNumberFormat="1">
      <alignment shrinkToFit="0" vertical="bottom" wrapText="0"/>
    </xf>
    <xf borderId="0" fillId="0" fontId="19" numFmtId="171" xfId="0" applyAlignment="1" applyFont="1" applyNumberFormat="1">
      <alignment shrinkToFit="0" vertical="bottom" wrapText="0"/>
    </xf>
    <xf borderId="0" fillId="0" fontId="19" numFmtId="166" xfId="0" applyAlignment="1" applyFont="1" applyNumberFormat="1">
      <alignment shrinkToFit="0" vertical="bottom" wrapText="0"/>
    </xf>
    <xf borderId="0" fillId="0" fontId="19" numFmtId="172" xfId="0" applyAlignment="1" applyFont="1" applyNumberFormat="1">
      <alignment shrinkToFit="0" vertical="bottom" wrapText="0"/>
    </xf>
    <xf borderId="0" fillId="0" fontId="19" numFmtId="1" xfId="0" applyAlignment="1" applyFont="1" applyNumberFormat="1">
      <alignment shrinkToFit="0" vertical="bottom" wrapText="0"/>
    </xf>
    <xf borderId="0" fillId="0" fontId="2" numFmtId="0" xfId="0" applyAlignment="1" applyFont="1">
      <alignment readingOrder="0" shrinkToFit="0" vertical="bottom" wrapText="0"/>
    </xf>
    <xf borderId="2" fillId="0" fontId="12" numFmtId="2" xfId="0" applyAlignment="1" applyBorder="1" applyFont="1" applyNumberFormat="1">
      <alignment shrinkToFit="0" vertical="bottom" wrapText="0"/>
    </xf>
    <xf borderId="2" fillId="0" fontId="12" numFmtId="164" xfId="0" applyAlignment="1" applyBorder="1" applyFont="1" applyNumberFormat="1">
      <alignment horizontal="right" shrinkToFit="0" vertical="bottom" wrapText="0"/>
    </xf>
    <xf borderId="0" fillId="0" fontId="12" numFmtId="2" xfId="0" applyAlignment="1" applyFont="1" applyNumberFormat="1">
      <alignment shrinkToFit="0" vertical="bottom" wrapText="0"/>
    </xf>
    <xf borderId="0" fillId="0" fontId="12" numFmtId="165" xfId="0" applyAlignment="1" applyFont="1" applyNumberFormat="1">
      <alignment shrinkToFit="0" vertical="bottom" wrapText="0"/>
    </xf>
    <xf borderId="3" fillId="3" fontId="15" numFmtId="0" xfId="0" applyAlignment="1" applyBorder="1" applyFill="1" applyFont="1">
      <alignment shrinkToFit="0" vertical="bottom" wrapText="0"/>
    </xf>
    <xf borderId="3" fillId="3" fontId="15" numFmtId="2" xfId="0" applyAlignment="1" applyBorder="1" applyFont="1" applyNumberFormat="1">
      <alignment shrinkToFit="0" vertical="bottom" wrapText="0"/>
    </xf>
    <xf borderId="11" fillId="3" fontId="15" numFmtId="2" xfId="0" applyAlignment="1" applyBorder="1" applyFont="1" applyNumberFormat="1">
      <alignment shrinkToFit="0" vertical="bottom" wrapText="0"/>
    </xf>
    <xf borderId="3" fillId="3" fontId="15" numFmtId="164" xfId="0" applyAlignment="1" applyBorder="1" applyFont="1" applyNumberFormat="1">
      <alignment shrinkToFit="0" vertical="bottom" wrapText="0"/>
    </xf>
    <xf borderId="0" fillId="0" fontId="2" numFmtId="164" xfId="0" applyAlignment="1" applyFont="1" applyNumberFormat="1">
      <alignment horizontal="left" shrinkToFit="0" vertical="bottom" wrapText="0"/>
    </xf>
    <xf borderId="3" fillId="3" fontId="15" numFmtId="165" xfId="0" applyAlignment="1" applyBorder="1" applyFont="1" applyNumberFormat="1">
      <alignment shrinkToFit="0" vertical="bottom" wrapText="0"/>
    </xf>
    <xf borderId="5" fillId="0" fontId="12" numFmtId="2" xfId="0" applyAlignment="1" applyBorder="1" applyFont="1" applyNumberFormat="1">
      <alignment shrinkToFit="0" vertical="bottom" wrapText="0"/>
    </xf>
    <xf borderId="5" fillId="0" fontId="2" numFmtId="0" xfId="0" applyAlignment="1" applyBorder="1" applyFont="1">
      <alignment horizontal="center" shrinkToFit="0" vertical="bottom" wrapText="1"/>
    </xf>
    <xf borderId="15" fillId="4" fontId="12" numFmtId="0" xfId="0" applyAlignment="1" applyBorder="1" applyFill="1" applyFont="1">
      <alignment shrinkToFit="0" vertical="bottom" wrapText="1"/>
    </xf>
    <xf borderId="0" fillId="0" fontId="12" numFmtId="0" xfId="0" applyAlignment="1" applyFont="1">
      <alignment horizontal="left" shrinkToFit="0" vertical="bottom" wrapText="0"/>
    </xf>
    <xf borderId="0" fillId="0" fontId="2" numFmtId="173" xfId="0" applyAlignment="1" applyFont="1" applyNumberFormat="1">
      <alignment shrinkToFit="0" vertical="bottom" wrapText="0"/>
    </xf>
    <xf borderId="8" fillId="0" fontId="2" numFmtId="173" xfId="0" applyAlignment="1" applyBorder="1" applyFont="1" applyNumberFormat="1">
      <alignment shrinkToFit="0" vertical="bottom" wrapText="0"/>
    </xf>
    <xf borderId="1" fillId="0" fontId="2" numFmtId="173" xfId="0" applyAlignment="1" applyBorder="1" applyFont="1" applyNumberFormat="1">
      <alignment shrinkToFit="0" vertical="bottom" wrapText="0"/>
    </xf>
    <xf borderId="16" fillId="4" fontId="12" numFmtId="173" xfId="0" applyAlignment="1" applyBorder="1" applyFont="1" applyNumberFormat="1">
      <alignment shrinkToFit="0" vertical="bottom" wrapText="0"/>
    </xf>
    <xf borderId="16" fillId="4" fontId="2" numFmtId="0" xfId="0" applyAlignment="1" applyBorder="1" applyFont="1">
      <alignment horizontal="left" shrinkToFit="0" vertical="bottom" wrapText="0"/>
    </xf>
    <xf borderId="16" fillId="4" fontId="2" numFmtId="173" xfId="0" applyAlignment="1" applyBorder="1" applyFont="1" applyNumberFormat="1">
      <alignment shrinkToFit="0" vertical="bottom" wrapText="0"/>
    </xf>
    <xf borderId="17" fillId="4" fontId="2" numFmtId="2" xfId="0" applyAlignment="1" applyBorder="1" applyFont="1" applyNumberFormat="1">
      <alignment shrinkToFit="0" vertical="bottom" wrapText="0"/>
    </xf>
    <xf borderId="17" fillId="4" fontId="2" numFmtId="173" xfId="0" applyAlignment="1" applyBorder="1" applyFont="1" applyNumberFormat="1">
      <alignment shrinkToFit="0" vertical="bottom" wrapText="0"/>
    </xf>
    <xf borderId="15" fillId="4" fontId="2" numFmtId="0" xfId="0" applyAlignment="1" applyBorder="1" applyFont="1">
      <alignment horizontal="left" shrinkToFit="0" vertical="bottom" wrapText="0"/>
    </xf>
    <xf borderId="15" fillId="4" fontId="2" numFmtId="173" xfId="0" applyAlignment="1" applyBorder="1" applyFont="1" applyNumberFormat="1">
      <alignment shrinkToFit="0" vertical="bottom" wrapText="0"/>
    </xf>
    <xf borderId="18" fillId="4" fontId="2" numFmtId="173" xfId="0" applyAlignment="1" applyBorder="1" applyFont="1" applyNumberFormat="1">
      <alignment shrinkToFit="0" vertical="bottom" wrapText="0"/>
    </xf>
    <xf borderId="15" fillId="4" fontId="12" numFmtId="173" xfId="0" applyAlignment="1" applyBorder="1" applyFont="1" applyNumberFormat="1">
      <alignment shrinkToFit="0" vertical="bottom" wrapText="0"/>
    </xf>
    <xf borderId="3" fillId="4" fontId="12" numFmtId="0" xfId="0" applyAlignment="1" applyBorder="1" applyFont="1">
      <alignment horizontal="left" shrinkToFit="0" vertical="bottom" wrapText="0"/>
    </xf>
    <xf borderId="3" fillId="4" fontId="2" numFmtId="173" xfId="0" applyAlignment="1" applyBorder="1" applyFont="1" applyNumberFormat="1">
      <alignment shrinkToFit="0" vertical="bottom" wrapText="0"/>
    </xf>
    <xf borderId="11" fillId="4" fontId="2" numFmtId="173" xfId="0" applyAlignment="1" applyBorder="1" applyFont="1" applyNumberFormat="1">
      <alignment shrinkToFit="0" vertical="bottom" wrapText="0"/>
    </xf>
    <xf borderId="3" fillId="4" fontId="12" numFmtId="173" xfId="0" applyAlignment="1" applyBorder="1" applyFont="1" applyNumberFormat="1">
      <alignment shrinkToFit="0" vertical="bottom" wrapText="0"/>
    </xf>
    <xf borderId="3" fillId="4" fontId="2" numFmtId="173" xfId="0" applyAlignment="1" applyBorder="1" applyFont="1" applyNumberFormat="1">
      <alignment horizontal="center" shrinkToFit="0" vertical="bottom" wrapText="0"/>
    </xf>
    <xf borderId="11" fillId="4" fontId="2" numFmtId="173" xfId="0" applyAlignment="1" applyBorder="1" applyFont="1" applyNumberFormat="1">
      <alignment horizontal="center" shrinkToFit="0" vertical="bottom" wrapText="0"/>
    </xf>
    <xf borderId="16" fillId="4" fontId="2" numFmtId="174" xfId="0" applyAlignment="1" applyBorder="1" applyFont="1" applyNumberFormat="1">
      <alignment shrinkToFit="0" vertical="bottom" wrapText="0"/>
    </xf>
    <xf borderId="16" fillId="4" fontId="2" numFmtId="173" xfId="0" applyAlignment="1" applyBorder="1" applyFont="1" applyNumberFormat="1">
      <alignment horizontal="center" shrinkToFit="0" vertical="bottom" wrapText="0"/>
    </xf>
    <xf borderId="16" fillId="4" fontId="2" numFmtId="173" xfId="0" applyAlignment="1" applyBorder="1" applyFont="1" applyNumberFormat="1">
      <alignment horizontal="right" shrinkToFit="0" vertical="bottom" wrapText="0"/>
    </xf>
    <xf borderId="17" fillId="4" fontId="20" numFmtId="173" xfId="0" applyAlignment="1" applyBorder="1" applyFont="1" applyNumberFormat="1">
      <alignment shrinkToFit="0" vertical="bottom" wrapText="0"/>
    </xf>
    <xf borderId="19" fillId="4" fontId="12" numFmtId="173" xfId="0" applyAlignment="1" applyBorder="1" applyFont="1" applyNumberFormat="1">
      <alignment shrinkToFit="0" vertical="bottom" wrapText="0"/>
    </xf>
    <xf borderId="17" fillId="4" fontId="2" numFmtId="0" xfId="0" applyAlignment="1" applyBorder="1" applyFont="1">
      <alignment horizontal="center" shrinkToFit="0" vertical="bottom" wrapText="0"/>
    </xf>
    <xf borderId="18" fillId="4" fontId="2" numFmtId="0" xfId="0" applyAlignment="1" applyBorder="1" applyFont="1">
      <alignment horizontal="center" shrinkToFit="0" vertical="bottom" wrapText="0"/>
    </xf>
    <xf borderId="15" fillId="4" fontId="2" numFmtId="0" xfId="0" applyAlignment="1" applyBorder="1" applyFont="1">
      <alignment horizontal="center" shrinkToFit="0" vertical="bottom" wrapText="0"/>
    </xf>
    <xf borderId="0" fillId="0" fontId="17" numFmtId="0" xfId="0" applyAlignment="1" applyFont="1">
      <alignment shrinkToFit="0" vertical="bottom" wrapText="0"/>
    </xf>
    <xf borderId="0" fillId="0" fontId="2" numFmtId="0" xfId="0" applyAlignment="1" applyFont="1">
      <alignment horizontal="center" shrinkToFit="0" vertical="bottom" wrapText="1"/>
    </xf>
    <xf borderId="0" fillId="0" fontId="12" numFmtId="0" xfId="0" applyAlignment="1" applyFont="1">
      <alignment horizontal="center" shrinkToFit="0" vertical="bottom" wrapText="1"/>
    </xf>
    <xf borderId="2" fillId="0" fontId="2" numFmtId="2" xfId="0" applyAlignment="1" applyBorder="1" applyFont="1" applyNumberFormat="1">
      <alignment shrinkToFit="0" vertical="bottom" wrapText="0"/>
    </xf>
    <xf borderId="0" fillId="0" fontId="12" numFmtId="2" xfId="0" applyAlignment="1" applyFont="1" applyNumberFormat="1">
      <alignment horizontal="right" shrinkToFit="0" vertical="bottom" wrapText="0"/>
    </xf>
    <xf borderId="5" fillId="0" fontId="12" numFmtId="2" xfId="0" applyAlignment="1" applyBorder="1" applyFont="1" applyNumberFormat="1">
      <alignment horizontal="right" shrinkToFit="0" vertical="bottom" wrapText="0"/>
    </xf>
    <xf borderId="2" fillId="0" fontId="2" numFmtId="2" xfId="0" applyAlignment="1" applyBorder="1" applyFont="1" applyNumberFormat="1">
      <alignment horizontal="right" shrinkToFit="0" vertical="bottom" wrapText="0"/>
    </xf>
    <xf borderId="2" fillId="0" fontId="12" numFmtId="2" xfId="0" applyAlignment="1" applyBorder="1" applyFont="1" applyNumberFormat="1">
      <alignment horizontal="right" shrinkToFit="0" vertical="bottom" wrapText="0"/>
    </xf>
    <xf borderId="16" fillId="4" fontId="12" numFmtId="0" xfId="0" applyAlignment="1" applyBorder="1" applyFont="1">
      <alignment shrinkToFit="0" vertical="bottom" wrapText="0"/>
    </xf>
    <xf borderId="16" fillId="4" fontId="2" numFmtId="0" xfId="0" applyAlignment="1" applyBorder="1" applyFont="1">
      <alignment shrinkToFit="0" vertical="bottom" wrapText="0"/>
    </xf>
    <xf borderId="16" fillId="4" fontId="2" numFmtId="0" xfId="0" applyAlignment="1" applyBorder="1" applyFont="1">
      <alignment horizontal="right" shrinkToFit="0" vertical="bottom" wrapText="0"/>
    </xf>
    <xf borderId="5" fillId="0" fontId="2" numFmtId="0" xfId="0" applyAlignment="1" applyBorder="1" applyFont="1">
      <alignment horizontal="center" readingOrder="0" shrinkToFit="0" vertical="bottom" wrapText="0"/>
    </xf>
    <xf borderId="5" fillId="0" fontId="2" numFmtId="0" xfId="0" applyAlignment="1" applyBorder="1" applyFont="1">
      <alignment horizontal="center" readingOrder="0" shrinkToFit="0" vertical="bottom" wrapText="1"/>
    </xf>
    <xf borderId="8" fillId="0" fontId="2" numFmtId="2" xfId="0" applyAlignment="1" applyBorder="1" applyFont="1" applyNumberFormat="1">
      <alignment horizontal="right" shrinkToFit="0" vertical="bottom" wrapText="0"/>
    </xf>
    <xf borderId="0" fillId="0" fontId="2" numFmtId="2" xfId="0" applyAlignment="1" applyFont="1" applyNumberFormat="1">
      <alignment horizontal="right" shrinkToFit="0" vertical="bottom" wrapText="1"/>
    </xf>
    <xf borderId="1" fillId="0" fontId="2" numFmtId="2" xfId="0" applyAlignment="1" applyBorder="1" applyFont="1" applyNumberFormat="1">
      <alignment horizontal="right" shrinkToFit="0" vertical="bottom" wrapText="0"/>
    </xf>
    <xf borderId="1" fillId="0" fontId="2" numFmtId="2" xfId="0" applyAlignment="1" applyBorder="1" applyFont="1" applyNumberFormat="1">
      <alignment shrinkToFit="0" vertical="bottom" wrapText="0"/>
    </xf>
    <xf borderId="5" fillId="0" fontId="2" numFmtId="0" xfId="0" applyAlignment="1" applyBorder="1" applyFont="1">
      <alignment horizontal="left" shrinkToFit="0" vertical="bottom" wrapText="0"/>
    </xf>
    <xf borderId="13" fillId="0" fontId="2" numFmtId="2" xfId="0" applyAlignment="1" applyBorder="1" applyFont="1" applyNumberFormat="1">
      <alignment shrinkToFit="0" vertical="bottom" wrapText="0"/>
    </xf>
    <xf borderId="3" fillId="5" fontId="15" numFmtId="0" xfId="0" applyAlignment="1" applyBorder="1" applyFill="1" applyFont="1">
      <alignment shrinkToFit="0" vertical="bottom" wrapText="0"/>
    </xf>
    <xf borderId="3" fillId="5" fontId="15" numFmtId="1" xfId="0" applyAlignment="1" applyBorder="1" applyFont="1" applyNumberFormat="1">
      <alignment shrinkToFit="0" vertical="bottom" wrapText="0"/>
    </xf>
    <xf borderId="3" fillId="5" fontId="15" numFmtId="165" xfId="0" applyAlignment="1" applyBorder="1" applyFont="1" applyNumberFormat="1">
      <alignment shrinkToFit="0" vertical="bottom" wrapText="0"/>
    </xf>
    <xf borderId="2" fillId="0" fontId="21" numFmtId="165" xfId="0" applyAlignment="1" applyBorder="1" applyFont="1" applyNumberFormat="1">
      <alignment horizontal="right" shrinkToFit="0" vertical="bottom" wrapText="0"/>
    </xf>
    <xf borderId="3" fillId="5" fontId="15" numFmtId="164" xfId="0" applyAlignment="1" applyBorder="1" applyFont="1" applyNumberFormat="1">
      <alignment shrinkToFit="0" vertical="bottom" wrapText="0"/>
    </xf>
    <xf borderId="2" fillId="0" fontId="12" numFmtId="165" xfId="0" applyAlignment="1" applyBorder="1" applyFont="1" applyNumberFormat="1">
      <alignment horizontal="right" shrinkToFit="0" vertical="bottom" wrapText="0"/>
    </xf>
    <xf borderId="3" fillId="6" fontId="15" numFmtId="0" xfId="0" applyAlignment="1" applyBorder="1" applyFill="1" applyFont="1">
      <alignment shrinkToFit="0" vertical="bottom" wrapText="0"/>
    </xf>
    <xf borderId="3" fillId="6" fontId="15" numFmtId="164" xfId="0" applyAlignment="1" applyBorder="1" applyFont="1" applyNumberFormat="1">
      <alignment shrinkToFit="0" vertical="bottom" wrapText="0"/>
    </xf>
    <xf borderId="3" fillId="6" fontId="15" numFmtId="165" xfId="0" applyAlignment="1" applyBorder="1" applyFont="1" applyNumberFormat="1">
      <alignment shrinkToFit="0" vertical="bottom" wrapText="0"/>
    </xf>
    <xf borderId="3" fillId="7" fontId="15" numFmtId="0" xfId="0" applyAlignment="1" applyBorder="1" applyFill="1" applyFont="1">
      <alignment shrinkToFit="0" vertical="bottom" wrapText="0"/>
    </xf>
    <xf borderId="3" fillId="7" fontId="15" numFmtId="164" xfId="0" applyAlignment="1" applyBorder="1" applyFont="1" applyNumberFormat="1">
      <alignment shrinkToFit="0" vertical="bottom" wrapText="0"/>
    </xf>
    <xf borderId="3" fillId="7" fontId="15" numFmtId="165" xfId="0" applyAlignment="1" applyBorder="1" applyFont="1" applyNumberFormat="1">
      <alignment shrinkToFit="0" vertical="bottom" wrapText="0"/>
    </xf>
    <xf borderId="0" fillId="0" fontId="10" numFmtId="164" xfId="0" applyAlignment="1" applyFont="1" applyNumberFormat="1">
      <alignment shrinkToFit="0" vertical="bottom" wrapText="0"/>
    </xf>
    <xf borderId="0" fillId="0" fontId="19" numFmtId="164" xfId="0" applyAlignment="1" applyFont="1" applyNumberFormat="1">
      <alignment shrinkToFit="0" vertical="bottom" wrapText="0"/>
    </xf>
    <xf borderId="0" fillId="0" fontId="10" numFmtId="165" xfId="0" applyAlignment="1" applyFont="1" applyNumberFormat="1">
      <alignment shrinkToFit="0" vertical="bottom" wrapText="0"/>
    </xf>
    <xf borderId="0" fillId="0" fontId="22" numFmtId="0" xfId="0" applyAlignment="1" applyFont="1">
      <alignment shrinkToFit="0" vertical="bottom" wrapText="0"/>
    </xf>
    <xf borderId="3" fillId="8" fontId="15" numFmtId="0" xfId="0" applyAlignment="1" applyBorder="1" applyFill="1" applyFont="1">
      <alignment shrinkToFit="0" vertical="bottom" wrapText="0"/>
    </xf>
    <xf borderId="3" fillId="8" fontId="15" numFmtId="164" xfId="0" applyAlignment="1" applyBorder="1" applyFont="1" applyNumberFormat="1">
      <alignment shrinkToFit="0" vertical="bottom" wrapText="0"/>
    </xf>
    <xf borderId="3" fillId="8" fontId="15" numFmtId="165" xfId="0" applyAlignment="1" applyBorder="1" applyFont="1" applyNumberFormat="1">
      <alignment shrinkToFit="0" vertical="bottom" wrapText="0"/>
    </xf>
    <xf borderId="0" fillId="0" fontId="2" numFmtId="0" xfId="0" applyAlignment="1" applyFont="1">
      <alignment horizontal="center" readingOrder="0" shrinkToFit="0" vertical="top" wrapText="1"/>
    </xf>
    <xf borderId="0" fillId="0" fontId="12" numFmtId="0" xfId="0" applyAlignment="1" applyFont="1">
      <alignment horizontal="center" readingOrder="0" shrinkToFit="0" vertical="top" wrapText="1"/>
    </xf>
    <xf borderId="3" fillId="9" fontId="15" numFmtId="0" xfId="0" applyAlignment="1" applyBorder="1" applyFill="1" applyFont="1">
      <alignment shrinkToFit="0" vertical="bottom" wrapText="0"/>
    </xf>
    <xf borderId="3" fillId="9" fontId="15" numFmtId="164" xfId="0" applyAlignment="1" applyBorder="1" applyFont="1" applyNumberFormat="1">
      <alignment shrinkToFit="0" vertical="bottom" wrapText="0"/>
    </xf>
    <xf borderId="3" fillId="9" fontId="15" numFmtId="165" xfId="0" applyAlignment="1" applyBorder="1" applyFont="1" applyNumberFormat="1">
      <alignment shrinkToFit="0" vertical="bottom" wrapText="0"/>
    </xf>
    <xf borderId="16" fillId="4" fontId="2" numFmtId="0" xfId="0" applyAlignment="1" applyBorder="1" applyFont="1">
      <alignment horizontal="right" readingOrder="0" shrinkToFit="0" vertical="bottom" wrapText="0"/>
    </xf>
    <xf borderId="16" fillId="4" fontId="2" numFmtId="164" xfId="0" applyAlignment="1" applyBorder="1" applyFont="1" applyNumberFormat="1">
      <alignment shrinkToFit="0" vertical="bottom" wrapText="0"/>
    </xf>
    <xf borderId="16" fillId="4" fontId="12" numFmtId="164" xfId="0" applyAlignment="1" applyBorder="1" applyFont="1" applyNumberFormat="1">
      <alignment shrinkToFit="0" vertical="bottom" wrapText="0"/>
    </xf>
    <xf borderId="16" fillId="4" fontId="2" numFmtId="165" xfId="0" applyAlignment="1" applyBorder="1" applyFont="1" applyNumberFormat="1">
      <alignment shrinkToFit="0" vertical="bottom" wrapText="0"/>
    </xf>
    <xf borderId="3" fillId="4" fontId="12" numFmtId="0" xfId="0" applyAlignment="1" applyBorder="1" applyFont="1">
      <alignment shrinkToFit="0" vertical="bottom" wrapText="0"/>
    </xf>
    <xf borderId="3" fillId="4" fontId="12" numFmtId="164" xfId="0" applyAlignment="1" applyBorder="1" applyFont="1" applyNumberFormat="1">
      <alignment shrinkToFit="0" vertical="bottom" wrapText="0"/>
    </xf>
    <xf borderId="3" fillId="4" fontId="12" numFmtId="165" xfId="0" applyAlignment="1" applyBorder="1" applyFont="1" applyNumberFormat="1">
      <alignment shrinkToFit="0" vertical="bottom" wrapText="0"/>
    </xf>
    <xf borderId="16" fillId="4" fontId="2" numFmtId="164" xfId="0" applyAlignment="1" applyBorder="1" applyFont="1" applyNumberFormat="1">
      <alignment horizontal="right" shrinkToFit="0" vertical="bottom" wrapText="0"/>
    </xf>
    <xf borderId="16" fillId="4" fontId="2" numFmtId="165" xfId="0" applyAlignment="1" applyBorder="1" applyFont="1" applyNumberFormat="1">
      <alignment horizontal="right" shrinkToFit="0" vertical="bottom" wrapText="0"/>
    </xf>
    <xf borderId="16" fillId="4" fontId="12" numFmtId="164" xfId="0" applyAlignment="1" applyBorder="1" applyFont="1" applyNumberFormat="1">
      <alignment horizontal="right" shrinkToFit="0" vertical="bottom" wrapText="0"/>
    </xf>
    <xf borderId="3" fillId="10" fontId="15" numFmtId="164" xfId="0" applyAlignment="1" applyBorder="1" applyFill="1" applyFont="1" applyNumberFormat="1">
      <alignment shrinkToFit="0" vertical="bottom" wrapText="0"/>
    </xf>
    <xf borderId="3" fillId="10" fontId="15" numFmtId="165" xfId="0" applyAlignment="1" applyBorder="1" applyFont="1" applyNumberFormat="1">
      <alignment shrinkToFit="0" vertical="bottom" wrapText="0"/>
    </xf>
    <xf borderId="15" fillId="4" fontId="2" numFmtId="0" xfId="0" applyAlignment="1" applyBorder="1" applyFont="1">
      <alignment shrinkToFit="0" vertical="bottom" wrapText="0"/>
    </xf>
    <xf borderId="15" fillId="4" fontId="2" numFmtId="164" xfId="0" applyAlignment="1" applyBorder="1" applyFont="1" applyNumberFormat="1">
      <alignment shrinkToFit="0" vertical="bottom" wrapText="0"/>
    </xf>
    <xf borderId="15" fillId="4" fontId="12" numFmtId="164" xfId="0" applyAlignment="1" applyBorder="1" applyFont="1" applyNumberFormat="1">
      <alignment shrinkToFit="0" vertical="bottom" wrapText="0"/>
    </xf>
    <xf borderId="15" fillId="4" fontId="2" numFmtId="165" xfId="0" applyAlignment="1" applyBorder="1" applyFont="1" applyNumberFormat="1">
      <alignment shrinkToFit="0" vertical="bottom" wrapText="0"/>
    </xf>
    <xf borderId="0" fillId="0" fontId="23" numFmtId="49" xfId="0" applyAlignment="1" applyFont="1" applyNumberFormat="1">
      <alignment horizontal="left" shrinkToFit="0" vertical="bottom" wrapText="0"/>
    </xf>
    <xf borderId="0" fillId="0" fontId="2" numFmtId="0" xfId="0" applyAlignment="1" applyFont="1">
      <alignment shrinkToFit="0" vertical="center" wrapText="0"/>
    </xf>
    <xf borderId="0" fillId="0" fontId="12" numFmtId="0" xfId="0" applyAlignment="1" applyFont="1">
      <alignment horizontal="right" shrinkToFit="0" vertical="center" wrapText="0"/>
    </xf>
    <xf borderId="0" fillId="0" fontId="2" numFmtId="0" xfId="0" applyAlignment="1" applyFont="1">
      <alignment horizontal="right" shrinkToFit="0" vertical="center" wrapText="0"/>
    </xf>
    <xf borderId="0" fillId="0" fontId="24" numFmtId="49" xfId="0" applyAlignment="1" applyFont="1" applyNumberFormat="1">
      <alignment horizontal="left" shrinkToFit="0" vertical="bottom" wrapText="0"/>
    </xf>
    <xf borderId="5" fillId="0" fontId="12" numFmtId="0" xfId="0" applyAlignment="1" applyBorder="1" applyFont="1">
      <alignment shrinkToFit="0" vertical="center" wrapText="0"/>
    </xf>
    <xf borderId="5" fillId="0" fontId="2" numFmtId="0" xfId="0" applyAlignment="1" applyBorder="1" applyFont="1">
      <alignment shrinkToFit="0" vertical="center" wrapText="0"/>
    </xf>
    <xf borderId="5" fillId="0" fontId="2" numFmtId="0" xfId="0" applyAlignment="1" applyBorder="1" applyFont="1">
      <alignment horizontal="right" shrinkToFit="0" vertical="center" wrapText="0"/>
    </xf>
    <xf borderId="5" fillId="0" fontId="12" numFmtId="0" xfId="0" applyAlignment="1" applyBorder="1" applyFont="1">
      <alignment horizontal="right" shrinkToFit="0" vertical="center" wrapText="0"/>
    </xf>
    <xf borderId="0" fillId="0" fontId="25" numFmtId="0" xfId="0" applyAlignment="1" applyFont="1">
      <alignment shrinkToFit="0" vertical="center" wrapText="0"/>
    </xf>
    <xf borderId="5" fillId="0" fontId="12" numFmtId="0" xfId="0" applyAlignment="1" applyBorder="1" applyFont="1">
      <alignment horizontal="center" shrinkToFit="0" vertical="center" wrapText="0"/>
    </xf>
    <xf borderId="5" fillId="0" fontId="26" numFmtId="0" xfId="0" applyBorder="1" applyFont="1"/>
    <xf borderId="0" fillId="0" fontId="2" numFmtId="175" xfId="0" applyAlignment="1" applyFont="1" applyNumberFormat="1">
      <alignment horizontal="right" shrinkToFit="0" vertical="center" wrapText="0"/>
    </xf>
    <xf borderId="0" fillId="0" fontId="2" numFmtId="2" xfId="0" applyAlignment="1" applyFont="1" applyNumberFormat="1">
      <alignment horizontal="right" shrinkToFit="0" vertical="center" wrapText="0"/>
    </xf>
    <xf borderId="0" fillId="0" fontId="10" numFmtId="175" xfId="0" applyAlignment="1" applyFont="1" applyNumberFormat="1">
      <alignment shrinkToFit="0" vertical="bottom" wrapText="0"/>
    </xf>
    <xf borderId="0" fillId="0" fontId="10" numFmtId="1" xfId="0" applyAlignment="1" applyFont="1" applyNumberFormat="1">
      <alignment shrinkToFit="0" vertical="bottom" wrapText="0"/>
    </xf>
    <xf borderId="5" fillId="0" fontId="10" numFmtId="2" xfId="0" applyAlignment="1" applyBorder="1" applyFont="1" applyNumberFormat="1">
      <alignment shrinkToFit="0" vertical="bottom" wrapText="0"/>
    </xf>
    <xf borderId="5" fillId="0" fontId="10" numFmtId="0" xfId="0" applyAlignment="1" applyBorder="1" applyFont="1">
      <alignment shrinkToFit="0" vertical="bottom" wrapText="0"/>
    </xf>
    <xf borderId="0" fillId="0" fontId="10" numFmtId="0" xfId="0" applyAlignment="1" applyFont="1">
      <alignment shrinkToFit="0" vertical="center" wrapText="0"/>
    </xf>
    <xf borderId="0" fillId="0" fontId="12" numFmtId="0" xfId="0" applyAlignment="1" applyFont="1">
      <alignment shrinkToFit="0" vertical="center" wrapText="0"/>
    </xf>
    <xf borderId="4" fillId="0" fontId="2" numFmtId="0" xfId="0" applyAlignment="1" applyBorder="1" applyFont="1">
      <alignment shrinkToFit="0" vertical="center" wrapText="0"/>
    </xf>
    <xf borderId="2" fillId="0" fontId="2" numFmtId="0" xfId="0" applyAlignment="1" applyBorder="1" applyFont="1">
      <alignment shrinkToFit="0" vertical="center" wrapText="0"/>
    </xf>
    <xf borderId="0" fillId="0" fontId="23" numFmtId="0" xfId="0" applyAlignment="1" applyFont="1">
      <alignment shrinkToFit="0" vertical="bottom" wrapText="0"/>
    </xf>
    <xf borderId="0" fillId="0" fontId="27" numFmtId="0" xfId="0" applyAlignment="1" applyFont="1">
      <alignment shrinkToFit="0" vertical="bottom" wrapText="0"/>
    </xf>
    <xf borderId="0" fillId="0" fontId="28" numFmtId="0" xfId="0" applyAlignment="1" applyFont="1">
      <alignment shrinkToFit="0" vertical="bottom" wrapText="0"/>
    </xf>
    <xf borderId="0" fillId="0" fontId="19" numFmtId="0" xfId="0" applyAlignment="1" applyFont="1">
      <alignment horizontal="left" shrinkToFit="0" vertical="bottom" wrapText="0"/>
    </xf>
    <xf borderId="0" fillId="0" fontId="10" numFmtId="0" xfId="0" applyAlignment="1" applyFont="1">
      <alignment horizontal="left" shrinkToFit="0" vertical="bottom" wrapText="0"/>
    </xf>
  </cellXfs>
  <cellStyles count="1">
    <cellStyle xfId="0" name="Normal" builtinId="0"/>
  </cellStyles>
  <dxfs count="1">
    <dxf>
      <font/>
      <fill>
        <patternFill patternType="solid">
          <fgColor rgb="FFCCFFCC"/>
          <bgColor rgb="FFCCFFC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7.xml"/><Relationship Id="rId20" Type="http://schemas.openxmlformats.org/officeDocument/2006/relationships/worksheet" Target="worksheets/sheet17.xml"/><Relationship Id="rId42" Type="http://schemas.openxmlformats.org/officeDocument/2006/relationships/worksheet" Target="worksheets/sheet39.xml"/><Relationship Id="rId41" Type="http://schemas.openxmlformats.org/officeDocument/2006/relationships/worksheet" Target="worksheets/sheet38.xml"/><Relationship Id="rId22" Type="http://schemas.openxmlformats.org/officeDocument/2006/relationships/worksheet" Target="worksheets/sheet19.xml"/><Relationship Id="rId44" Type="http://schemas.openxmlformats.org/officeDocument/2006/relationships/worksheet" Target="worksheets/sheet41.xml"/><Relationship Id="rId21" Type="http://schemas.openxmlformats.org/officeDocument/2006/relationships/worksheet" Target="worksheets/sheet18.xml"/><Relationship Id="rId43" Type="http://schemas.openxmlformats.org/officeDocument/2006/relationships/worksheet" Target="worksheets/sheet40.xml"/><Relationship Id="rId24" Type="http://schemas.openxmlformats.org/officeDocument/2006/relationships/worksheet" Target="worksheets/sheet21.xml"/><Relationship Id="rId46" Type="http://schemas.openxmlformats.org/officeDocument/2006/relationships/worksheet" Target="worksheets/sheet43.xml"/><Relationship Id="rId23" Type="http://schemas.openxmlformats.org/officeDocument/2006/relationships/worksheet" Target="worksheets/sheet20.xml"/><Relationship Id="rId45" Type="http://schemas.openxmlformats.org/officeDocument/2006/relationships/worksheet" Target="worksheets/sheet42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47" Type="http://customschemas.google.com/relationships/workbookmetadata" Target="metadata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11" Type="http://schemas.openxmlformats.org/officeDocument/2006/relationships/worksheet" Target="worksheets/sheet8.xml"/><Relationship Id="rId33" Type="http://schemas.openxmlformats.org/officeDocument/2006/relationships/worksheet" Target="worksheets/sheet30.xml"/><Relationship Id="rId10" Type="http://schemas.openxmlformats.org/officeDocument/2006/relationships/worksheet" Target="worksheets/sheet7.xml"/><Relationship Id="rId32" Type="http://schemas.openxmlformats.org/officeDocument/2006/relationships/worksheet" Target="worksheets/sheet29.xml"/><Relationship Id="rId13" Type="http://schemas.openxmlformats.org/officeDocument/2006/relationships/worksheet" Target="worksheets/sheet10.xml"/><Relationship Id="rId35" Type="http://schemas.openxmlformats.org/officeDocument/2006/relationships/worksheet" Target="worksheets/sheet32.xml"/><Relationship Id="rId12" Type="http://schemas.openxmlformats.org/officeDocument/2006/relationships/worksheet" Target="worksheets/sheet9.xml"/><Relationship Id="rId34" Type="http://schemas.openxmlformats.org/officeDocument/2006/relationships/worksheet" Target="worksheets/sheet31.xml"/><Relationship Id="rId15" Type="http://schemas.openxmlformats.org/officeDocument/2006/relationships/worksheet" Target="worksheets/sheet12.xml"/><Relationship Id="rId37" Type="http://schemas.openxmlformats.org/officeDocument/2006/relationships/worksheet" Target="worksheets/sheet34.xml"/><Relationship Id="rId14" Type="http://schemas.openxmlformats.org/officeDocument/2006/relationships/worksheet" Target="worksheets/sheet11.xml"/><Relationship Id="rId36" Type="http://schemas.openxmlformats.org/officeDocument/2006/relationships/worksheet" Target="worksheets/sheet33.xml"/><Relationship Id="rId17" Type="http://schemas.openxmlformats.org/officeDocument/2006/relationships/worksheet" Target="worksheets/sheet14.xml"/><Relationship Id="rId39" Type="http://schemas.openxmlformats.org/officeDocument/2006/relationships/worksheet" Target="worksheets/sheet36.xml"/><Relationship Id="rId16" Type="http://schemas.openxmlformats.org/officeDocument/2006/relationships/worksheet" Target="worksheets/sheet13.xml"/><Relationship Id="rId38" Type="http://schemas.openxmlformats.org/officeDocument/2006/relationships/worksheet" Target="worksheets/sheet35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www.bp.com/statisticalreview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6.83" defaultRowHeight="15.0"/>
  <cols>
    <col customWidth="1" min="1" max="1" width="45.67"/>
    <col customWidth="1" min="2" max="10" width="10.67"/>
    <col customWidth="1" min="11" max="11" width="17.67"/>
    <col customWidth="1" min="12" max="12" width="10.67"/>
    <col customWidth="1" min="13" max="21" width="8.0"/>
  </cols>
  <sheetData>
    <row r="1" ht="12.7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0.25" customHeight="1">
      <c r="A2" s="3" t="s">
        <v>0</v>
      </c>
      <c r="B2" s="4"/>
      <c r="C2" s="4"/>
      <c r="D2" s="4"/>
      <c r="E2" s="4"/>
      <c r="F2" s="4"/>
      <c r="G2" s="4"/>
      <c r="H2" s="4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2.75" customHeight="1">
      <c r="A3" s="6"/>
      <c r="B3" s="4"/>
      <c r="C3" s="4"/>
      <c r="D3" s="4"/>
      <c r="E3" s="4"/>
      <c r="F3" s="4"/>
      <c r="G3" s="4"/>
      <c r="H3" s="4"/>
      <c r="I3" s="7"/>
      <c r="J3" s="7"/>
      <c r="K3" s="7"/>
      <c r="L3" s="7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2.75" customHeight="1">
      <c r="A4" s="6" t="s">
        <v>1</v>
      </c>
      <c r="B4" s="4"/>
      <c r="C4" s="4"/>
      <c r="D4" s="4"/>
      <c r="E4" s="4"/>
      <c r="F4" s="4"/>
      <c r="G4" s="4"/>
      <c r="H4" s="4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2.75" customHeight="1">
      <c r="A5" s="6" t="s">
        <v>2</v>
      </c>
      <c r="B5" s="4"/>
      <c r="C5" s="4"/>
      <c r="D5" s="4"/>
      <c r="E5" s="4"/>
      <c r="F5" s="4"/>
      <c r="G5" s="4"/>
      <c r="H5" s="4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2.75" customHeight="1">
      <c r="A6" s="6" t="s">
        <v>3</v>
      </c>
      <c r="B6" s="4"/>
      <c r="C6" s="4"/>
      <c r="D6" s="4"/>
      <c r="E6" s="4"/>
      <c r="F6" s="4"/>
      <c r="G6" s="4"/>
      <c r="H6" s="4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2.75" customHeight="1">
      <c r="A7" s="8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1.25" customHeight="1">
      <c r="A8" s="9" t="s">
        <v>4</v>
      </c>
      <c r="B8" s="10"/>
      <c r="C8" s="7"/>
      <c r="D8" s="7"/>
      <c r="E8" s="7"/>
      <c r="F8" s="7"/>
      <c r="G8" s="7"/>
      <c r="H8" s="7"/>
      <c r="I8" s="7"/>
      <c r="J8" s="7"/>
      <c r="K8" s="7"/>
      <c r="L8" s="7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2.75" customHeight="1">
      <c r="A9" s="8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2.75" customHeight="1">
      <c r="A10" s="6" t="s">
        <v>5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2.75" customHeight="1">
      <c r="A11" s="8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1.25" customHeight="1">
      <c r="A12" s="9" t="s">
        <v>6</v>
      </c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1.25" customHeight="1">
      <c r="A13" s="9" t="s">
        <v>7</v>
      </c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1.25" customHeight="1">
      <c r="A14" s="9" t="s">
        <v>8</v>
      </c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1.25" customHeight="1">
      <c r="A15" s="9" t="s">
        <v>9</v>
      </c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1.25" customHeight="1">
      <c r="A16" s="9" t="s">
        <v>10</v>
      </c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1.25" customHeight="1">
      <c r="A17" s="9" t="s">
        <v>11</v>
      </c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1.25" customHeight="1">
      <c r="A18" s="9" t="s">
        <v>12</v>
      </c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1.25" customHeight="1">
      <c r="A19" s="9" t="s">
        <v>13</v>
      </c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1.25" customHeight="1">
      <c r="A20" s="9" t="s">
        <v>14</v>
      </c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1.25" customHeight="1">
      <c r="A21" s="9" t="s">
        <v>15</v>
      </c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1.25" customHeight="1">
      <c r="A22" s="9" t="s">
        <v>16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1.25" customHeight="1">
      <c r="A23" s="9" t="s">
        <v>17</v>
      </c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1.25" customHeight="1">
      <c r="A24" s="9" t="s">
        <v>18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1.25" customHeight="1">
      <c r="A25" s="9" t="s">
        <v>19</v>
      </c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1.25" customHeight="1">
      <c r="A26" s="9" t="s">
        <v>20</v>
      </c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2.75" customHeight="1">
      <c r="A27" s="8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1.25" customHeight="1">
      <c r="A28" s="9" t="s">
        <v>21</v>
      </c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1.25" customHeight="1">
      <c r="A29" s="9" t="s">
        <v>22</v>
      </c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1.25" customHeight="1">
      <c r="A30" s="9" t="s">
        <v>23</v>
      </c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1.25" customHeight="1">
      <c r="A31" s="9" t="s">
        <v>24</v>
      </c>
      <c r="B31" s="2"/>
      <c r="C31" s="2"/>
      <c r="D31" s="2"/>
      <c r="E31" s="2"/>
      <c r="F31" s="2"/>
      <c r="G31" s="7"/>
      <c r="H31" s="7"/>
      <c r="I31" s="7"/>
      <c r="J31" s="7"/>
      <c r="K31" s="7"/>
      <c r="L31" s="7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1.25" customHeight="1">
      <c r="A32" s="9" t="s">
        <v>25</v>
      </c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1.25" customHeight="1">
      <c r="A33" s="9" t="s">
        <v>26</v>
      </c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1.25" customHeight="1">
      <c r="A34" s="9" t="s">
        <v>27</v>
      </c>
      <c r="B34" s="2"/>
      <c r="C34" s="2"/>
      <c r="D34" s="2"/>
      <c r="E34" s="2"/>
      <c r="F34" s="2"/>
      <c r="G34" s="7"/>
      <c r="H34" s="7"/>
      <c r="I34" s="7"/>
      <c r="J34" s="7"/>
      <c r="K34" s="7"/>
      <c r="L34" s="7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1.25" customHeight="1">
      <c r="A35" s="9" t="s">
        <v>28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1.25" customHeight="1">
      <c r="A36" s="9" t="s">
        <v>29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1.25" customHeight="1">
      <c r="A37" s="9" t="s">
        <v>30</v>
      </c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1.25" customHeight="1">
      <c r="A38" s="9" t="s">
        <v>31</v>
      </c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2.75" customHeight="1">
      <c r="A39" s="8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1.25" customHeight="1">
      <c r="A40" s="9" t="s">
        <v>32</v>
      </c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1.25" customHeight="1">
      <c r="A41" s="9" t="s">
        <v>33</v>
      </c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1.25" customHeight="1">
      <c r="A42" s="9" t="s">
        <v>34</v>
      </c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1.25" customHeight="1">
      <c r="A43" s="9" t="s">
        <v>35</v>
      </c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1.25" customHeight="1">
      <c r="A44" s="9" t="s">
        <v>36</v>
      </c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2.75" customHeight="1">
      <c r="A45" s="8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1.25" customHeight="1">
      <c r="A46" s="9" t="s">
        <v>37</v>
      </c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1.25" customHeight="1">
      <c r="A47" s="9" t="s">
        <v>38</v>
      </c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1.25" customHeight="1">
      <c r="A48" s="9" t="s">
        <v>39</v>
      </c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1.25" customHeight="1">
      <c r="A49" s="9" t="s">
        <v>40</v>
      </c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2.75" customHeight="1">
      <c r="A50" s="8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1.25" customHeight="1">
      <c r="A51" s="9" t="s">
        <v>41</v>
      </c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2.75" customHeight="1">
      <c r="A52" s="9" t="s">
        <v>42</v>
      </c>
      <c r="B52" s="8"/>
      <c r="C52" s="7"/>
      <c r="D52" s="7"/>
      <c r="E52" s="7"/>
      <c r="F52" s="7"/>
      <c r="G52" s="7"/>
      <c r="H52" s="7"/>
      <c r="I52" s="7"/>
      <c r="J52" s="7"/>
      <c r="K52" s="7"/>
      <c r="L52" s="7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2.75" customHeight="1">
      <c r="A53" s="8"/>
      <c r="B53" s="8"/>
      <c r="C53" s="7"/>
      <c r="D53" s="7"/>
      <c r="E53" s="7"/>
      <c r="F53" s="7"/>
      <c r="G53" s="7"/>
      <c r="H53" s="7"/>
      <c r="I53" s="7"/>
      <c r="J53" s="7"/>
      <c r="K53" s="7"/>
      <c r="L53" s="7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1.25" customHeight="1">
      <c r="A54" s="9" t="s">
        <v>43</v>
      </c>
      <c r="B54" s="2"/>
      <c r="C54" s="2"/>
      <c r="D54" s="2"/>
      <c r="E54" s="7"/>
      <c r="F54" s="7"/>
      <c r="G54" s="7"/>
      <c r="H54" s="7"/>
      <c r="I54" s="7"/>
      <c r="J54" s="7"/>
      <c r="K54" s="7"/>
      <c r="L54" s="7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1.25" customHeight="1">
      <c r="A55" s="9"/>
      <c r="B55" s="2"/>
      <c r="C55" s="2"/>
      <c r="D55" s="2"/>
      <c r="E55" s="7"/>
      <c r="F55" s="7"/>
      <c r="G55" s="7"/>
      <c r="H55" s="7"/>
      <c r="I55" s="7"/>
      <c r="J55" s="7"/>
      <c r="K55" s="7"/>
      <c r="L55" s="7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1.25" customHeight="1">
      <c r="A56" s="9" t="s">
        <v>44</v>
      </c>
      <c r="B56" s="2"/>
      <c r="C56" s="2"/>
      <c r="D56" s="2"/>
      <c r="E56" s="7"/>
      <c r="F56" s="7"/>
      <c r="G56" s="7"/>
      <c r="H56" s="7"/>
      <c r="I56" s="7"/>
      <c r="J56" s="7"/>
      <c r="K56" s="7"/>
      <c r="L56" s="7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2.75" customHeight="1">
      <c r="A57" s="8"/>
      <c r="B57" s="2"/>
      <c r="C57" s="2"/>
      <c r="D57" s="2"/>
      <c r="E57" s="7"/>
      <c r="F57" s="7"/>
      <c r="G57" s="7"/>
      <c r="H57" s="7"/>
      <c r="I57" s="7"/>
      <c r="J57" s="7"/>
      <c r="K57" s="7"/>
      <c r="L57" s="7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1.25" customHeight="1">
      <c r="A58" s="9" t="s">
        <v>45</v>
      </c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2.75" customHeight="1">
      <c r="A59" s="8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1.25" customHeight="1">
      <c r="A60" s="9" t="s">
        <v>46</v>
      </c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2.75" customHeight="1">
      <c r="A61" s="8" t="s">
        <v>47</v>
      </c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2.75" customHeight="1">
      <c r="A62" s="8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1.2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1.2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1.2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1.2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1.2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1.2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1.2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1.2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1.2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1.2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1.2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1.2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1.2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1.2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1.2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1.2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1.2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1.2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1.2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1.2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1.2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1.2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1.2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1.2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1.2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1.2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1.2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1.2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1.2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1.2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1.2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1.2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1.2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1.2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1.2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1.2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1.2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1.2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1.2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1.2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1.2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1.2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1.2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1.2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1.2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1.2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1.2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1.2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1.2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1.2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1.2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1.2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1.2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1.2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1.2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1.2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1.2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1.2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1.2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1.2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1.2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1.2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1.2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1.2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1.2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1.2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1.2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1.2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1.2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1.2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1.2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1.2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1.2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1.2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1.2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1.2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1.2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1.2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1.2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1.2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1.2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1.2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1.2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1.2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1.2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1.2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1.2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1.2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1.2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1.2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1.2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1.2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1.2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1.2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1.2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1.2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1.2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1.2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1.2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1.2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1.2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1.2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1.2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1.2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1.2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1.2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1.2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1.2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1.2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1.2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1.2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1.2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1.2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1.2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1.2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1.2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1.2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1.2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1.2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1.2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1.2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1.2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1.2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1.2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1.2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1.2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1.2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1.2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1.2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1.2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1.2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1.2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1.2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1.2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1.2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1.2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1.2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1.2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1.2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1.2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1.2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1.2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1.2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1.2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1.2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1.2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1.2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1.2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1.2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1.2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1.2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1.2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1.2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1.2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1.2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1.2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1.2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1.2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1.2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1.2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1.2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1.2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1.2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1.2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1.2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1.2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1.2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1.2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1.2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1.2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1.2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1.2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1.2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1.2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1.2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1.2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1.2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1.2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1.2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1.2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1.2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1.2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1.2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1.2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1.2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1.2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1.2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1.2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1.2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1.2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1.2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1.2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1.2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1.2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1.2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1.2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1.2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1.2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1.2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A8"/>
  </hyperlinks>
  <printOptions/>
  <pageMargins bottom="0.75" footer="0.0" header="0.0" left="0.7" right="0.7" top="0.75"/>
  <pageSetup orientation="landscape"/>
  <headerFooter>
    <oddHeader>&amp;CBP Statistical Review of World Energy 2007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6.83" defaultRowHeight="15.0"/>
  <cols>
    <col customWidth="1" min="1" max="1" width="32.5"/>
    <col customWidth="1" min="2" max="2" width="16.0"/>
    <col customWidth="1" min="3" max="5" width="14.5"/>
    <col customWidth="1" min="6" max="6" width="9.33"/>
    <col customWidth="1" min="7" max="27" width="10.33"/>
  </cols>
  <sheetData>
    <row r="1" ht="11.25" customHeight="1">
      <c r="A1" s="11" t="s">
        <v>48</v>
      </c>
      <c r="B1" s="12" t="s">
        <v>49</v>
      </c>
      <c r="C1" s="12" t="s">
        <v>50</v>
      </c>
      <c r="D1" s="12" t="s">
        <v>51</v>
      </c>
      <c r="E1" s="12" t="s">
        <v>52</v>
      </c>
      <c r="F1" s="13" t="s">
        <v>53</v>
      </c>
      <c r="G1" s="13" t="s">
        <v>54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ht="11.25" customHeight="1">
      <c r="D2" s="14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ht="11.25" customHeight="1">
      <c r="A3" s="15" t="s">
        <v>55</v>
      </c>
      <c r="B3" s="16">
        <v>35.063</v>
      </c>
      <c r="C3" s="16">
        <v>28.558</v>
      </c>
      <c r="D3" s="16">
        <v>30.46</v>
      </c>
      <c r="E3" s="16">
        <v>30.46</v>
      </c>
      <c r="F3" s="17">
        <v>0.0242133494218502</v>
      </c>
      <c r="G3" s="16">
        <v>12.3551133782433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ht="11.25" customHeight="1">
      <c r="A4" s="15" t="s">
        <v>56</v>
      </c>
      <c r="B4" s="16">
        <v>11.8885300284417</v>
      </c>
      <c r="C4" s="16">
        <v>15.1093445979011</v>
      </c>
      <c r="D4" s="16">
        <v>28.6116352003698</v>
      </c>
      <c r="E4" s="16">
        <v>28.6116352003698</v>
      </c>
      <c r="F4" s="17">
        <v>0.0227440420432391</v>
      </c>
      <c r="G4" s="16">
        <v>24.145742770551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ht="11.25" customHeight="1">
      <c r="A5" s="15" t="s">
        <v>57</v>
      </c>
      <c r="B5" s="16">
        <v>53.012</v>
      </c>
      <c r="C5" s="16">
        <v>21.638</v>
      </c>
      <c r="D5" s="16">
        <v>12.1865</v>
      </c>
      <c r="E5" s="16">
        <v>11.87</v>
      </c>
      <c r="F5" s="17">
        <v>0.00943573399991339</v>
      </c>
      <c r="G5" s="16">
        <v>10.2726184046912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ht="11.25" customHeight="1">
      <c r="A6" s="18" t="s">
        <v>58</v>
      </c>
      <c r="B6" s="19">
        <v>99.9635300284417</v>
      </c>
      <c r="C6" s="19">
        <v>65.3053445979011</v>
      </c>
      <c r="D6" s="19">
        <v>71.2581352003698</v>
      </c>
      <c r="E6" s="19">
        <v>70.9416352003698</v>
      </c>
      <c r="F6" s="20">
        <v>0.0563931254650027</v>
      </c>
      <c r="G6" s="19">
        <v>14.7615761458988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ht="11.25" customHeight="1">
      <c r="B7" s="16"/>
      <c r="C7" s="16"/>
      <c r="D7" s="16"/>
      <c r="E7" s="16"/>
      <c r="F7" s="17"/>
      <c r="G7" s="16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ht="11.25" customHeight="1">
      <c r="A8" s="15" t="s">
        <v>59</v>
      </c>
      <c r="B8" s="16">
        <v>2.2799</v>
      </c>
      <c r="C8" s="16">
        <v>2.75341497160629</v>
      </c>
      <c r="D8" s="16">
        <v>2.61602034571763</v>
      </c>
      <c r="E8" s="16">
        <v>2.61602034571763</v>
      </c>
      <c r="F8" s="17">
        <v>0.00207953429827742</v>
      </c>
      <c r="G8" s="16">
        <v>10.4878577786934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ht="11.25" customHeight="1">
      <c r="A9" s="15" t="s">
        <v>60</v>
      </c>
      <c r="B9" s="16">
        <v>2.81613696434396</v>
      </c>
      <c r="C9" s="16">
        <v>7.35725452518878</v>
      </c>
      <c r="D9" s="16">
        <v>12.62383</v>
      </c>
      <c r="E9" s="16">
        <v>12.63852</v>
      </c>
      <c r="F9" s="17">
        <v>0.0100466480937309</v>
      </c>
      <c r="G9" s="16">
        <v>18.1874949474477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ht="11.25" customHeight="1">
      <c r="A10" s="15" t="s">
        <v>61</v>
      </c>
      <c r="B10" s="16">
        <v>2.05</v>
      </c>
      <c r="C10" s="16">
        <v>2.4778</v>
      </c>
      <c r="D10" s="16">
        <v>1.51</v>
      </c>
      <c r="E10" s="16">
        <v>1.362</v>
      </c>
      <c r="F10" s="17">
        <v>0.00108268489535653</v>
      </c>
      <c r="G10" s="16">
        <v>6.02390822833223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ht="11.25" customHeight="1">
      <c r="A11" s="15" t="s">
        <v>62</v>
      </c>
      <c r="B11" s="16">
        <v>1.5149</v>
      </c>
      <c r="C11" s="16">
        <v>4.102</v>
      </c>
      <c r="D11" s="16">
        <v>4.001</v>
      </c>
      <c r="E11" s="16">
        <v>3.817567</v>
      </c>
      <c r="F11" s="17">
        <v>0.00303467116586751</v>
      </c>
      <c r="G11" s="16">
        <v>20.3061841829422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ht="11.25" customHeight="1">
      <c r="A12" s="15" t="s">
        <v>63</v>
      </c>
      <c r="B12" s="16">
        <v>0.853</v>
      </c>
      <c r="C12" s="16">
        <v>0.937383</v>
      </c>
      <c r="D12" s="16">
        <v>1.12148</v>
      </c>
      <c r="E12" s="16">
        <v>1.12148</v>
      </c>
      <c r="F12" s="17">
        <v>8.9149005612661E-4</v>
      </c>
      <c r="G12" s="16">
        <v>25.5285744050342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ht="11.25" customHeight="1">
      <c r="A13" s="15" t="s">
        <v>64</v>
      </c>
      <c r="B13" s="16">
        <v>0.613</v>
      </c>
      <c r="C13" s="16">
        <v>0.74007</v>
      </c>
      <c r="D13" s="16">
        <v>0.871</v>
      </c>
      <c r="E13" s="16">
        <v>0.83</v>
      </c>
      <c r="F13" s="17">
        <v>6.59785949446345E-4</v>
      </c>
      <c r="G13" s="16">
        <v>15.2164938580181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ht="11.25" customHeight="1">
      <c r="A14" s="15" t="s">
        <v>65</v>
      </c>
      <c r="B14" s="16">
        <v>58.505</v>
      </c>
      <c r="C14" s="16">
        <v>76.108</v>
      </c>
      <c r="D14" s="16">
        <v>99.38</v>
      </c>
      <c r="E14" s="16">
        <v>99.38</v>
      </c>
      <c r="F14" s="17">
        <v>0.0789994309108165</v>
      </c>
      <c r="G14" s="21" t="s">
        <v>66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ht="11.25" customHeight="1">
      <c r="A15" s="15" t="s">
        <v>67</v>
      </c>
      <c r="B15" s="16">
        <v>0.6082</v>
      </c>
      <c r="C15" s="16">
        <v>1.078453</v>
      </c>
      <c r="D15" s="16">
        <v>1.4085</v>
      </c>
      <c r="E15" s="16">
        <v>1.40007</v>
      </c>
      <c r="F15" s="17">
        <v>0.00111294760751969</v>
      </c>
      <c r="G15" s="16">
        <v>27.7056836526047</v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ht="11.25" customHeight="1">
      <c r="A16" s="18" t="s">
        <v>68</v>
      </c>
      <c r="B16" s="19">
        <v>69.240136964344</v>
      </c>
      <c r="C16" s="19">
        <v>95.5543754967951</v>
      </c>
      <c r="D16" s="19">
        <v>123.531830345718</v>
      </c>
      <c r="E16" s="19">
        <v>123.165657345718</v>
      </c>
      <c r="F16" s="20">
        <v>0.0979071929771415</v>
      </c>
      <c r="G16" s="19">
        <v>50.341552803865</v>
      </c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ht="11.25" customHeight="1">
      <c r="B17" s="16"/>
      <c r="C17" s="16"/>
      <c r="D17" s="16"/>
      <c r="E17" s="16"/>
      <c r="F17" s="17"/>
      <c r="G17" s="16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ht="11.25" customHeight="1">
      <c r="A18" s="15" t="s">
        <v>69</v>
      </c>
      <c r="B18" s="21" t="s">
        <v>70</v>
      </c>
      <c r="C18" s="21" t="s">
        <v>70</v>
      </c>
      <c r="D18" s="16">
        <v>7.0</v>
      </c>
      <c r="E18" s="16">
        <v>7.0</v>
      </c>
      <c r="F18" s="17">
        <v>0.00556445981460773</v>
      </c>
      <c r="G18" s="16">
        <v>20.9300526014082</v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ht="11.25" customHeight="1">
      <c r="A19" s="15" t="s">
        <v>71</v>
      </c>
      <c r="B19" s="16">
        <v>0.5409237239711</v>
      </c>
      <c r="C19" s="16">
        <v>0.880573504139</v>
      </c>
      <c r="D19" s="16">
        <v>1.11329650166145</v>
      </c>
      <c r="E19" s="16">
        <v>0.81138558595665</v>
      </c>
      <c r="F19" s="17">
        <v>6.4498892674396E-4</v>
      </c>
      <c r="G19" s="16">
        <v>7.71850257968136</v>
      </c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ht="11.25" customHeight="1">
      <c r="A20" s="15" t="s">
        <v>72</v>
      </c>
      <c r="B20" s="16">
        <v>0.802314</v>
      </c>
      <c r="C20" s="16">
        <v>0.847728</v>
      </c>
      <c r="D20" s="16">
        <v>0.8781697611</v>
      </c>
      <c r="E20" s="16">
        <v>0.8387125641</v>
      </c>
      <c r="F20" s="17">
        <v>6.66711765563008E-4</v>
      </c>
      <c r="G20" s="16">
        <v>21.1287321109116</v>
      </c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ht="11.25" customHeight="1">
      <c r="A21" s="15" t="s">
        <v>73</v>
      </c>
      <c r="B21" s="21" t="s">
        <v>70</v>
      </c>
      <c r="C21" s="21" t="s">
        <v>70</v>
      </c>
      <c r="D21" s="16">
        <v>39.828</v>
      </c>
      <c r="E21" s="16">
        <v>39.828</v>
      </c>
      <c r="F21" s="17">
        <v>0.0316601864994566</v>
      </c>
      <c r="G21" s="16">
        <v>70.0111787960839</v>
      </c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ht="11.25" customHeight="1">
      <c r="A22" s="15" t="s">
        <v>74</v>
      </c>
      <c r="B22" s="16">
        <v>7.3006413</v>
      </c>
      <c r="C22" s="16">
        <v>11.6630254257027</v>
      </c>
      <c r="D22" s="16">
        <v>8.17158818860487</v>
      </c>
      <c r="E22" s="16">
        <v>7.50137290132534</v>
      </c>
      <c r="F22" s="17">
        <v>0.0059630125805446</v>
      </c>
      <c r="G22" s="16">
        <v>8.34760965120882</v>
      </c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ht="11.25" customHeight="1">
      <c r="A23" s="15" t="s">
        <v>75</v>
      </c>
      <c r="B23" s="16">
        <v>1.231</v>
      </c>
      <c r="C23" s="16">
        <v>1.1629</v>
      </c>
      <c r="D23" s="16">
        <v>0.48</v>
      </c>
      <c r="E23" s="16">
        <v>0.48</v>
      </c>
      <c r="F23" s="22" t="s">
        <v>76</v>
      </c>
      <c r="G23" s="16">
        <v>13.2674090519109</v>
      </c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ht="11.25" customHeight="1">
      <c r="A24" s="15" t="s">
        <v>77</v>
      </c>
      <c r="B24" s="21" t="s">
        <v>70</v>
      </c>
      <c r="C24" s="21" t="s">
        <v>70</v>
      </c>
      <c r="D24" s="16">
        <v>80.4491298</v>
      </c>
      <c r="E24" s="16">
        <v>79.04937474</v>
      </c>
      <c r="F24" s="17">
        <v>0.0628381527300853</v>
      </c>
      <c r="G24" s="16">
        <v>21.8464294055453</v>
      </c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ht="11.25" customHeight="1">
      <c r="A25" s="15" t="s">
        <v>78</v>
      </c>
      <c r="B25" s="21" t="s">
        <v>70</v>
      </c>
      <c r="C25" s="21" t="s">
        <v>70</v>
      </c>
      <c r="D25" s="16">
        <v>0.6</v>
      </c>
      <c r="E25" s="16">
        <v>0.6</v>
      </c>
      <c r="F25" s="22" t="s">
        <v>76</v>
      </c>
      <c r="G25" s="16">
        <v>7.98384500309902</v>
      </c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ht="11.25" customHeight="1">
      <c r="A26" s="15" t="s">
        <v>79</v>
      </c>
      <c r="B26" s="16">
        <v>4.275</v>
      </c>
      <c r="C26" s="16">
        <v>5.1375</v>
      </c>
      <c r="D26" s="16">
        <v>3.39</v>
      </c>
      <c r="E26" s="16">
        <v>3.39</v>
      </c>
      <c r="F26" s="17">
        <v>0.00269478839593146</v>
      </c>
      <c r="G26" s="16">
        <v>6.00065893785878</v>
      </c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ht="11.25" customHeight="1">
      <c r="A27" s="15" t="s">
        <v>80</v>
      </c>
      <c r="B27" s="21" t="s">
        <v>70</v>
      </c>
      <c r="C27" s="21" t="s">
        <v>70</v>
      </c>
      <c r="D27" s="16">
        <v>0.594</v>
      </c>
      <c r="E27" s="16">
        <v>0.594</v>
      </c>
      <c r="F27" s="22" t="s">
        <v>76</v>
      </c>
      <c r="G27" s="16">
        <v>14.6229687623152</v>
      </c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ht="11.25" customHeight="1">
      <c r="A28" s="15" t="s">
        <v>81</v>
      </c>
      <c r="B28" s="16">
        <v>63.1610275628133</v>
      </c>
      <c r="C28" s="16">
        <v>2.14646391762423</v>
      </c>
      <c r="D28" s="16">
        <v>2.14415578962963</v>
      </c>
      <c r="E28" s="16">
        <v>2.09777868962963</v>
      </c>
      <c r="F28" s="17">
        <v>0.00166757217405493</v>
      </c>
      <c r="G28" s="16">
        <v>13.4136224071004</v>
      </c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ht="11.25" customHeight="1">
      <c r="A29" s="18" t="s">
        <v>82</v>
      </c>
      <c r="B29" s="19">
        <v>77.3109065867845</v>
      </c>
      <c r="C29" s="19">
        <v>104.932893847466</v>
      </c>
      <c r="D29" s="19">
        <v>144.648340040996</v>
      </c>
      <c r="E29" s="19">
        <v>142.190624481012</v>
      </c>
      <c r="F29" s="20">
        <v>0.113030573705509</v>
      </c>
      <c r="G29" s="19">
        <v>22.0845582432554</v>
      </c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ht="11.25" customHeight="1">
      <c r="B30" s="16"/>
      <c r="C30" s="16"/>
      <c r="D30" s="16"/>
      <c r="E30" s="16"/>
      <c r="F30" s="17"/>
      <c r="G30" s="16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ht="11.25" customHeight="1">
      <c r="A31" s="15" t="s">
        <v>83</v>
      </c>
      <c r="B31" s="16">
        <v>92.86</v>
      </c>
      <c r="C31" s="16">
        <v>93.7</v>
      </c>
      <c r="D31" s="16">
        <v>138.22</v>
      </c>
      <c r="E31" s="16">
        <v>137.62</v>
      </c>
      <c r="F31" s="17">
        <v>0.109397279955188</v>
      </c>
      <c r="G31" s="16">
        <v>86.9349230004968</v>
      </c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ht="11.25" customHeight="1">
      <c r="A32" s="15" t="s">
        <v>84</v>
      </c>
      <c r="B32" s="16">
        <v>100.0</v>
      </c>
      <c r="C32" s="16">
        <v>112.5</v>
      </c>
      <c r="D32" s="16">
        <v>115.0</v>
      </c>
      <c r="E32" s="16">
        <v>115.0</v>
      </c>
      <c r="F32" s="17">
        <v>0.0914161255256984</v>
      </c>
      <c r="G32" s="21" t="s">
        <v>66</v>
      </c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ht="11.25" customHeight="1">
      <c r="A33" s="15" t="s">
        <v>85</v>
      </c>
      <c r="B33" s="16">
        <v>94.525</v>
      </c>
      <c r="C33" s="16">
        <v>96.5</v>
      </c>
      <c r="D33" s="16">
        <v>101.5</v>
      </c>
      <c r="E33" s="16">
        <v>101.5</v>
      </c>
      <c r="F33" s="17">
        <v>0.080684667311812</v>
      </c>
      <c r="G33" s="21">
        <v>99.6</v>
      </c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ht="11.25" customHeight="1">
      <c r="A34" s="15" t="s">
        <v>86</v>
      </c>
      <c r="B34" s="16">
        <v>4.142</v>
      </c>
      <c r="C34" s="16">
        <v>5.4</v>
      </c>
      <c r="D34" s="16">
        <v>5.572</v>
      </c>
      <c r="E34" s="16">
        <v>5.572</v>
      </c>
      <c r="F34" s="17">
        <v>0.00442931001242775</v>
      </c>
      <c r="G34" s="16">
        <v>20.9254850836893</v>
      </c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ht="11.25" customHeight="1">
      <c r="A35" s="15" t="s">
        <v>87</v>
      </c>
      <c r="B35" s="16">
        <v>4.5</v>
      </c>
      <c r="C35" s="16">
        <v>12.511</v>
      </c>
      <c r="D35" s="16">
        <v>27.436</v>
      </c>
      <c r="E35" s="16">
        <v>27.268</v>
      </c>
      <c r="F35" s="17">
        <v>0.0216759557463891</v>
      </c>
      <c r="G35" s="16">
        <v>54.055778196542</v>
      </c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ht="11.25" customHeight="1">
      <c r="A36" s="15" t="s">
        <v>88</v>
      </c>
      <c r="B36" s="16">
        <v>254.989</v>
      </c>
      <c r="C36" s="16">
        <v>261.542</v>
      </c>
      <c r="D36" s="16">
        <v>264.209</v>
      </c>
      <c r="E36" s="16">
        <v>264.063</v>
      </c>
      <c r="F36" s="17">
        <v>0.209909707432109</v>
      </c>
      <c r="G36" s="16">
        <v>66.5200514384059</v>
      </c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ht="11.25" customHeight="1">
      <c r="A37" s="15" t="s">
        <v>89</v>
      </c>
      <c r="B37" s="16">
        <v>1.8</v>
      </c>
      <c r="C37" s="16">
        <v>2.3</v>
      </c>
      <c r="D37" s="16">
        <v>2.5</v>
      </c>
      <c r="E37" s="16">
        <v>2.5</v>
      </c>
      <c r="F37" s="17">
        <v>0.00198730707664562</v>
      </c>
      <c r="G37" s="16">
        <v>17.1623295686596</v>
      </c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ht="11.25" customHeight="1">
      <c r="A38" s="15" t="s">
        <v>90</v>
      </c>
      <c r="B38" s="16">
        <v>98.105</v>
      </c>
      <c r="C38" s="16">
        <v>97.8</v>
      </c>
      <c r="D38" s="16">
        <v>97.8</v>
      </c>
      <c r="E38" s="16">
        <v>97.8</v>
      </c>
      <c r="F38" s="17">
        <v>0.0777434528383765</v>
      </c>
      <c r="G38" s="16">
        <v>89.6558634486416</v>
      </c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ht="11.25" customHeight="1">
      <c r="A39" s="15" t="s">
        <v>91</v>
      </c>
      <c r="B39" s="16">
        <v>2.0</v>
      </c>
      <c r="C39" s="16">
        <v>1.85</v>
      </c>
      <c r="D39" s="16">
        <v>2.67</v>
      </c>
      <c r="E39" s="16">
        <v>2.67</v>
      </c>
      <c r="F39" s="17">
        <v>0.00212244395785752</v>
      </c>
      <c r="G39" s="16">
        <v>23.9183015326305</v>
      </c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ht="11.25" customHeight="1">
      <c r="A40" s="15" t="s">
        <v>92</v>
      </c>
      <c r="B40" s="16">
        <v>0.113619</v>
      </c>
      <c r="C40" s="16">
        <v>0.16423</v>
      </c>
      <c r="D40" s="16">
        <v>0.1275</v>
      </c>
      <c r="E40" s="16">
        <v>0.1275</v>
      </c>
      <c r="F40" s="22" t="s">
        <v>76</v>
      </c>
      <c r="G40" s="16">
        <v>10.6256366527294</v>
      </c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ht="11.25" customHeight="1">
      <c r="A41" s="18" t="s">
        <v>93</v>
      </c>
      <c r="B41" s="19">
        <v>653.034619</v>
      </c>
      <c r="C41" s="19">
        <v>684.26723</v>
      </c>
      <c r="D41" s="19">
        <v>755.0345</v>
      </c>
      <c r="E41" s="19">
        <v>754.1205</v>
      </c>
      <c r="F41" s="20">
        <v>0.599467602517412</v>
      </c>
      <c r="G41" s="19">
        <v>78.6414901113482</v>
      </c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ht="11.25" customHeight="1">
      <c r="B42" s="16"/>
      <c r="C42" s="16"/>
      <c r="D42" s="16"/>
      <c r="E42" s="16"/>
      <c r="F42" s="17"/>
      <c r="G42" s="16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ht="11.25" customHeight="1">
      <c r="A43" s="15" t="s">
        <v>94</v>
      </c>
      <c r="B43" s="16">
        <v>9.2</v>
      </c>
      <c r="C43" s="16">
        <v>11.314</v>
      </c>
      <c r="D43" s="16">
        <v>12.2</v>
      </c>
      <c r="E43" s="16">
        <v>12.2</v>
      </c>
      <c r="F43" s="17">
        <v>0.00969805853403061</v>
      </c>
      <c r="G43" s="16">
        <v>16.7266857420891</v>
      </c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ht="11.25" customHeight="1">
      <c r="A44" s="15" t="s">
        <v>95</v>
      </c>
      <c r="B44" s="16">
        <v>2.0</v>
      </c>
      <c r="C44" s="16">
        <v>4.03</v>
      </c>
      <c r="D44" s="16">
        <v>13.5</v>
      </c>
      <c r="E44" s="16">
        <v>13.5</v>
      </c>
      <c r="F44" s="17">
        <v>0.0107314582138863</v>
      </c>
      <c r="G44" s="16">
        <v>19.672131147541</v>
      </c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ht="11.25" customHeight="1">
      <c r="A45" s="15" t="s">
        <v>96</v>
      </c>
      <c r="B45" s="21" t="s">
        <v>97</v>
      </c>
      <c r="C45" s="21" t="s">
        <v>97</v>
      </c>
      <c r="D45" s="16">
        <v>0.9</v>
      </c>
      <c r="E45" s="16">
        <v>0.9</v>
      </c>
      <c r="F45" s="17">
        <v>7.15430547592422E-4</v>
      </c>
      <c r="G45" s="16">
        <v>19.3548387096774</v>
      </c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ht="11.25" customHeight="1">
      <c r="A46" s="15" t="s">
        <v>98</v>
      </c>
      <c r="B46" s="16">
        <v>0.75</v>
      </c>
      <c r="C46" s="16">
        <v>1.7</v>
      </c>
      <c r="D46" s="16">
        <v>1.94</v>
      </c>
      <c r="E46" s="16">
        <v>1.94</v>
      </c>
      <c r="F46" s="17">
        <v>0.001542150291477</v>
      </c>
      <c r="G46" s="16">
        <v>21.2575638593109</v>
      </c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ht="11.25" customHeight="1">
      <c r="A47" s="15" t="s">
        <v>99</v>
      </c>
      <c r="B47" s="16">
        <v>4.2705</v>
      </c>
      <c r="C47" s="16">
        <v>3.7567</v>
      </c>
      <c r="D47" s="16">
        <v>4.07</v>
      </c>
      <c r="E47" s="16">
        <v>4.34</v>
      </c>
      <c r="F47" s="17">
        <v>0.00344996508505679</v>
      </c>
      <c r="G47" s="16">
        <v>16.414064054183</v>
      </c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ht="11.25" customHeight="1">
      <c r="A48" s="15" t="s">
        <v>100</v>
      </c>
      <c r="B48" s="21" t="s">
        <v>97</v>
      </c>
      <c r="C48" s="16">
        <v>0.555</v>
      </c>
      <c r="D48" s="16">
        <v>1.705</v>
      </c>
      <c r="E48" s="16">
        <v>1.705</v>
      </c>
      <c r="F48" s="17">
        <v>0.00135534342627231</v>
      </c>
      <c r="G48" s="16">
        <v>12.9157188968632</v>
      </c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ht="11.25" customHeight="1">
      <c r="A49" s="15" t="s">
        <v>101</v>
      </c>
      <c r="B49" s="16">
        <v>0.93</v>
      </c>
      <c r="C49" s="16">
        <v>2.565</v>
      </c>
      <c r="D49" s="16">
        <v>3.184</v>
      </c>
      <c r="E49" s="16">
        <v>3.184</v>
      </c>
      <c r="F49" s="17">
        <v>0.00253103429281586</v>
      </c>
      <c r="G49" s="16">
        <v>37.0189512847343</v>
      </c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ht="11.25" customHeight="1">
      <c r="A50" s="15" t="s">
        <v>102</v>
      </c>
      <c r="B50" s="16">
        <v>22.8</v>
      </c>
      <c r="C50" s="16">
        <v>29.5</v>
      </c>
      <c r="D50" s="16">
        <v>43.663</v>
      </c>
      <c r="E50" s="16">
        <v>43.663</v>
      </c>
      <c r="F50" s="17">
        <v>0.034708715555031</v>
      </c>
      <c r="G50" s="16">
        <v>64.6250347820424</v>
      </c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ht="11.25" customHeight="1">
      <c r="A51" s="15" t="s">
        <v>103</v>
      </c>
      <c r="B51" s="16">
        <v>16.0</v>
      </c>
      <c r="C51" s="16">
        <v>22.5</v>
      </c>
      <c r="D51" s="16">
        <v>36.22</v>
      </c>
      <c r="E51" s="16">
        <v>36.22</v>
      </c>
      <c r="F51" s="17">
        <v>0.0287921049264417</v>
      </c>
      <c r="G51" s="16">
        <v>45.6044924580091</v>
      </c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ht="11.25" customHeight="1">
      <c r="A52" s="15" t="s">
        <v>104</v>
      </c>
      <c r="B52" s="16">
        <v>0.3</v>
      </c>
      <c r="C52" s="16">
        <v>0.2621</v>
      </c>
      <c r="D52" s="16">
        <v>6.7</v>
      </c>
      <c r="E52" s="16">
        <v>6.7</v>
      </c>
      <c r="F52" s="17">
        <v>0.00532598296541025</v>
      </c>
      <c r="G52" s="16">
        <v>38.1375227686703</v>
      </c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ht="11.25" customHeight="1">
      <c r="A53" s="15" t="s">
        <v>105</v>
      </c>
      <c r="B53" s="16">
        <v>1.79</v>
      </c>
      <c r="C53" s="16">
        <v>0.29</v>
      </c>
      <c r="D53" s="16">
        <v>0.601</v>
      </c>
      <c r="E53" s="16">
        <v>0.601</v>
      </c>
      <c r="F53" s="22" t="s">
        <v>76</v>
      </c>
      <c r="G53" s="16">
        <v>18.5097028638834</v>
      </c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ht="11.25" customHeight="1">
      <c r="A54" s="15" t="s">
        <v>106</v>
      </c>
      <c r="B54" s="16">
        <v>0.956253333333333</v>
      </c>
      <c r="C54" s="16">
        <v>0.699486</v>
      </c>
      <c r="D54" s="16">
        <v>0.609374</v>
      </c>
      <c r="E54" s="16">
        <v>0.60929</v>
      </c>
      <c r="F54" s="22" t="s">
        <v>76</v>
      </c>
      <c r="G54" s="16">
        <v>12.0391962646082</v>
      </c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ht="11.25" customHeight="1">
      <c r="A55" s="18" t="s">
        <v>107</v>
      </c>
      <c r="B55" s="19">
        <v>58.9967533333333</v>
      </c>
      <c r="C55" s="19">
        <v>77.172286</v>
      </c>
      <c r="D55" s="19">
        <v>125.292374</v>
      </c>
      <c r="E55" s="19">
        <v>125.56229</v>
      </c>
      <c r="F55" s="20">
        <v>0.0998123309907316</v>
      </c>
      <c r="G55" s="19">
        <v>33.3549589589108</v>
      </c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ht="11.25" customHeight="1">
      <c r="B56" s="16"/>
      <c r="C56" s="16"/>
      <c r="D56" s="16"/>
      <c r="E56" s="16"/>
      <c r="F56" s="17"/>
      <c r="G56" s="16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ht="11.25" customHeight="1">
      <c r="A57" s="15" t="s">
        <v>108</v>
      </c>
      <c r="B57" s="16">
        <v>3.42039908250563</v>
      </c>
      <c r="C57" s="16">
        <v>4.11479418862667</v>
      </c>
      <c r="D57" s="16">
        <v>4.15756490168485</v>
      </c>
      <c r="E57" s="16">
        <v>4.158</v>
      </c>
      <c r="F57" s="17">
        <v>0.00330528912987699</v>
      </c>
      <c r="G57" s="16">
        <v>20.4353471359333</v>
      </c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ht="11.25" customHeight="1">
      <c r="A58" s="15" t="s">
        <v>109</v>
      </c>
      <c r="B58" s="16">
        <v>1.2</v>
      </c>
      <c r="C58" s="16">
        <v>1.02</v>
      </c>
      <c r="D58" s="16">
        <v>1.078</v>
      </c>
      <c r="E58" s="16">
        <v>1.078</v>
      </c>
      <c r="F58" s="17">
        <v>8.5692681144959E-4</v>
      </c>
      <c r="G58" s="16">
        <v>16.8502771200163</v>
      </c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ht="11.25" customHeight="1">
      <c r="A59" s="15" t="s">
        <v>110</v>
      </c>
      <c r="B59" s="16">
        <v>17.2600476</v>
      </c>
      <c r="C59" s="16">
        <v>17.3990544</v>
      </c>
      <c r="D59" s="16">
        <v>16.137</v>
      </c>
      <c r="E59" s="16">
        <v>15.4619</v>
      </c>
      <c r="F59" s="17">
        <v>0.0122910173153547</v>
      </c>
      <c r="G59" s="16">
        <v>11.133208702801</v>
      </c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ht="11.25" customHeight="1">
      <c r="A60" s="15" t="s">
        <v>111</v>
      </c>
      <c r="B60" s="16">
        <v>4.4635</v>
      </c>
      <c r="C60" s="16">
        <v>5.3942661</v>
      </c>
      <c r="D60" s="16">
        <v>5.45925</v>
      </c>
      <c r="E60" s="16">
        <v>5.7981</v>
      </c>
      <c r="F60" s="17">
        <v>0.00460904206443958</v>
      </c>
      <c r="G60" s="16">
        <v>20.6916605338613</v>
      </c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ht="11.25" customHeight="1">
      <c r="A61" s="15" t="s">
        <v>112</v>
      </c>
      <c r="B61" s="16">
        <v>9.0</v>
      </c>
      <c r="C61" s="16">
        <v>5.1</v>
      </c>
      <c r="D61" s="16">
        <v>3.98874</v>
      </c>
      <c r="E61" s="16">
        <v>3.7475</v>
      </c>
      <c r="F61" s="17">
        <v>0.00297897330789178</v>
      </c>
      <c r="G61" s="16">
        <v>10.1976931461335</v>
      </c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ht="11.25" customHeight="1">
      <c r="A62" s="15" t="s">
        <v>113</v>
      </c>
      <c r="B62" s="16">
        <v>3.379</v>
      </c>
      <c r="C62" s="16">
        <v>4.65</v>
      </c>
      <c r="D62" s="16">
        <v>5.46</v>
      </c>
      <c r="E62" s="16">
        <v>5.46</v>
      </c>
      <c r="F62" s="17">
        <v>0.00434027865539403</v>
      </c>
      <c r="G62" s="16">
        <v>19.7815336123037</v>
      </c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ht="11.25" customHeight="1">
      <c r="A63" s="15" t="s">
        <v>114</v>
      </c>
      <c r="B63" s="16">
        <v>0.104</v>
      </c>
      <c r="C63" s="16">
        <v>0.3883</v>
      </c>
      <c r="D63" s="16">
        <v>0.461</v>
      </c>
      <c r="E63" s="16">
        <v>0.461</v>
      </c>
      <c r="F63" s="22" t="s">
        <v>76</v>
      </c>
      <c r="G63" s="16">
        <v>3.87536691549431</v>
      </c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ht="11.25" customHeight="1">
      <c r="A64" s="15" t="s">
        <v>115</v>
      </c>
      <c r="B64" s="16">
        <v>0.0511</v>
      </c>
      <c r="C64" s="16">
        <v>1.9</v>
      </c>
      <c r="D64" s="16">
        <v>3.41</v>
      </c>
      <c r="E64" s="16">
        <v>4.73</v>
      </c>
      <c r="F64" s="17">
        <v>0.00375998498901351</v>
      </c>
      <c r="G64" s="16">
        <v>40.8034826850225</v>
      </c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ht="11.25" customHeight="1">
      <c r="A65" s="15" t="s">
        <v>116</v>
      </c>
      <c r="B65" s="16">
        <v>0.9757</v>
      </c>
      <c r="C65" s="16">
        <v>1.347858</v>
      </c>
      <c r="D65" s="16">
        <v>1.10865360508514</v>
      </c>
      <c r="E65" s="16">
        <v>1.10853860508514</v>
      </c>
      <c r="F65" s="17">
        <v>8.81202645848224E-4</v>
      </c>
      <c r="G65" s="16">
        <v>12.7780951332239</v>
      </c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ht="11.25" customHeight="1">
      <c r="A66" s="18" t="s">
        <v>117</v>
      </c>
      <c r="B66" s="19">
        <v>39.8537466825056</v>
      </c>
      <c r="C66" s="19">
        <v>41.3142726886267</v>
      </c>
      <c r="D66" s="19">
        <v>41.26020850677</v>
      </c>
      <c r="E66" s="19">
        <v>42.0030386050851</v>
      </c>
      <c r="F66" s="20">
        <v>0.0333891743442019</v>
      </c>
      <c r="G66" s="19">
        <v>14.4758170029802</v>
      </c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ht="11.25" customHeight="1">
      <c r="B67" s="16"/>
      <c r="C67" s="16"/>
      <c r="D67" s="16"/>
      <c r="E67" s="16"/>
      <c r="F67" s="17"/>
      <c r="G67" s="16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ht="11.25" customHeight="1">
      <c r="A68" s="23" t="s">
        <v>118</v>
      </c>
      <c r="B68" s="24">
        <v>998.399692595409</v>
      </c>
      <c r="C68" s="24">
        <v>1068.54640263079</v>
      </c>
      <c r="D68" s="24">
        <v>1261.02538809385</v>
      </c>
      <c r="E68" s="24">
        <v>1257.98374563219</v>
      </c>
      <c r="F68" s="25">
        <v>1.0</v>
      </c>
      <c r="G68" s="24">
        <v>42.0080305901039</v>
      </c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</row>
    <row r="69" ht="11.25" customHeight="1">
      <c r="A69" s="15" t="s">
        <v>119</v>
      </c>
      <c r="B69" s="16">
        <v>8.25286528678445</v>
      </c>
      <c r="C69" s="16">
        <v>8.8598550694299</v>
      </c>
      <c r="D69" s="16">
        <v>6.7134117602839</v>
      </c>
      <c r="E69" s="16">
        <v>6.3256665475791</v>
      </c>
      <c r="F69" s="17">
        <v>0.00502841675780176</v>
      </c>
      <c r="G69" s="16">
        <v>7.72080876779795</v>
      </c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ht="11.25" customHeight="1">
      <c r="A70" s="15" t="s">
        <v>120</v>
      </c>
      <c r="B70" s="16">
        <v>118.302435697732</v>
      </c>
      <c r="C70" s="16">
        <v>89.2266082816605</v>
      </c>
      <c r="D70" s="16">
        <v>90.2559845509435</v>
      </c>
      <c r="E70" s="16">
        <v>88.8818441492743</v>
      </c>
      <c r="F70" s="17">
        <v>0.0706542071452662</v>
      </c>
      <c r="G70" s="16">
        <v>13.1982253585324</v>
      </c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ht="11.25" customHeight="1">
      <c r="A71" s="15" t="s">
        <v>121</v>
      </c>
      <c r="B71" s="16">
        <v>763.9989</v>
      </c>
      <c r="C71" s="16">
        <v>827.207</v>
      </c>
      <c r="D71" s="16">
        <v>957.11774</v>
      </c>
      <c r="E71" s="16">
        <v>955.779067</v>
      </c>
      <c r="F71" s="17">
        <v>0.759770601423538</v>
      </c>
      <c r="G71" s="16">
        <v>71.1468481082455</v>
      </c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ht="11.25" customHeight="1">
      <c r="A72" s="15" t="s">
        <v>122</v>
      </c>
      <c r="B72" s="16">
        <v>173.479992595409</v>
      </c>
      <c r="C72" s="16">
        <v>157.552699630789</v>
      </c>
      <c r="D72" s="16">
        <v>174.744518293853</v>
      </c>
      <c r="E72" s="16">
        <v>174.441303892184</v>
      </c>
      <c r="F72" s="17">
        <v>0.138667375073691</v>
      </c>
      <c r="G72" s="16">
        <v>14.7582277059273</v>
      </c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ht="11.25" customHeight="1">
      <c r="A73" s="15" t="s">
        <v>123</v>
      </c>
      <c r="B73" s="16">
        <v>60.9208</v>
      </c>
      <c r="C73" s="16">
        <v>83.786703</v>
      </c>
      <c r="D73" s="16">
        <v>129.1631298</v>
      </c>
      <c r="E73" s="16">
        <v>127.76337474</v>
      </c>
      <c r="F73" s="17">
        <v>0.101562023502771</v>
      </c>
      <c r="G73" s="16">
        <v>27.2274902452729</v>
      </c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ht="11.25" customHeight="1">
      <c r="A74" s="26" t="s">
        <v>124</v>
      </c>
      <c r="B74" s="27" t="s">
        <v>70</v>
      </c>
      <c r="C74" s="27" t="s">
        <v>70</v>
      </c>
      <c r="D74" s="28">
        <v>150.7</v>
      </c>
      <c r="E74" s="28">
        <v>150.7</v>
      </c>
      <c r="F74" s="29"/>
      <c r="G74" s="27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ht="11.25" customHeight="1">
      <c r="A75" s="30" t="s">
        <v>125</v>
      </c>
      <c r="B75" s="31" t="s">
        <v>70</v>
      </c>
      <c r="C75" s="31" t="s">
        <v>70</v>
      </c>
      <c r="D75" s="32">
        <v>1411.72538809385</v>
      </c>
      <c r="E75" s="32">
        <v>1408.68374563219</v>
      </c>
      <c r="F75" s="33"/>
      <c r="G75" s="31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ht="11.25" customHeight="1"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ht="11.2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ht="11.2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ht="11.25" customHeight="1">
      <c r="A79" s="34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ht="11.2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ht="11.2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ht="11.25" customHeight="1">
      <c r="A82" s="35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ht="11.25" customHeight="1">
      <c r="A83" s="36"/>
      <c r="B83" s="37"/>
      <c r="C83" s="37"/>
      <c r="D83" s="37"/>
      <c r="E83" s="37"/>
      <c r="F83" s="37"/>
      <c r="G83" s="38"/>
      <c r="H83" s="37"/>
      <c r="I83" s="37"/>
      <c r="J83" s="37"/>
      <c r="K83" s="37"/>
      <c r="L83" s="37"/>
      <c r="M83" s="37"/>
      <c r="N83" s="37"/>
      <c r="O83" s="37"/>
      <c r="P83" s="37"/>
      <c r="Q83" s="37"/>
      <c r="R83" s="37"/>
      <c r="S83" s="37"/>
      <c r="T83" s="37"/>
      <c r="U83" s="37"/>
      <c r="V83" s="37"/>
      <c r="W83" s="37"/>
      <c r="X83" s="37"/>
      <c r="Y83" s="37"/>
      <c r="Z83" s="37"/>
      <c r="AA83" s="37"/>
    </row>
    <row r="84" ht="11.25" customHeight="1">
      <c r="A84" s="37"/>
      <c r="B84" s="39"/>
      <c r="C84" s="37"/>
      <c r="D84" s="37"/>
      <c r="E84" s="40"/>
      <c r="F84" s="37"/>
      <c r="G84" s="38"/>
      <c r="H84" s="37"/>
      <c r="I84" s="37"/>
      <c r="J84" s="37"/>
      <c r="K84" s="37"/>
      <c r="L84" s="37"/>
      <c r="M84" s="37"/>
      <c r="N84" s="37"/>
      <c r="O84" s="37"/>
      <c r="P84" s="37"/>
      <c r="Q84" s="37"/>
      <c r="R84" s="37"/>
      <c r="S84" s="37"/>
      <c r="T84" s="37"/>
      <c r="U84" s="37"/>
      <c r="V84" s="37"/>
      <c r="W84" s="37"/>
      <c r="X84" s="40"/>
      <c r="Y84" s="37"/>
      <c r="Z84" s="37"/>
      <c r="AA84" s="37"/>
    </row>
    <row r="85" ht="11.25" customHeight="1">
      <c r="A85" s="37"/>
      <c r="B85" s="39"/>
      <c r="C85" s="37"/>
      <c r="D85" s="37"/>
      <c r="E85" s="40"/>
      <c r="F85" s="37"/>
      <c r="G85" s="38"/>
      <c r="H85" s="37"/>
      <c r="I85" s="37"/>
      <c r="J85" s="37"/>
      <c r="K85" s="37"/>
      <c r="L85" s="37"/>
      <c r="M85" s="37"/>
      <c r="N85" s="37"/>
      <c r="O85" s="37"/>
      <c r="P85" s="37"/>
      <c r="Q85" s="37"/>
      <c r="R85" s="37"/>
      <c r="S85" s="37"/>
      <c r="T85" s="37"/>
      <c r="U85" s="37"/>
      <c r="V85" s="37"/>
      <c r="W85" s="37"/>
      <c r="X85" s="40"/>
      <c r="Y85" s="37"/>
      <c r="Z85" s="37"/>
      <c r="AA85" s="37"/>
    </row>
    <row r="86" ht="11.25" customHeight="1">
      <c r="A86" s="37"/>
      <c r="B86" s="39"/>
      <c r="C86" s="37"/>
      <c r="D86" s="37"/>
      <c r="E86" s="40"/>
      <c r="F86" s="37"/>
      <c r="G86" s="38"/>
      <c r="H86" s="37"/>
      <c r="I86" s="37"/>
      <c r="J86" s="37"/>
      <c r="K86" s="37"/>
      <c r="L86" s="37"/>
      <c r="M86" s="37"/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40"/>
      <c r="Y86" s="37"/>
      <c r="Z86" s="37"/>
      <c r="AA86" s="37"/>
    </row>
    <row r="87" ht="11.25" customHeight="1">
      <c r="A87" s="37"/>
      <c r="B87" s="39"/>
      <c r="C87" s="37"/>
      <c r="D87" s="37"/>
      <c r="E87" s="40"/>
      <c r="F87" s="37"/>
      <c r="G87" s="38"/>
      <c r="H87" s="37"/>
      <c r="I87" s="37"/>
      <c r="J87" s="37"/>
      <c r="K87" s="37"/>
      <c r="L87" s="37"/>
      <c r="M87" s="37"/>
      <c r="N87" s="37"/>
      <c r="O87" s="37"/>
      <c r="P87" s="37"/>
      <c r="Q87" s="37"/>
      <c r="R87" s="37"/>
      <c r="S87" s="37"/>
      <c r="T87" s="37"/>
      <c r="U87" s="37"/>
      <c r="V87" s="37"/>
      <c r="W87" s="37"/>
      <c r="X87" s="40"/>
      <c r="Y87" s="37"/>
      <c r="Z87" s="37"/>
      <c r="AA87" s="37"/>
    </row>
    <row r="88" ht="11.25" customHeight="1">
      <c r="A88" s="37"/>
      <c r="B88" s="39"/>
      <c r="C88" s="37"/>
      <c r="D88" s="37"/>
      <c r="E88" s="40"/>
      <c r="F88" s="37"/>
      <c r="G88" s="38"/>
      <c r="H88" s="37"/>
      <c r="I88" s="37"/>
      <c r="J88" s="37"/>
      <c r="K88" s="37"/>
      <c r="L88" s="37"/>
      <c r="M88" s="37"/>
      <c r="N88" s="37"/>
      <c r="O88" s="37"/>
      <c r="P88" s="37"/>
      <c r="Q88" s="37"/>
      <c r="R88" s="37"/>
      <c r="S88" s="37"/>
      <c r="T88" s="37"/>
      <c r="U88" s="37"/>
      <c r="V88" s="37"/>
      <c r="W88" s="37"/>
      <c r="X88" s="40"/>
      <c r="Y88" s="37"/>
      <c r="Z88" s="37"/>
      <c r="AA88" s="37"/>
    </row>
    <row r="89" ht="11.25" customHeight="1">
      <c r="A89" s="36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36"/>
      <c r="AA89" s="2"/>
    </row>
    <row r="90" ht="11.2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36"/>
      <c r="AA90" s="2"/>
    </row>
    <row r="91" ht="11.2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36"/>
      <c r="AA91" s="2"/>
    </row>
    <row r="92" ht="11.25" customHeight="1">
      <c r="A92" s="36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36"/>
      <c r="AA92" s="2"/>
    </row>
    <row r="93" ht="11.2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ht="11.2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ht="11.2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ht="11.2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ht="11.2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ht="11.2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ht="11.2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ht="11.2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ht="11.2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ht="11.2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ht="11.2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ht="11.2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ht="11.2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ht="11.2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ht="11.2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ht="11.2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ht="11.2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ht="11.2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ht="11.2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ht="11.2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ht="11.2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ht="11.2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ht="11.2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ht="11.2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ht="11.2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ht="11.2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ht="11.2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ht="11.2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ht="11.2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ht="11.2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ht="11.2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ht="11.2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ht="11.2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ht="11.2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ht="11.2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ht="11.2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ht="11.2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ht="11.2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ht="11.2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ht="11.2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ht="11.2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ht="11.2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ht="11.2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ht="11.2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ht="11.2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ht="11.2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ht="11.2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ht="11.2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ht="11.2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ht="11.2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ht="11.2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ht="11.2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ht="11.2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ht="11.2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ht="11.2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ht="11.2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ht="11.2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ht="11.2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ht="11.2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ht="11.2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ht="11.2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ht="11.2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ht="11.2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ht="11.2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ht="11.2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ht="11.2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ht="11.2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ht="11.2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ht="11.2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ht="11.2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ht="11.2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ht="11.2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ht="11.2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ht="11.2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ht="11.2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ht="11.2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ht="11.2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ht="11.2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ht="11.2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ht="11.2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ht="11.2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ht="11.2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ht="11.2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ht="11.2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ht="11.2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ht="11.2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ht="11.2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ht="11.2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ht="11.2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ht="11.2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ht="11.2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ht="11.2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ht="11.2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ht="11.2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ht="11.2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ht="11.2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ht="11.2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ht="11.2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ht="11.2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ht="11.2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ht="11.2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ht="11.2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ht="11.2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ht="11.2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ht="11.2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ht="11.2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ht="11.2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ht="11.2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ht="11.2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ht="11.2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ht="11.2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ht="11.2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ht="11.2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ht="11.2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ht="11.2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ht="11.2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ht="11.2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ht="11.2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ht="11.2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ht="11.2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ht="11.2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ht="11.2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ht="11.2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ht="11.2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ht="11.2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ht="11.2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ht="11.2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ht="11.2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ht="11.2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ht="11.2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ht="11.2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ht="11.2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ht="11.2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ht="11.2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ht="11.2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ht="11.2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ht="11.2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ht="11.2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ht="11.2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ht="11.2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ht="11.2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ht="11.2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ht="11.2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ht="11.2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ht="11.2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ht="11.2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ht="11.2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ht="11.2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ht="11.2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ht="11.2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ht="11.2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ht="11.2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ht="11.2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ht="11.2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ht="11.2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ht="11.2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ht="11.2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ht="11.2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ht="11.2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ht="11.2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ht="11.2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ht="11.2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ht="11.2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ht="11.2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ht="11.2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ht="11.2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ht="11.2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ht="11.2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ht="11.2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ht="11.2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ht="11.2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ht="11.2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ht="11.2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ht="11.2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ht="11.2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ht="11.2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ht="11.2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ht="11.2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ht="11.2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ht="11.2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ht="11.2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ht="11.2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ht="11.2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ht="11.2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ht="11.2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ht="11.2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ht="11.2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ht="11.2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ht="11.2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ht="11.2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ht="11.2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ht="11.2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ht="11.2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ht="11.2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ht="11.2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ht="11.2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ht="11.2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ht="11.2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ht="11.2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ht="11.2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6.83" defaultRowHeight="15.0"/>
  <cols>
    <col customWidth="1" min="1" max="1" width="25.33"/>
    <col customWidth="1" min="2" max="36" width="10.67"/>
  </cols>
  <sheetData>
    <row r="1" ht="12.75" customHeight="1">
      <c r="A1" s="15" t="s">
        <v>48</v>
      </c>
      <c r="B1" s="15">
        <v>1980.0</v>
      </c>
      <c r="C1" s="15">
        <v>1981.0</v>
      </c>
      <c r="D1" s="15">
        <v>1982.0</v>
      </c>
      <c r="E1" s="15">
        <v>1983.0</v>
      </c>
      <c r="F1" s="15">
        <v>1984.0</v>
      </c>
      <c r="G1" s="15">
        <v>1985.0</v>
      </c>
      <c r="H1" s="15">
        <v>1986.0</v>
      </c>
      <c r="I1" s="15">
        <v>1987.0</v>
      </c>
      <c r="J1" s="15">
        <v>1988.0</v>
      </c>
      <c r="K1" s="15">
        <v>1989.0</v>
      </c>
      <c r="L1" s="15">
        <v>1990.0</v>
      </c>
      <c r="M1" s="15">
        <v>1991.0</v>
      </c>
      <c r="N1" s="15">
        <v>1992.0</v>
      </c>
      <c r="O1" s="15">
        <v>1993.0</v>
      </c>
      <c r="P1" s="15">
        <v>1994.0</v>
      </c>
      <c r="Q1" s="15">
        <v>1995.0</v>
      </c>
      <c r="R1" s="15">
        <v>1996.0</v>
      </c>
      <c r="S1" s="15">
        <v>1997.0</v>
      </c>
      <c r="T1" s="15">
        <v>1998.0</v>
      </c>
      <c r="U1" s="15">
        <v>1999.0</v>
      </c>
      <c r="V1" s="15">
        <v>2000.0</v>
      </c>
      <c r="W1" s="15">
        <v>2001.0</v>
      </c>
      <c r="X1" s="15">
        <v>2002.0</v>
      </c>
      <c r="Y1" s="15">
        <v>2003.0</v>
      </c>
      <c r="Z1" s="15">
        <v>2004.0</v>
      </c>
      <c r="AA1" s="15">
        <v>2005.0</v>
      </c>
      <c r="AB1" s="15">
        <v>2006.0</v>
      </c>
      <c r="AC1" s="15">
        <v>2007.0</v>
      </c>
      <c r="AD1" s="36">
        <v>2008.0</v>
      </c>
      <c r="AE1" s="41" t="s">
        <v>126</v>
      </c>
      <c r="AF1" s="41" t="s">
        <v>127</v>
      </c>
      <c r="AG1" s="2"/>
      <c r="AH1" s="2"/>
      <c r="AI1" s="2"/>
      <c r="AJ1" s="2"/>
    </row>
    <row r="2" ht="11.2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36"/>
      <c r="AB2" s="2"/>
      <c r="AC2" s="2"/>
      <c r="AD2" s="36"/>
      <c r="AE2" s="2"/>
      <c r="AF2" s="2"/>
      <c r="AG2" s="2"/>
      <c r="AH2" s="2"/>
      <c r="AI2" s="2"/>
      <c r="AJ2" s="2"/>
    </row>
    <row r="3" ht="11.25" customHeight="1">
      <c r="A3" s="15" t="s">
        <v>55</v>
      </c>
      <c r="B3" s="16">
        <v>36.533</v>
      </c>
      <c r="C3" s="16">
        <v>36.494</v>
      </c>
      <c r="D3" s="16">
        <v>35.079</v>
      </c>
      <c r="E3" s="16">
        <v>35.636</v>
      </c>
      <c r="F3" s="16">
        <v>36.089</v>
      </c>
      <c r="G3" s="16">
        <v>36.36</v>
      </c>
      <c r="H3" s="16">
        <v>35.054</v>
      </c>
      <c r="I3" s="16">
        <v>35.403</v>
      </c>
      <c r="J3" s="16">
        <v>35.063</v>
      </c>
      <c r="K3" s="16">
        <v>34.27</v>
      </c>
      <c r="L3" s="16">
        <v>33.84</v>
      </c>
      <c r="M3" s="16">
        <v>32.146</v>
      </c>
      <c r="N3" s="16">
        <v>31.196</v>
      </c>
      <c r="O3" s="16">
        <v>30.179</v>
      </c>
      <c r="P3" s="16">
        <v>29.627</v>
      </c>
      <c r="Q3" s="16">
        <v>29.75</v>
      </c>
      <c r="R3" s="16">
        <v>29.84</v>
      </c>
      <c r="S3" s="16">
        <v>30.519</v>
      </c>
      <c r="T3" s="16">
        <v>28.558</v>
      </c>
      <c r="U3" s="16">
        <v>29.671</v>
      </c>
      <c r="V3" s="16">
        <v>30.39</v>
      </c>
      <c r="W3" s="16">
        <v>30.439</v>
      </c>
      <c r="X3" s="16">
        <v>30.671</v>
      </c>
      <c r="Y3" s="16">
        <v>29.35</v>
      </c>
      <c r="Z3" s="16">
        <v>29.299</v>
      </c>
      <c r="AA3" s="16">
        <v>29.922</v>
      </c>
      <c r="AB3" s="16">
        <v>29.444</v>
      </c>
      <c r="AC3" s="16">
        <v>30.46</v>
      </c>
      <c r="AD3" s="42">
        <v>30.46</v>
      </c>
      <c r="AE3" s="43" t="s">
        <v>97</v>
      </c>
      <c r="AF3" s="17">
        <v>0.0242133494218502</v>
      </c>
      <c r="AG3" s="2"/>
      <c r="AH3" s="2"/>
      <c r="AI3" s="2"/>
      <c r="AJ3" s="2"/>
    </row>
    <row r="4" ht="11.25" customHeight="1">
      <c r="A4" s="15" t="s">
        <v>56</v>
      </c>
      <c r="B4" s="16">
        <v>8.69812266937347</v>
      </c>
      <c r="C4" s="16">
        <v>9.30539131707069</v>
      </c>
      <c r="D4" s="16">
        <v>9.06533440022092</v>
      </c>
      <c r="E4" s="16">
        <v>9.6085937073452</v>
      </c>
      <c r="F4" s="16">
        <v>9.3911838662201</v>
      </c>
      <c r="G4" s="16">
        <v>9.55249599830524</v>
      </c>
      <c r="H4" s="16">
        <v>11.6926239372653</v>
      </c>
      <c r="I4" s="16">
        <v>11.7101087956548</v>
      </c>
      <c r="J4" s="16">
        <v>11.8885300284417</v>
      </c>
      <c r="K4" s="16">
        <v>11.6220500254615</v>
      </c>
      <c r="L4" s="16">
        <v>11.1547627354058</v>
      </c>
      <c r="M4" s="16">
        <v>10.8585808990923</v>
      </c>
      <c r="N4" s="16">
        <v>10.2872234385442</v>
      </c>
      <c r="O4" s="16">
        <v>10.0419517506154</v>
      </c>
      <c r="P4" s="16">
        <v>10.0952428617072</v>
      </c>
      <c r="Q4" s="16">
        <v>10.4973794562744</v>
      </c>
      <c r="R4" s="16">
        <v>10.9542117681316</v>
      </c>
      <c r="S4" s="16">
        <v>10.6887381234508</v>
      </c>
      <c r="T4" s="16">
        <v>15.1093445979011</v>
      </c>
      <c r="U4" s="16">
        <v>18.3023040141443</v>
      </c>
      <c r="V4" s="16">
        <v>18.3026959608126</v>
      </c>
      <c r="W4" s="16">
        <v>17.8184811840582</v>
      </c>
      <c r="X4" s="16">
        <v>17.6165776163597</v>
      </c>
      <c r="Y4" s="16">
        <v>16.8022989942583</v>
      </c>
      <c r="Z4" s="16">
        <v>16.5538862326589</v>
      </c>
      <c r="AA4" s="16">
        <v>17.0837827316347</v>
      </c>
      <c r="AB4" s="16">
        <v>27.6640293238661</v>
      </c>
      <c r="AC4" s="16">
        <v>28.6116352003698</v>
      </c>
      <c r="AD4" s="42">
        <v>28.6116352003698</v>
      </c>
      <c r="AE4" s="43" t="s">
        <v>97</v>
      </c>
      <c r="AF4" s="17">
        <v>0.0227440420432391</v>
      </c>
      <c r="AG4" s="2"/>
      <c r="AH4" s="2"/>
      <c r="AI4" s="2"/>
      <c r="AJ4" s="2"/>
    </row>
    <row r="5" ht="11.25" customHeight="1">
      <c r="A5" s="15" t="s">
        <v>57</v>
      </c>
      <c r="B5" s="16">
        <v>47.224</v>
      </c>
      <c r="C5" s="16">
        <v>56.998</v>
      </c>
      <c r="D5" s="16">
        <v>56.998</v>
      </c>
      <c r="E5" s="16">
        <v>57.096</v>
      </c>
      <c r="F5" s="16">
        <v>56.41</v>
      </c>
      <c r="G5" s="16">
        <v>55.593</v>
      </c>
      <c r="H5" s="16">
        <v>54.88</v>
      </c>
      <c r="I5" s="16">
        <v>54.11</v>
      </c>
      <c r="J5" s="16">
        <v>53.012</v>
      </c>
      <c r="K5" s="16">
        <v>51.983</v>
      </c>
      <c r="L5" s="16">
        <v>51.298</v>
      </c>
      <c r="M5" s="16">
        <v>50.925</v>
      </c>
      <c r="N5" s="16">
        <v>51.225</v>
      </c>
      <c r="O5" s="16">
        <v>50.776</v>
      </c>
      <c r="P5" s="16">
        <v>49.775</v>
      </c>
      <c r="Q5" s="16">
        <v>48.796</v>
      </c>
      <c r="R5" s="16">
        <v>48.472</v>
      </c>
      <c r="S5" s="16">
        <v>47.822</v>
      </c>
      <c r="T5" s="16">
        <v>21.638</v>
      </c>
      <c r="U5" s="16">
        <v>21.519</v>
      </c>
      <c r="V5" s="16">
        <v>20.186</v>
      </c>
      <c r="W5" s="16">
        <v>18.767</v>
      </c>
      <c r="X5" s="16">
        <v>17.196</v>
      </c>
      <c r="Y5" s="16">
        <v>16.041</v>
      </c>
      <c r="Z5" s="16">
        <v>14.8027</v>
      </c>
      <c r="AA5" s="16">
        <v>13.6705</v>
      </c>
      <c r="AB5" s="16">
        <v>12.8494</v>
      </c>
      <c r="AC5" s="16">
        <v>12.1865</v>
      </c>
      <c r="AD5" s="42">
        <v>11.87</v>
      </c>
      <c r="AE5" s="17">
        <v>-0.0259713617527593</v>
      </c>
      <c r="AF5" s="17">
        <v>0.00943573399991339</v>
      </c>
      <c r="AG5" s="2"/>
      <c r="AH5" s="2"/>
      <c r="AI5" s="2"/>
      <c r="AJ5" s="2"/>
    </row>
    <row r="6" ht="11.25" customHeight="1">
      <c r="A6" s="18" t="s">
        <v>58</v>
      </c>
      <c r="B6" s="19">
        <v>92.4551226693735</v>
      </c>
      <c r="C6" s="19">
        <v>102.797391317071</v>
      </c>
      <c r="D6" s="19">
        <v>101.142334400221</v>
      </c>
      <c r="E6" s="19">
        <v>102.340593707345</v>
      </c>
      <c r="F6" s="19">
        <v>101.89018386622</v>
      </c>
      <c r="G6" s="19">
        <v>101.505495998305</v>
      </c>
      <c r="H6" s="19">
        <v>101.626623937265</v>
      </c>
      <c r="I6" s="19">
        <v>101.223108795655</v>
      </c>
      <c r="J6" s="19">
        <v>99.9635300284417</v>
      </c>
      <c r="K6" s="19">
        <v>97.8750500254615</v>
      </c>
      <c r="L6" s="19">
        <v>96.2927627354058</v>
      </c>
      <c r="M6" s="19">
        <v>93.9295808990922</v>
      </c>
      <c r="N6" s="19">
        <v>92.7082234385442</v>
      </c>
      <c r="O6" s="19">
        <v>90.9969517506154</v>
      </c>
      <c r="P6" s="19">
        <v>89.4972428617072</v>
      </c>
      <c r="Q6" s="19">
        <v>89.0433794562744</v>
      </c>
      <c r="R6" s="19">
        <v>89.2662117681316</v>
      </c>
      <c r="S6" s="19">
        <v>89.0297381234508</v>
      </c>
      <c r="T6" s="19">
        <v>65.3053445979011</v>
      </c>
      <c r="U6" s="19">
        <v>69.4923040141443</v>
      </c>
      <c r="V6" s="19">
        <v>68.8786959608127</v>
      </c>
      <c r="W6" s="19">
        <v>67.0244811840582</v>
      </c>
      <c r="X6" s="19">
        <v>65.4835776163597</v>
      </c>
      <c r="Y6" s="19">
        <v>62.1932989942583</v>
      </c>
      <c r="Z6" s="19">
        <v>60.6555862326589</v>
      </c>
      <c r="AA6" s="19">
        <v>60.6762827316347</v>
      </c>
      <c r="AB6" s="19">
        <v>69.9574293238661</v>
      </c>
      <c r="AC6" s="19">
        <v>71.2581352003698</v>
      </c>
      <c r="AD6" s="19">
        <v>70.9416352003698</v>
      </c>
      <c r="AE6" s="20">
        <v>-0.00444159812925282</v>
      </c>
      <c r="AF6" s="20">
        <v>0.0563931254650027</v>
      </c>
      <c r="AG6" s="2"/>
      <c r="AH6" s="2"/>
      <c r="AI6" s="2"/>
      <c r="AJ6" s="2"/>
    </row>
    <row r="7" ht="11.25" customHeight="1">
      <c r="A7" s="2"/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42"/>
      <c r="AE7" s="17"/>
      <c r="AF7" s="17"/>
      <c r="AG7" s="2"/>
      <c r="AH7" s="2"/>
      <c r="AI7" s="2"/>
      <c r="AJ7" s="2"/>
    </row>
    <row r="8" ht="11.25" customHeight="1">
      <c r="A8" s="15" t="s">
        <v>59</v>
      </c>
      <c r="B8" s="16">
        <v>2.457</v>
      </c>
      <c r="C8" s="16">
        <v>2.171652</v>
      </c>
      <c r="D8" s="16">
        <v>1.9496</v>
      </c>
      <c r="E8" s="16">
        <v>2.449769</v>
      </c>
      <c r="F8" s="16">
        <v>2.349</v>
      </c>
      <c r="G8" s="16">
        <v>2.24</v>
      </c>
      <c r="H8" s="16">
        <v>2.233</v>
      </c>
      <c r="I8" s="16">
        <v>2.246</v>
      </c>
      <c r="J8" s="16">
        <v>2.2799</v>
      </c>
      <c r="K8" s="16">
        <v>2.1677</v>
      </c>
      <c r="L8" s="16">
        <v>1.56998708015091</v>
      </c>
      <c r="M8" s="16">
        <v>1.68326657164765</v>
      </c>
      <c r="N8" s="16">
        <v>2.01743792665766</v>
      </c>
      <c r="O8" s="16">
        <v>2.21678718837324</v>
      </c>
      <c r="P8" s="16">
        <v>2.25263281980244</v>
      </c>
      <c r="Q8" s="16">
        <v>2.38636677583818</v>
      </c>
      <c r="R8" s="16">
        <v>2.60043419469437</v>
      </c>
      <c r="S8" s="16">
        <v>2.62117799052759</v>
      </c>
      <c r="T8" s="16">
        <v>2.75341497160629</v>
      </c>
      <c r="U8" s="16">
        <v>3.07118879000708</v>
      </c>
      <c r="V8" s="16">
        <v>2.97370301328815</v>
      </c>
      <c r="W8" s="16">
        <v>2.87868284238081</v>
      </c>
      <c r="X8" s="16">
        <v>2.82050838281094</v>
      </c>
      <c r="Y8" s="16">
        <v>2.67450929582469</v>
      </c>
      <c r="Z8" s="16">
        <v>2.47800931837607</v>
      </c>
      <c r="AA8" s="16">
        <v>2.18026288636478</v>
      </c>
      <c r="AB8" s="16">
        <v>2.58676014613724</v>
      </c>
      <c r="AC8" s="16">
        <v>2.61602034571763</v>
      </c>
      <c r="AD8" s="42">
        <v>2.61602034571763</v>
      </c>
      <c r="AE8" s="43" t="s">
        <v>97</v>
      </c>
      <c r="AF8" s="17">
        <v>0.00207953429827742</v>
      </c>
      <c r="AG8" s="2"/>
      <c r="AH8" s="2"/>
      <c r="AI8" s="2"/>
      <c r="AJ8" s="2"/>
    </row>
    <row r="9" ht="11.25" customHeight="1">
      <c r="A9" s="15" t="s">
        <v>60</v>
      </c>
      <c r="B9" s="16">
        <v>1.31796694326633</v>
      </c>
      <c r="C9" s="16">
        <v>1.47584119293696</v>
      </c>
      <c r="D9" s="16">
        <v>1.71843919332726</v>
      </c>
      <c r="E9" s="16">
        <v>1.84983333976629</v>
      </c>
      <c r="F9" s="16">
        <v>2.0160101396188</v>
      </c>
      <c r="G9" s="16">
        <v>2.16806002454063</v>
      </c>
      <c r="H9" s="16">
        <v>2.35841485689251</v>
      </c>
      <c r="I9" s="16">
        <v>2.55075726943944</v>
      </c>
      <c r="J9" s="16">
        <v>2.81613696434396</v>
      </c>
      <c r="K9" s="16">
        <v>2.75983686837576</v>
      </c>
      <c r="L9" s="16">
        <v>4.51303984568428</v>
      </c>
      <c r="M9" s="16">
        <v>4.81834096938001</v>
      </c>
      <c r="N9" s="16">
        <v>4.96574268416214</v>
      </c>
      <c r="O9" s="16">
        <v>4.98215909020359</v>
      </c>
      <c r="P9" s="16">
        <v>5.37444200667602</v>
      </c>
      <c r="Q9" s="16">
        <v>6.22304440280403</v>
      </c>
      <c r="R9" s="16">
        <v>6.68067845290507</v>
      </c>
      <c r="S9" s="16">
        <v>7.10594513691826</v>
      </c>
      <c r="T9" s="16">
        <v>7.35725452518878</v>
      </c>
      <c r="U9" s="16">
        <v>8.15331184236267</v>
      </c>
      <c r="V9" s="16">
        <v>8.46448764929316</v>
      </c>
      <c r="W9" s="16">
        <v>8.48519999607266</v>
      </c>
      <c r="X9" s="16">
        <v>9.8042865256514</v>
      </c>
      <c r="Y9" s="16">
        <v>10.6015892253526</v>
      </c>
      <c r="Z9" s="16">
        <v>11.2430367046319</v>
      </c>
      <c r="AA9" s="16">
        <v>11.7722613806194</v>
      </c>
      <c r="AB9" s="16">
        <v>12.182</v>
      </c>
      <c r="AC9" s="16">
        <v>12.62383</v>
      </c>
      <c r="AD9" s="42">
        <v>12.63852</v>
      </c>
      <c r="AE9" s="17">
        <v>0.00116367219774038</v>
      </c>
      <c r="AF9" s="17">
        <v>0.0100466480937309</v>
      </c>
      <c r="AG9" s="2"/>
      <c r="AH9" s="2"/>
      <c r="AI9" s="2"/>
      <c r="AJ9" s="2"/>
    </row>
    <row r="10" ht="11.25" customHeight="1">
      <c r="A10" s="15" t="s">
        <v>61</v>
      </c>
      <c r="B10" s="16">
        <v>0.55</v>
      </c>
      <c r="C10" s="16">
        <v>0.53</v>
      </c>
      <c r="D10" s="16">
        <v>0.61</v>
      </c>
      <c r="E10" s="16">
        <v>0.64</v>
      </c>
      <c r="F10" s="16">
        <v>1.1</v>
      </c>
      <c r="G10" s="16">
        <v>1.24</v>
      </c>
      <c r="H10" s="16">
        <v>1.7</v>
      </c>
      <c r="I10" s="16">
        <v>1.91</v>
      </c>
      <c r="J10" s="16">
        <v>2.05</v>
      </c>
      <c r="K10" s="16">
        <v>1.98</v>
      </c>
      <c r="L10" s="16">
        <v>1.99</v>
      </c>
      <c r="M10" s="16">
        <v>1.8846</v>
      </c>
      <c r="N10" s="16">
        <v>3.2319</v>
      </c>
      <c r="O10" s="16">
        <v>3.1564</v>
      </c>
      <c r="P10" s="16">
        <v>3.139</v>
      </c>
      <c r="Q10" s="16">
        <v>2.9519</v>
      </c>
      <c r="R10" s="16">
        <v>2.798</v>
      </c>
      <c r="S10" s="16">
        <v>2.5772</v>
      </c>
      <c r="T10" s="16">
        <v>2.4778</v>
      </c>
      <c r="U10" s="16">
        <v>2.2892</v>
      </c>
      <c r="V10" s="16">
        <v>1.9719</v>
      </c>
      <c r="W10" s="16">
        <v>1.8422</v>
      </c>
      <c r="X10" s="16">
        <v>1.6317</v>
      </c>
      <c r="Y10" s="16">
        <v>1.5424</v>
      </c>
      <c r="Z10" s="16">
        <v>1.4776</v>
      </c>
      <c r="AA10" s="16">
        <v>1.4532</v>
      </c>
      <c r="AB10" s="16">
        <v>1.5094</v>
      </c>
      <c r="AC10" s="16">
        <v>1.51</v>
      </c>
      <c r="AD10" s="42">
        <v>1.362</v>
      </c>
      <c r="AE10" s="17">
        <v>-0.0980132450331125</v>
      </c>
      <c r="AF10" s="17">
        <v>0.00108268489535653</v>
      </c>
      <c r="AG10" s="2"/>
      <c r="AH10" s="2"/>
      <c r="AI10" s="2"/>
      <c r="AJ10" s="2"/>
    </row>
    <row r="11" ht="11.25" customHeight="1">
      <c r="A11" s="15" t="s">
        <v>62</v>
      </c>
      <c r="B11" s="16">
        <v>0.9739</v>
      </c>
      <c r="C11" s="16">
        <v>0.9041</v>
      </c>
      <c r="D11" s="16">
        <v>0.914</v>
      </c>
      <c r="E11" s="16">
        <v>0.8817</v>
      </c>
      <c r="F11" s="16">
        <v>1.1371</v>
      </c>
      <c r="G11" s="16">
        <v>1.148</v>
      </c>
      <c r="H11" s="16">
        <v>1.2351</v>
      </c>
      <c r="I11" s="16">
        <v>1.5943</v>
      </c>
      <c r="J11" s="16">
        <v>1.5149</v>
      </c>
      <c r="K11" s="16">
        <v>1.4416</v>
      </c>
      <c r="L11" s="16">
        <v>1.3552</v>
      </c>
      <c r="M11" s="16">
        <v>1.5244</v>
      </c>
      <c r="N11" s="16">
        <v>3.24</v>
      </c>
      <c r="O11" s="16">
        <v>3.6598</v>
      </c>
      <c r="P11" s="16">
        <v>3.4912</v>
      </c>
      <c r="Q11" s="16">
        <v>3.3853</v>
      </c>
      <c r="R11" s="16">
        <v>3.453</v>
      </c>
      <c r="S11" s="16">
        <v>3.674</v>
      </c>
      <c r="T11" s="16">
        <v>4.102</v>
      </c>
      <c r="U11" s="16">
        <v>4.428</v>
      </c>
      <c r="V11" s="16">
        <v>4.566</v>
      </c>
      <c r="W11" s="16">
        <v>4.63</v>
      </c>
      <c r="X11" s="16">
        <v>5.06</v>
      </c>
      <c r="Y11" s="16">
        <v>5.06</v>
      </c>
      <c r="Z11" s="16">
        <v>5.06</v>
      </c>
      <c r="AA11" s="16">
        <v>4.86583</v>
      </c>
      <c r="AB11" s="16">
        <v>4.46493</v>
      </c>
      <c r="AC11" s="16">
        <v>4.001</v>
      </c>
      <c r="AD11" s="42">
        <v>3.817567</v>
      </c>
      <c r="AE11" s="17">
        <v>-0.0458467883029243</v>
      </c>
      <c r="AF11" s="17">
        <v>0.00303467116586751</v>
      </c>
      <c r="AG11" s="2"/>
      <c r="AH11" s="2"/>
      <c r="AI11" s="2"/>
      <c r="AJ11" s="2"/>
    </row>
    <row r="12" ht="11.25" customHeight="1">
      <c r="A12" s="15" t="s">
        <v>63</v>
      </c>
      <c r="B12" s="16">
        <v>0.628445</v>
      </c>
      <c r="C12" s="16">
        <v>0.882037</v>
      </c>
      <c r="D12" s="16">
        <v>0.775145</v>
      </c>
      <c r="E12" s="16">
        <v>0.696324</v>
      </c>
      <c r="F12" s="16">
        <v>0.670446</v>
      </c>
      <c r="G12" s="16">
        <v>0.589</v>
      </c>
      <c r="H12" s="16">
        <v>0.5358</v>
      </c>
      <c r="I12" s="16">
        <v>0.4804</v>
      </c>
      <c r="J12" s="16">
        <v>0.853</v>
      </c>
      <c r="K12" s="16">
        <v>0.847</v>
      </c>
      <c r="L12" s="16">
        <v>0.8232</v>
      </c>
      <c r="M12" s="16">
        <v>0.8218</v>
      </c>
      <c r="N12" s="16">
        <v>0.8026</v>
      </c>
      <c r="O12" s="16">
        <v>0.799467</v>
      </c>
      <c r="P12" s="16">
        <v>0.830892</v>
      </c>
      <c r="Q12" s="16">
        <v>0.80811</v>
      </c>
      <c r="R12" s="16">
        <v>0.773521</v>
      </c>
      <c r="S12" s="16">
        <v>0.75841</v>
      </c>
      <c r="T12" s="16">
        <v>0.937383</v>
      </c>
      <c r="U12" s="16">
        <v>0.8906</v>
      </c>
      <c r="V12" s="16">
        <v>0.90562</v>
      </c>
      <c r="W12" s="16">
        <v>0.979376</v>
      </c>
      <c r="X12" s="16">
        <v>0.952891</v>
      </c>
      <c r="Y12" s="16">
        <v>0.929553</v>
      </c>
      <c r="Z12" s="16">
        <v>1.097303</v>
      </c>
      <c r="AA12" s="16">
        <v>1.078258</v>
      </c>
      <c r="AB12" s="16">
        <v>1.097288</v>
      </c>
      <c r="AC12" s="16">
        <v>1.12148</v>
      </c>
      <c r="AD12" s="42">
        <v>1.12148</v>
      </c>
      <c r="AE12" s="43" t="s">
        <v>97</v>
      </c>
      <c r="AF12" s="17">
        <v>8.9149005612661E-4</v>
      </c>
      <c r="AG12" s="2"/>
      <c r="AH12" s="2"/>
      <c r="AI12" s="2"/>
      <c r="AJ12" s="2"/>
    </row>
    <row r="13" ht="11.25" customHeight="1">
      <c r="A13" s="15" t="s">
        <v>64</v>
      </c>
      <c r="B13" s="16">
        <v>0.571</v>
      </c>
      <c r="C13" s="16">
        <v>0.571</v>
      </c>
      <c r="D13" s="16">
        <v>0.633</v>
      </c>
      <c r="E13" s="16">
        <v>0.54</v>
      </c>
      <c r="F13" s="16">
        <v>0.57</v>
      </c>
      <c r="G13" s="16">
        <v>0.612</v>
      </c>
      <c r="H13" s="16">
        <v>0.564</v>
      </c>
      <c r="I13" s="16">
        <v>0.6195</v>
      </c>
      <c r="J13" s="16">
        <v>0.613</v>
      </c>
      <c r="K13" s="16">
        <v>0.6186</v>
      </c>
      <c r="L13" s="16">
        <v>0.6022</v>
      </c>
      <c r="M13" s="16">
        <v>0.5726</v>
      </c>
      <c r="N13" s="16">
        <v>0.541</v>
      </c>
      <c r="O13" s="16">
        <v>0.5601</v>
      </c>
      <c r="P13" s="16">
        <v>0.56</v>
      </c>
      <c r="Q13" s="16">
        <v>0.6566</v>
      </c>
      <c r="R13" s="16">
        <v>0.7227</v>
      </c>
      <c r="S13" s="16">
        <v>0.7062</v>
      </c>
      <c r="T13" s="16">
        <v>0.74007</v>
      </c>
      <c r="U13" s="16">
        <v>0.82097</v>
      </c>
      <c r="V13" s="16">
        <v>0.85107</v>
      </c>
      <c r="W13" s="16">
        <v>0.96007</v>
      </c>
      <c r="X13" s="16">
        <v>1.12507</v>
      </c>
      <c r="Y13" s="16">
        <v>0.89107</v>
      </c>
      <c r="Z13" s="16">
        <v>0.809</v>
      </c>
      <c r="AA13" s="16">
        <v>0.803</v>
      </c>
      <c r="AB13" s="16">
        <v>0.7938</v>
      </c>
      <c r="AC13" s="16">
        <v>0.871</v>
      </c>
      <c r="AD13" s="42">
        <v>0.83</v>
      </c>
      <c r="AE13" s="17">
        <v>-0.0470723306544203</v>
      </c>
      <c r="AF13" s="17">
        <v>6.59785949446345E-4</v>
      </c>
      <c r="AG13" s="2"/>
      <c r="AH13" s="2"/>
      <c r="AI13" s="2"/>
      <c r="AJ13" s="2"/>
    </row>
    <row r="14" ht="11.25" customHeight="1">
      <c r="A14" s="15" t="s">
        <v>65</v>
      </c>
      <c r="B14" s="16">
        <v>19.53</v>
      </c>
      <c r="C14" s="16">
        <v>19.888</v>
      </c>
      <c r="D14" s="16">
        <v>24.9</v>
      </c>
      <c r="E14" s="16">
        <v>25.887</v>
      </c>
      <c r="F14" s="16">
        <v>28.028</v>
      </c>
      <c r="G14" s="16">
        <v>54.454</v>
      </c>
      <c r="H14" s="16">
        <v>55.521</v>
      </c>
      <c r="I14" s="16">
        <v>58.101</v>
      </c>
      <c r="J14" s="16">
        <v>58.505</v>
      </c>
      <c r="K14" s="16">
        <v>59.04</v>
      </c>
      <c r="L14" s="16">
        <v>60.054</v>
      </c>
      <c r="M14" s="16">
        <v>62.649</v>
      </c>
      <c r="N14" s="16">
        <v>63.33</v>
      </c>
      <c r="O14" s="16">
        <v>64.448</v>
      </c>
      <c r="P14" s="16">
        <v>64.877</v>
      </c>
      <c r="Q14" s="16">
        <v>66.329</v>
      </c>
      <c r="R14" s="16">
        <v>72.667</v>
      </c>
      <c r="S14" s="16">
        <v>74.931</v>
      </c>
      <c r="T14" s="16">
        <v>76.108</v>
      </c>
      <c r="U14" s="16">
        <v>76.848</v>
      </c>
      <c r="V14" s="16">
        <v>76.848</v>
      </c>
      <c r="W14" s="16">
        <v>77.685</v>
      </c>
      <c r="X14" s="16">
        <v>77.307</v>
      </c>
      <c r="Y14" s="16">
        <v>77.226</v>
      </c>
      <c r="Z14" s="16">
        <v>79.729</v>
      </c>
      <c r="AA14" s="16">
        <v>80.012</v>
      </c>
      <c r="AB14" s="16">
        <v>87.32</v>
      </c>
      <c r="AC14" s="16">
        <v>99.38</v>
      </c>
      <c r="AD14" s="42">
        <v>99.38</v>
      </c>
      <c r="AE14" s="43" t="s">
        <v>97</v>
      </c>
      <c r="AF14" s="17">
        <v>0.0789994309108165</v>
      </c>
      <c r="AG14" s="2"/>
      <c r="AH14" s="2"/>
      <c r="AI14" s="2"/>
      <c r="AJ14" s="2"/>
    </row>
    <row r="15" ht="11.25" customHeight="1">
      <c r="A15" s="15" t="s">
        <v>67</v>
      </c>
      <c r="B15" s="16">
        <v>0.713696</v>
      </c>
      <c r="C15" s="16">
        <v>0.758244</v>
      </c>
      <c r="D15" s="16">
        <v>0.825162</v>
      </c>
      <c r="E15" s="16">
        <v>0.47531</v>
      </c>
      <c r="F15" s="16">
        <v>0.439926</v>
      </c>
      <c r="G15" s="16">
        <v>0.4354</v>
      </c>
      <c r="H15" s="16">
        <v>0.429</v>
      </c>
      <c r="I15" s="16">
        <v>0.61612</v>
      </c>
      <c r="J15" s="16">
        <v>0.6082</v>
      </c>
      <c r="K15" s="16">
        <v>0.63999</v>
      </c>
      <c r="L15" s="16">
        <v>0.617183</v>
      </c>
      <c r="M15" s="16">
        <v>0.602537</v>
      </c>
      <c r="N15" s="16">
        <v>0.634592</v>
      </c>
      <c r="O15" s="16">
        <v>0.861201</v>
      </c>
      <c r="P15" s="16">
        <v>0.957524</v>
      </c>
      <c r="Q15" s="16">
        <v>0.998921</v>
      </c>
      <c r="R15" s="16">
        <v>1.045031</v>
      </c>
      <c r="S15" s="16">
        <v>1.065113</v>
      </c>
      <c r="T15" s="16">
        <v>1.078453</v>
      </c>
      <c r="U15" s="16">
        <v>1.277356</v>
      </c>
      <c r="V15" s="16">
        <v>1.327408</v>
      </c>
      <c r="W15" s="16">
        <v>1.370608</v>
      </c>
      <c r="X15" s="16">
        <v>1.386</v>
      </c>
      <c r="Y15" s="16">
        <v>1.272809</v>
      </c>
      <c r="Z15" s="16">
        <v>1.303209</v>
      </c>
      <c r="AA15" s="16">
        <v>1.2782</v>
      </c>
      <c r="AB15" s="16">
        <v>1.418152</v>
      </c>
      <c r="AC15" s="16">
        <v>1.4085</v>
      </c>
      <c r="AD15" s="42">
        <v>1.40007</v>
      </c>
      <c r="AE15" s="17">
        <v>-0.00598509052183183</v>
      </c>
      <c r="AF15" s="17">
        <v>0.00111294760751969</v>
      </c>
      <c r="AG15" s="2"/>
      <c r="AH15" s="2"/>
      <c r="AI15" s="2"/>
      <c r="AJ15" s="2"/>
    </row>
    <row r="16" ht="11.25" customHeight="1">
      <c r="A16" s="18" t="s">
        <v>68</v>
      </c>
      <c r="B16" s="19">
        <v>26.7420079432663</v>
      </c>
      <c r="C16" s="19">
        <v>27.180874192937</v>
      </c>
      <c r="D16" s="19">
        <v>32.3253461933273</v>
      </c>
      <c r="E16" s="19">
        <v>33.4199363397663</v>
      </c>
      <c r="F16" s="19">
        <v>36.3104821396188</v>
      </c>
      <c r="G16" s="19">
        <v>62.8864600245406</v>
      </c>
      <c r="H16" s="19">
        <v>64.5763148568925</v>
      </c>
      <c r="I16" s="19">
        <v>68.1180772694394</v>
      </c>
      <c r="J16" s="19">
        <v>69.240136964344</v>
      </c>
      <c r="K16" s="19">
        <v>69.4947268683758</v>
      </c>
      <c r="L16" s="19">
        <v>71.5248099258352</v>
      </c>
      <c r="M16" s="19">
        <v>74.5565445410277</v>
      </c>
      <c r="N16" s="19">
        <v>78.7632726108198</v>
      </c>
      <c r="O16" s="19">
        <v>80.6839142785768</v>
      </c>
      <c r="P16" s="19">
        <v>81.4826908264785</v>
      </c>
      <c r="Q16" s="19">
        <v>83.7392421786422</v>
      </c>
      <c r="R16" s="19">
        <v>90.7403646475995</v>
      </c>
      <c r="S16" s="19">
        <v>93.4390461274459</v>
      </c>
      <c r="T16" s="19">
        <v>95.5543754967951</v>
      </c>
      <c r="U16" s="19">
        <v>97.7786266323698</v>
      </c>
      <c r="V16" s="19">
        <v>97.9081886625813</v>
      </c>
      <c r="W16" s="19">
        <v>98.8311368384535</v>
      </c>
      <c r="X16" s="19">
        <v>100.087455908462</v>
      </c>
      <c r="Y16" s="19">
        <v>100.197930521177</v>
      </c>
      <c r="Z16" s="19">
        <v>103.197158023008</v>
      </c>
      <c r="AA16" s="19">
        <v>103.443012266984</v>
      </c>
      <c r="AB16" s="19">
        <v>111.372330146137</v>
      </c>
      <c r="AC16" s="19">
        <v>123.531830345718</v>
      </c>
      <c r="AD16" s="19">
        <v>123.165657345718</v>
      </c>
      <c r="AE16" s="20">
        <v>-0.00296419958301619</v>
      </c>
      <c r="AF16" s="20">
        <v>0.0979071929771415</v>
      </c>
      <c r="AG16" s="2"/>
      <c r="AH16" s="2"/>
      <c r="AI16" s="2"/>
      <c r="AJ16" s="2"/>
    </row>
    <row r="17" ht="11.25" customHeight="1">
      <c r="A17" s="2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42"/>
      <c r="AE17" s="17"/>
      <c r="AF17" s="17"/>
      <c r="AG17" s="2"/>
      <c r="AH17" s="2"/>
      <c r="AI17" s="2"/>
      <c r="AJ17" s="2"/>
    </row>
    <row r="18" ht="11.25" customHeight="1">
      <c r="A18" s="15" t="s">
        <v>69</v>
      </c>
      <c r="B18" s="21" t="s">
        <v>70</v>
      </c>
      <c r="C18" s="21" t="s">
        <v>70</v>
      </c>
      <c r="D18" s="21" t="s">
        <v>70</v>
      </c>
      <c r="E18" s="21" t="s">
        <v>70</v>
      </c>
      <c r="F18" s="21" t="s">
        <v>70</v>
      </c>
      <c r="G18" s="21" t="s">
        <v>70</v>
      </c>
      <c r="H18" s="21" t="s">
        <v>70</v>
      </c>
      <c r="I18" s="21" t="s">
        <v>70</v>
      </c>
      <c r="J18" s="21" t="s">
        <v>70</v>
      </c>
      <c r="K18" s="21" t="s">
        <v>70</v>
      </c>
      <c r="L18" s="21" t="s">
        <v>70</v>
      </c>
      <c r="M18" s="21" t="s">
        <v>70</v>
      </c>
      <c r="N18" s="21" t="s">
        <v>70</v>
      </c>
      <c r="O18" s="21" t="s">
        <v>70</v>
      </c>
      <c r="P18" s="21" t="s">
        <v>70</v>
      </c>
      <c r="Q18" s="21" t="s">
        <v>70</v>
      </c>
      <c r="R18" s="21" t="s">
        <v>70</v>
      </c>
      <c r="S18" s="21" t="s">
        <v>70</v>
      </c>
      <c r="T18" s="16">
        <v>1.178</v>
      </c>
      <c r="U18" s="16">
        <v>1.178</v>
      </c>
      <c r="V18" s="16">
        <v>1.178</v>
      </c>
      <c r="W18" s="16">
        <v>1.178</v>
      </c>
      <c r="X18" s="16">
        <v>7.0</v>
      </c>
      <c r="Y18" s="16">
        <v>7.0</v>
      </c>
      <c r="Z18" s="16">
        <v>7.0</v>
      </c>
      <c r="AA18" s="16">
        <v>7.0</v>
      </c>
      <c r="AB18" s="16">
        <v>7.0</v>
      </c>
      <c r="AC18" s="16">
        <v>7.0</v>
      </c>
      <c r="AD18" s="42">
        <v>7.0</v>
      </c>
      <c r="AE18" s="43" t="s">
        <v>97</v>
      </c>
      <c r="AF18" s="17">
        <v>0.00556445981460773</v>
      </c>
      <c r="AG18" s="2"/>
      <c r="AH18" s="2"/>
      <c r="AI18" s="2"/>
      <c r="AJ18" s="2"/>
    </row>
    <row r="19" ht="11.25" customHeight="1">
      <c r="A19" s="15" t="s">
        <v>71</v>
      </c>
      <c r="B19" s="16">
        <v>0.45</v>
      </c>
      <c r="C19" s="16">
        <v>0.371</v>
      </c>
      <c r="D19" s="16">
        <v>0.3270701586802</v>
      </c>
      <c r="E19" s="16">
        <v>0.30820072644865</v>
      </c>
      <c r="F19" s="16">
        <v>0.4654459950449</v>
      </c>
      <c r="G19" s="16">
        <v>0.44657656281335</v>
      </c>
      <c r="H19" s="16">
        <v>0.4025478876064</v>
      </c>
      <c r="I19" s="16">
        <v>0.4025478876064</v>
      </c>
      <c r="J19" s="16">
        <v>0.5409237239711</v>
      </c>
      <c r="K19" s="16">
        <v>0.628981074385</v>
      </c>
      <c r="L19" s="16">
        <v>0.5912422099219</v>
      </c>
      <c r="M19" s="16">
        <v>0.6164014528973</v>
      </c>
      <c r="N19" s="16">
        <v>0.74848747851815</v>
      </c>
      <c r="O19" s="16">
        <v>0.7044588033112</v>
      </c>
      <c r="P19" s="16">
        <v>0.754777289262</v>
      </c>
      <c r="Q19" s="16">
        <v>0.91202255785825</v>
      </c>
      <c r="R19" s="16">
        <v>0.86170407190745</v>
      </c>
      <c r="S19" s="16">
        <v>0.9434716115775</v>
      </c>
      <c r="T19" s="16">
        <v>0.880573504139</v>
      </c>
      <c r="U19" s="16">
        <v>0.9057327471144</v>
      </c>
      <c r="V19" s="16">
        <v>1.11329650166145</v>
      </c>
      <c r="W19" s="16">
        <v>1.3460194991839</v>
      </c>
      <c r="X19" s="16">
        <v>1.27683158100155</v>
      </c>
      <c r="Y19" s="16">
        <v>1.27683158100155</v>
      </c>
      <c r="Z19" s="16">
        <v>1.32715006695235</v>
      </c>
      <c r="AA19" s="16">
        <v>1.27683158100155</v>
      </c>
      <c r="AB19" s="16">
        <v>1.1573251768684</v>
      </c>
      <c r="AC19" s="16">
        <v>1.11329650166145</v>
      </c>
      <c r="AD19" s="42">
        <v>0.81138558595665</v>
      </c>
      <c r="AE19" s="17">
        <v>-0.271186440677966</v>
      </c>
      <c r="AF19" s="17">
        <v>6.4498892674396E-4</v>
      </c>
      <c r="AG19" s="2"/>
      <c r="AH19" s="2"/>
      <c r="AI19" s="2"/>
      <c r="AJ19" s="2"/>
    </row>
    <row r="20" ht="11.25" customHeight="1">
      <c r="A20" s="15" t="s">
        <v>72</v>
      </c>
      <c r="B20" s="16">
        <v>0.37845</v>
      </c>
      <c r="C20" s="16">
        <v>0.37845</v>
      </c>
      <c r="D20" s="16">
        <v>0.416295</v>
      </c>
      <c r="E20" s="16">
        <v>0.431433</v>
      </c>
      <c r="F20" s="16">
        <v>0.620658</v>
      </c>
      <c r="G20" s="16">
        <v>0.635796</v>
      </c>
      <c r="H20" s="16">
        <v>0.643365</v>
      </c>
      <c r="I20" s="16">
        <v>0.68121</v>
      </c>
      <c r="J20" s="16">
        <v>0.802314</v>
      </c>
      <c r="K20" s="16">
        <v>0.764469</v>
      </c>
      <c r="L20" s="16">
        <v>0.764469</v>
      </c>
      <c r="M20" s="16">
        <v>0.825021</v>
      </c>
      <c r="N20" s="16">
        <v>0.643365</v>
      </c>
      <c r="O20" s="16">
        <v>0.643365</v>
      </c>
      <c r="P20" s="16">
        <v>0.7569</v>
      </c>
      <c r="Q20" s="16">
        <v>0.772038</v>
      </c>
      <c r="R20" s="16">
        <v>0.7569</v>
      </c>
      <c r="S20" s="16">
        <v>0.847728</v>
      </c>
      <c r="T20" s="16">
        <v>0.847728</v>
      </c>
      <c r="U20" s="16">
        <v>0.893142</v>
      </c>
      <c r="V20" s="16">
        <v>0.855297</v>
      </c>
      <c r="W20" s="16">
        <v>0.825021</v>
      </c>
      <c r="X20" s="16">
        <v>0.802314</v>
      </c>
      <c r="Y20" s="16">
        <v>0.840159</v>
      </c>
      <c r="Z20" s="16">
        <v>0.800974287</v>
      </c>
      <c r="AA20" s="16">
        <v>0.8028461007</v>
      </c>
      <c r="AB20" s="16">
        <v>0.8254910349</v>
      </c>
      <c r="AC20" s="16">
        <v>0.8781697611</v>
      </c>
      <c r="AD20" s="42">
        <v>0.8387125641</v>
      </c>
      <c r="AE20" s="17">
        <v>-0.0449311724769202</v>
      </c>
      <c r="AF20" s="17">
        <v>6.66711765563008E-4</v>
      </c>
      <c r="AG20" s="2"/>
      <c r="AH20" s="2"/>
      <c r="AI20" s="2"/>
      <c r="AJ20" s="2"/>
    </row>
    <row r="21" ht="11.25" customHeight="1">
      <c r="A21" s="15" t="s">
        <v>73</v>
      </c>
      <c r="B21" s="21" t="s">
        <v>70</v>
      </c>
      <c r="C21" s="21" t="s">
        <v>70</v>
      </c>
      <c r="D21" s="21" t="s">
        <v>70</v>
      </c>
      <c r="E21" s="21" t="s">
        <v>70</v>
      </c>
      <c r="F21" s="21" t="s">
        <v>70</v>
      </c>
      <c r="G21" s="21" t="s">
        <v>70</v>
      </c>
      <c r="H21" s="21" t="s">
        <v>70</v>
      </c>
      <c r="I21" s="21" t="s">
        <v>70</v>
      </c>
      <c r="J21" s="21" t="s">
        <v>70</v>
      </c>
      <c r="K21" s="21" t="s">
        <v>70</v>
      </c>
      <c r="L21" s="21" t="s">
        <v>70</v>
      </c>
      <c r="M21" s="21" t="s">
        <v>70</v>
      </c>
      <c r="N21" s="21" t="s">
        <v>70</v>
      </c>
      <c r="O21" s="21" t="s">
        <v>70</v>
      </c>
      <c r="P21" s="21" t="s">
        <v>70</v>
      </c>
      <c r="Q21" s="21" t="s">
        <v>70</v>
      </c>
      <c r="R21" s="21" t="s">
        <v>70</v>
      </c>
      <c r="S21" s="21" t="s">
        <v>70</v>
      </c>
      <c r="T21" s="16">
        <v>25.02</v>
      </c>
      <c r="U21" s="16">
        <v>25.02</v>
      </c>
      <c r="V21" s="16">
        <v>25.02</v>
      </c>
      <c r="W21" s="16">
        <v>39.62</v>
      </c>
      <c r="X21" s="16">
        <v>39.62</v>
      </c>
      <c r="Y21" s="16">
        <v>39.62</v>
      </c>
      <c r="Z21" s="16">
        <v>39.62</v>
      </c>
      <c r="AA21" s="16">
        <v>39.828</v>
      </c>
      <c r="AB21" s="16">
        <v>39.828</v>
      </c>
      <c r="AC21" s="16">
        <v>39.828</v>
      </c>
      <c r="AD21" s="42">
        <v>39.828</v>
      </c>
      <c r="AE21" s="43" t="s">
        <v>97</v>
      </c>
      <c r="AF21" s="17">
        <v>0.0316601864994566</v>
      </c>
      <c r="AG21" s="2"/>
      <c r="AH21" s="2"/>
      <c r="AI21" s="2"/>
      <c r="AJ21" s="2"/>
    </row>
    <row r="22" ht="11.25" customHeight="1">
      <c r="A22" s="15" t="s">
        <v>74</v>
      </c>
      <c r="B22" s="16">
        <v>3.6425392</v>
      </c>
      <c r="C22" s="16">
        <v>3.9462636</v>
      </c>
      <c r="D22" s="16">
        <v>3.8401408</v>
      </c>
      <c r="E22" s="16">
        <v>3.83219</v>
      </c>
      <c r="F22" s="16">
        <v>4.92921132</v>
      </c>
      <c r="G22" s="16">
        <v>5.55392174</v>
      </c>
      <c r="H22" s="16">
        <v>6.11241902</v>
      </c>
      <c r="I22" s="16">
        <v>6.56230874</v>
      </c>
      <c r="J22" s="16">
        <v>7.3006413</v>
      </c>
      <c r="K22" s="16">
        <v>7.5671328</v>
      </c>
      <c r="L22" s="16">
        <v>8.25131908</v>
      </c>
      <c r="M22" s="16">
        <v>8.7728028</v>
      </c>
      <c r="N22" s="16">
        <v>9.7096828</v>
      </c>
      <c r="O22" s="16">
        <v>9.5166334</v>
      </c>
      <c r="P22" s="16">
        <v>9.644146</v>
      </c>
      <c r="Q22" s="16">
        <v>10.7525728</v>
      </c>
      <c r="R22" s="16">
        <v>11.640325</v>
      </c>
      <c r="S22" s="16">
        <v>12.0408216405798</v>
      </c>
      <c r="T22" s="16">
        <v>11.6630254257027</v>
      </c>
      <c r="U22" s="16">
        <v>10.9208277579285</v>
      </c>
      <c r="V22" s="16">
        <v>11.3725348885103</v>
      </c>
      <c r="W22" s="16">
        <v>11.5969711339632</v>
      </c>
      <c r="X22" s="16">
        <v>10.4481682281686</v>
      </c>
      <c r="Y22" s="16">
        <v>10.1490693942815</v>
      </c>
      <c r="Z22" s="16">
        <v>9.72194188518735</v>
      </c>
      <c r="AA22" s="16">
        <v>9.69745391089973</v>
      </c>
      <c r="AB22" s="16">
        <v>8.54816293591299</v>
      </c>
      <c r="AC22" s="16">
        <v>8.17158818860487</v>
      </c>
      <c r="AD22" s="42">
        <v>7.50137290132534</v>
      </c>
      <c r="AE22" s="17">
        <v>-0.0820177512388751</v>
      </c>
      <c r="AF22" s="17">
        <v>0.0059630125805446</v>
      </c>
      <c r="AG22" s="2"/>
      <c r="AH22" s="2"/>
      <c r="AI22" s="2"/>
      <c r="AJ22" s="2"/>
    </row>
    <row r="23" ht="11.25" customHeight="1">
      <c r="A23" s="15" t="s">
        <v>75</v>
      </c>
      <c r="B23" s="16">
        <v>1.090193</v>
      </c>
      <c r="C23" s="16">
        <v>1.005513</v>
      </c>
      <c r="D23" s="16">
        <v>0.95926</v>
      </c>
      <c r="E23" s="16">
        <v>1.59494</v>
      </c>
      <c r="F23" s="16">
        <v>1.5106</v>
      </c>
      <c r="G23" s="16">
        <v>1.442</v>
      </c>
      <c r="H23" s="16">
        <v>1.362</v>
      </c>
      <c r="I23" s="16">
        <v>1.286</v>
      </c>
      <c r="J23" s="16">
        <v>1.231</v>
      </c>
      <c r="K23" s="16">
        <v>1.199</v>
      </c>
      <c r="L23" s="16">
        <v>1.52</v>
      </c>
      <c r="M23" s="16">
        <v>1.491</v>
      </c>
      <c r="N23" s="16">
        <v>1.2448</v>
      </c>
      <c r="O23" s="16">
        <v>1.0075</v>
      </c>
      <c r="P23" s="16">
        <v>1.0004</v>
      </c>
      <c r="Q23" s="16">
        <v>1.0058</v>
      </c>
      <c r="R23" s="16">
        <v>0.9804</v>
      </c>
      <c r="S23" s="16">
        <v>0.9313</v>
      </c>
      <c r="T23" s="16">
        <v>1.1629</v>
      </c>
      <c r="U23" s="16">
        <v>1.2253</v>
      </c>
      <c r="V23" s="16">
        <v>1.1699</v>
      </c>
      <c r="W23" s="16">
        <v>1.154</v>
      </c>
      <c r="X23" s="16">
        <v>0.5081</v>
      </c>
      <c r="Y23" s="16">
        <v>0.4938</v>
      </c>
      <c r="Z23" s="16">
        <v>0.4682</v>
      </c>
      <c r="AA23" s="16">
        <v>0.4584</v>
      </c>
      <c r="AB23" s="16">
        <v>0.4777</v>
      </c>
      <c r="AC23" s="16">
        <v>0.48</v>
      </c>
      <c r="AD23" s="42">
        <v>0.48</v>
      </c>
      <c r="AE23" s="43" t="s">
        <v>97</v>
      </c>
      <c r="AF23" s="22" t="s">
        <v>76</v>
      </c>
      <c r="AG23" s="2"/>
      <c r="AH23" s="2"/>
      <c r="AI23" s="2"/>
      <c r="AJ23" s="2"/>
    </row>
    <row r="24" ht="11.25" customHeight="1">
      <c r="A24" s="15" t="s">
        <v>77</v>
      </c>
      <c r="B24" s="21" t="s">
        <v>70</v>
      </c>
      <c r="C24" s="21" t="s">
        <v>70</v>
      </c>
      <c r="D24" s="21" t="s">
        <v>70</v>
      </c>
      <c r="E24" s="21" t="s">
        <v>70</v>
      </c>
      <c r="F24" s="21" t="s">
        <v>70</v>
      </c>
      <c r="G24" s="21" t="s">
        <v>70</v>
      </c>
      <c r="H24" s="21" t="s">
        <v>70</v>
      </c>
      <c r="I24" s="21" t="s">
        <v>70</v>
      </c>
      <c r="J24" s="21" t="s">
        <v>70</v>
      </c>
      <c r="K24" s="21" t="s">
        <v>70</v>
      </c>
      <c r="L24" s="21" t="s">
        <v>70</v>
      </c>
      <c r="M24" s="21" t="s">
        <v>70</v>
      </c>
      <c r="N24" s="21" t="s">
        <v>70</v>
      </c>
      <c r="O24" s="21" t="s">
        <v>70</v>
      </c>
      <c r="P24" s="21" t="s">
        <v>70</v>
      </c>
      <c r="Q24" s="21" t="s">
        <v>70</v>
      </c>
      <c r="R24" s="21" t="s">
        <v>70</v>
      </c>
      <c r="S24" s="21" t="s">
        <v>70</v>
      </c>
      <c r="T24" s="16">
        <v>55.756703</v>
      </c>
      <c r="U24" s="16">
        <v>59.217103</v>
      </c>
      <c r="V24" s="16">
        <v>59.639194</v>
      </c>
      <c r="W24" s="16">
        <v>64.577623</v>
      </c>
      <c r="X24" s="16">
        <v>73.948715</v>
      </c>
      <c r="Y24" s="16">
        <v>77.344855</v>
      </c>
      <c r="Z24" s="16">
        <v>76.7721858</v>
      </c>
      <c r="AA24" s="16">
        <v>77.57825705</v>
      </c>
      <c r="AB24" s="16">
        <v>79.04211455</v>
      </c>
      <c r="AC24" s="16">
        <v>80.4491298</v>
      </c>
      <c r="AD24" s="42">
        <v>79.04937474</v>
      </c>
      <c r="AE24" s="17">
        <v>-0.0173992566915248</v>
      </c>
      <c r="AF24" s="17">
        <v>0.0628381527300853</v>
      </c>
      <c r="AG24" s="2"/>
      <c r="AH24" s="2"/>
      <c r="AI24" s="2"/>
      <c r="AJ24" s="2"/>
    </row>
    <row r="25" ht="11.25" customHeight="1">
      <c r="A25" s="15" t="s">
        <v>78</v>
      </c>
      <c r="B25" s="21" t="s">
        <v>70</v>
      </c>
      <c r="C25" s="21" t="s">
        <v>70</v>
      </c>
      <c r="D25" s="21" t="s">
        <v>70</v>
      </c>
      <c r="E25" s="21" t="s">
        <v>70</v>
      </c>
      <c r="F25" s="21" t="s">
        <v>70</v>
      </c>
      <c r="G25" s="21" t="s">
        <v>70</v>
      </c>
      <c r="H25" s="21" t="s">
        <v>70</v>
      </c>
      <c r="I25" s="21" t="s">
        <v>70</v>
      </c>
      <c r="J25" s="21" t="s">
        <v>70</v>
      </c>
      <c r="K25" s="21" t="s">
        <v>70</v>
      </c>
      <c r="L25" s="21" t="s">
        <v>70</v>
      </c>
      <c r="M25" s="21" t="s">
        <v>70</v>
      </c>
      <c r="N25" s="21" t="s">
        <v>70</v>
      </c>
      <c r="O25" s="21" t="s">
        <v>70</v>
      </c>
      <c r="P25" s="21" t="s">
        <v>70</v>
      </c>
      <c r="Q25" s="21" t="s">
        <v>70</v>
      </c>
      <c r="R25" s="21" t="s">
        <v>70</v>
      </c>
      <c r="S25" s="21" t="s">
        <v>70</v>
      </c>
      <c r="T25" s="16">
        <v>0.546</v>
      </c>
      <c r="U25" s="16">
        <v>0.546</v>
      </c>
      <c r="V25" s="16">
        <v>0.546</v>
      </c>
      <c r="W25" s="16">
        <v>0.546</v>
      </c>
      <c r="X25" s="16">
        <v>0.546</v>
      </c>
      <c r="Y25" s="16">
        <v>0.546</v>
      </c>
      <c r="Z25" s="16">
        <v>0.546</v>
      </c>
      <c r="AA25" s="16">
        <v>0.546</v>
      </c>
      <c r="AB25" s="16">
        <v>0.6</v>
      </c>
      <c r="AC25" s="16">
        <v>0.6</v>
      </c>
      <c r="AD25" s="42">
        <v>0.6</v>
      </c>
      <c r="AE25" s="43" t="s">
        <v>97</v>
      </c>
      <c r="AF25" s="22" t="s">
        <v>76</v>
      </c>
      <c r="AG25" s="2"/>
      <c r="AH25" s="2"/>
      <c r="AI25" s="2"/>
      <c r="AJ25" s="2"/>
    </row>
    <row r="26" ht="11.25" customHeight="1">
      <c r="A26" s="15" t="s">
        <v>79</v>
      </c>
      <c r="B26" s="16">
        <v>8.4375</v>
      </c>
      <c r="C26" s="16">
        <v>7.875</v>
      </c>
      <c r="D26" s="16">
        <v>7.4625</v>
      </c>
      <c r="E26" s="16">
        <v>6.9375</v>
      </c>
      <c r="F26" s="16">
        <v>6.0</v>
      </c>
      <c r="G26" s="16">
        <v>5.625</v>
      </c>
      <c r="H26" s="16">
        <v>5.325</v>
      </c>
      <c r="I26" s="16">
        <v>5.175</v>
      </c>
      <c r="J26" s="16">
        <v>4.275</v>
      </c>
      <c r="K26" s="16">
        <v>3.825</v>
      </c>
      <c r="L26" s="16">
        <v>4.0125</v>
      </c>
      <c r="M26" s="16">
        <v>4.1625</v>
      </c>
      <c r="N26" s="16">
        <v>4.575</v>
      </c>
      <c r="O26" s="16">
        <v>4.5375</v>
      </c>
      <c r="P26" s="16">
        <v>4.3125</v>
      </c>
      <c r="Q26" s="16">
        <v>4.5375</v>
      </c>
      <c r="R26" s="16">
        <v>4.9875</v>
      </c>
      <c r="S26" s="16">
        <v>5.175</v>
      </c>
      <c r="T26" s="16">
        <v>5.1375</v>
      </c>
      <c r="U26" s="16">
        <v>4.9875</v>
      </c>
      <c r="V26" s="16">
        <v>4.725</v>
      </c>
      <c r="W26" s="16">
        <v>4.5375</v>
      </c>
      <c r="X26" s="16">
        <v>4.4625</v>
      </c>
      <c r="Y26" s="16">
        <v>4.2825</v>
      </c>
      <c r="Z26" s="16">
        <v>3.9975</v>
      </c>
      <c r="AA26" s="16">
        <v>3.87</v>
      </c>
      <c r="AB26" s="16">
        <v>3.5925</v>
      </c>
      <c r="AC26" s="16">
        <v>3.39</v>
      </c>
      <c r="AD26" s="42">
        <v>3.39</v>
      </c>
      <c r="AE26" s="43" t="s">
        <v>97</v>
      </c>
      <c r="AF26" s="17">
        <v>0.00269478839593146</v>
      </c>
      <c r="AG26" s="2"/>
      <c r="AH26" s="2"/>
      <c r="AI26" s="2"/>
      <c r="AJ26" s="2"/>
    </row>
    <row r="27" ht="11.25" customHeight="1">
      <c r="A27" s="15" t="s">
        <v>80</v>
      </c>
      <c r="B27" s="21" t="s">
        <v>70</v>
      </c>
      <c r="C27" s="21" t="s">
        <v>70</v>
      </c>
      <c r="D27" s="21" t="s">
        <v>70</v>
      </c>
      <c r="E27" s="21" t="s">
        <v>70</v>
      </c>
      <c r="F27" s="21" t="s">
        <v>70</v>
      </c>
      <c r="G27" s="21" t="s">
        <v>70</v>
      </c>
      <c r="H27" s="21" t="s">
        <v>70</v>
      </c>
      <c r="I27" s="21" t="s">
        <v>70</v>
      </c>
      <c r="J27" s="21" t="s">
        <v>70</v>
      </c>
      <c r="K27" s="21" t="s">
        <v>70</v>
      </c>
      <c r="L27" s="21" t="s">
        <v>70</v>
      </c>
      <c r="M27" s="21" t="s">
        <v>70</v>
      </c>
      <c r="N27" s="21" t="s">
        <v>70</v>
      </c>
      <c r="O27" s="21" t="s">
        <v>70</v>
      </c>
      <c r="P27" s="21" t="s">
        <v>70</v>
      </c>
      <c r="Q27" s="21" t="s">
        <v>70</v>
      </c>
      <c r="R27" s="21" t="s">
        <v>70</v>
      </c>
      <c r="S27" s="21" t="s">
        <v>70</v>
      </c>
      <c r="T27" s="16">
        <v>0.594</v>
      </c>
      <c r="U27" s="16">
        <v>0.594</v>
      </c>
      <c r="V27" s="16">
        <v>0.594</v>
      </c>
      <c r="W27" s="16">
        <v>0.594</v>
      </c>
      <c r="X27" s="16">
        <v>0.594</v>
      </c>
      <c r="Y27" s="16">
        <v>0.594</v>
      </c>
      <c r="Z27" s="16">
        <v>0.594</v>
      </c>
      <c r="AA27" s="16">
        <v>0.594</v>
      </c>
      <c r="AB27" s="16">
        <v>0.594</v>
      </c>
      <c r="AC27" s="16">
        <v>0.594</v>
      </c>
      <c r="AD27" s="42">
        <v>0.594</v>
      </c>
      <c r="AE27" s="43" t="s">
        <v>97</v>
      </c>
      <c r="AF27" s="22" t="s">
        <v>76</v>
      </c>
      <c r="AG27" s="2"/>
      <c r="AH27" s="2"/>
      <c r="AI27" s="2"/>
      <c r="AJ27" s="2"/>
    </row>
    <row r="28" ht="11.25" customHeight="1">
      <c r="A28" s="15" t="s">
        <v>81</v>
      </c>
      <c r="B28" s="16">
        <v>84.2702695909117</v>
      </c>
      <c r="C28" s="16">
        <v>87.1837038338871</v>
      </c>
      <c r="D28" s="16">
        <v>88.402153534715</v>
      </c>
      <c r="E28" s="16">
        <v>87.0975172380203</v>
      </c>
      <c r="F28" s="16">
        <v>83.2029188057887</v>
      </c>
      <c r="G28" s="16">
        <v>64.9345432380203</v>
      </c>
      <c r="H28" s="16">
        <v>62.9827668057888</v>
      </c>
      <c r="I28" s="16">
        <v>61.6625639950449</v>
      </c>
      <c r="J28" s="16">
        <v>63.1610275628133</v>
      </c>
      <c r="K28" s="16">
        <v>69.3838371305818</v>
      </c>
      <c r="L28" s="16">
        <v>65.2799408876064</v>
      </c>
      <c r="M28" s="16">
        <v>64.9904168876064</v>
      </c>
      <c r="N28" s="16">
        <v>64.5798050017749</v>
      </c>
      <c r="O28" s="16">
        <v>64.2793964433433</v>
      </c>
      <c r="P28" s="16">
        <v>63.9380824582556</v>
      </c>
      <c r="Q28" s="16">
        <v>63.6593532883925</v>
      </c>
      <c r="R28" s="16">
        <v>63.5471422531118</v>
      </c>
      <c r="S28" s="16">
        <v>68.0311619843225</v>
      </c>
      <c r="T28" s="16">
        <v>2.14646391762423</v>
      </c>
      <c r="U28" s="16">
        <v>2.29086859486987</v>
      </c>
      <c r="V28" s="16">
        <v>2.3211899375155</v>
      </c>
      <c r="W28" s="16">
        <v>2.2245878962278</v>
      </c>
      <c r="X28" s="16">
        <v>2.2251915402278</v>
      </c>
      <c r="Y28" s="16">
        <v>2.33759071353656</v>
      </c>
      <c r="Z28" s="16">
        <v>2.23928307791297</v>
      </c>
      <c r="AA28" s="16">
        <v>2.19483982405086</v>
      </c>
      <c r="AB28" s="16">
        <v>2.15980811610791</v>
      </c>
      <c r="AC28" s="16">
        <v>2.14415578962963</v>
      </c>
      <c r="AD28" s="42">
        <v>2.09777868962963</v>
      </c>
      <c r="AE28" s="17">
        <v>-0.0216295384058877</v>
      </c>
      <c r="AF28" s="17">
        <v>0.00166757217405493</v>
      </c>
      <c r="AG28" s="2"/>
      <c r="AH28" s="2"/>
      <c r="AI28" s="2"/>
      <c r="AJ28" s="2"/>
    </row>
    <row r="29" ht="11.25" customHeight="1">
      <c r="A29" s="18" t="s">
        <v>82</v>
      </c>
      <c r="B29" s="19">
        <v>98.2689517909117</v>
      </c>
      <c r="C29" s="19">
        <v>100.759930433887</v>
      </c>
      <c r="D29" s="19">
        <v>101.407419493395</v>
      </c>
      <c r="E29" s="19">
        <v>100.201780964469</v>
      </c>
      <c r="F29" s="19">
        <v>96.7288341208336</v>
      </c>
      <c r="G29" s="19">
        <v>78.6378375408336</v>
      </c>
      <c r="H29" s="19">
        <v>76.8280987133952</v>
      </c>
      <c r="I29" s="19">
        <v>75.7696306226513</v>
      </c>
      <c r="J29" s="19">
        <v>77.3109065867845</v>
      </c>
      <c r="K29" s="19">
        <v>83.3684200049668</v>
      </c>
      <c r="L29" s="19">
        <v>80.4194711775283</v>
      </c>
      <c r="M29" s="19">
        <v>80.8581421405037</v>
      </c>
      <c r="N29" s="19">
        <v>81.501140280293</v>
      </c>
      <c r="O29" s="19">
        <v>80.6888536466545</v>
      </c>
      <c r="P29" s="19">
        <v>80.4068057475176</v>
      </c>
      <c r="Q29" s="19">
        <v>81.6392866462507</v>
      </c>
      <c r="R29" s="19">
        <v>82.7739713250192</v>
      </c>
      <c r="S29" s="19">
        <v>87.9694832364797</v>
      </c>
      <c r="T29" s="19">
        <v>104.932893847466</v>
      </c>
      <c r="U29" s="19">
        <v>107.778474099913</v>
      </c>
      <c r="V29" s="19">
        <v>108.534412327687</v>
      </c>
      <c r="W29" s="19">
        <v>128.199722529375</v>
      </c>
      <c r="X29" s="19">
        <v>141.431820349398</v>
      </c>
      <c r="Y29" s="19">
        <v>144.48480568882</v>
      </c>
      <c r="Z29" s="19">
        <v>143.087235117053</v>
      </c>
      <c r="AA29" s="19">
        <v>143.846628466652</v>
      </c>
      <c r="AB29" s="19">
        <v>143.825101813789</v>
      </c>
      <c r="AC29" s="19">
        <v>144.648340040996</v>
      </c>
      <c r="AD29" s="19">
        <v>142.190624481012</v>
      </c>
      <c r="AE29" s="20">
        <v>-0.0169909696805907</v>
      </c>
      <c r="AF29" s="20">
        <v>0.113030573705509</v>
      </c>
      <c r="AG29" s="2"/>
      <c r="AH29" s="2"/>
      <c r="AI29" s="2"/>
      <c r="AJ29" s="2"/>
    </row>
    <row r="30" ht="11.25" customHeight="1">
      <c r="A30" s="2"/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  <c r="AD30" s="42"/>
      <c r="AE30" s="17"/>
      <c r="AF30" s="17"/>
      <c r="AG30" s="2"/>
      <c r="AH30" s="2"/>
      <c r="AI30" s="2"/>
      <c r="AJ30" s="2"/>
    </row>
    <row r="31" ht="11.25" customHeight="1">
      <c r="A31" s="15" t="s">
        <v>83</v>
      </c>
      <c r="B31" s="16">
        <v>58.296</v>
      </c>
      <c r="C31" s="16">
        <v>57.02</v>
      </c>
      <c r="D31" s="16">
        <v>56.148</v>
      </c>
      <c r="E31" s="16">
        <v>55.257</v>
      </c>
      <c r="F31" s="16">
        <v>58.874</v>
      </c>
      <c r="G31" s="16">
        <v>59.0</v>
      </c>
      <c r="H31" s="16">
        <v>92.86</v>
      </c>
      <c r="I31" s="16">
        <v>92.86</v>
      </c>
      <c r="J31" s="16">
        <v>92.86</v>
      </c>
      <c r="K31" s="16">
        <v>92.86</v>
      </c>
      <c r="L31" s="16">
        <v>92.85</v>
      </c>
      <c r="M31" s="16">
        <v>92.86</v>
      </c>
      <c r="N31" s="16">
        <v>92.86</v>
      </c>
      <c r="O31" s="16">
        <v>92.86</v>
      </c>
      <c r="P31" s="16">
        <v>94.3</v>
      </c>
      <c r="Q31" s="16">
        <v>93.7</v>
      </c>
      <c r="R31" s="16">
        <v>92.6</v>
      </c>
      <c r="S31" s="16">
        <v>92.6</v>
      </c>
      <c r="T31" s="16">
        <v>93.7</v>
      </c>
      <c r="U31" s="16">
        <v>93.1</v>
      </c>
      <c r="V31" s="16">
        <v>99.53</v>
      </c>
      <c r="W31" s="16">
        <v>99.08</v>
      </c>
      <c r="X31" s="16">
        <v>130.69</v>
      </c>
      <c r="Y31" s="16">
        <v>133.25</v>
      </c>
      <c r="Z31" s="16">
        <v>132.74</v>
      </c>
      <c r="AA31" s="16">
        <v>137.49</v>
      </c>
      <c r="AB31" s="16">
        <v>138.4</v>
      </c>
      <c r="AC31" s="16">
        <v>138.22</v>
      </c>
      <c r="AD31" s="42">
        <v>137.62</v>
      </c>
      <c r="AE31" s="17">
        <v>-0.00434090580234403</v>
      </c>
      <c r="AF31" s="17">
        <v>0.109397279955188</v>
      </c>
      <c r="AG31" s="2"/>
      <c r="AH31" s="2"/>
      <c r="AI31" s="2"/>
      <c r="AJ31" s="2"/>
    </row>
    <row r="32" ht="11.25" customHeight="1">
      <c r="A32" s="15" t="s">
        <v>84</v>
      </c>
      <c r="B32" s="16">
        <v>30.0</v>
      </c>
      <c r="C32" s="16">
        <v>32.0</v>
      </c>
      <c r="D32" s="16">
        <v>59.0</v>
      </c>
      <c r="E32" s="16">
        <v>65.0</v>
      </c>
      <c r="F32" s="16">
        <v>65.0</v>
      </c>
      <c r="G32" s="16">
        <v>65.0</v>
      </c>
      <c r="H32" s="16">
        <v>72.0</v>
      </c>
      <c r="I32" s="16">
        <v>100.0</v>
      </c>
      <c r="J32" s="16">
        <v>100.0</v>
      </c>
      <c r="K32" s="16">
        <v>100.0</v>
      </c>
      <c r="L32" s="16">
        <v>100.0</v>
      </c>
      <c r="M32" s="16">
        <v>100.0</v>
      </c>
      <c r="N32" s="16">
        <v>100.0</v>
      </c>
      <c r="O32" s="16">
        <v>100.0</v>
      </c>
      <c r="P32" s="16">
        <v>100.0</v>
      </c>
      <c r="Q32" s="16">
        <v>100.0</v>
      </c>
      <c r="R32" s="16">
        <v>112.0</v>
      </c>
      <c r="S32" s="16">
        <v>112.5</v>
      </c>
      <c r="T32" s="16">
        <v>112.5</v>
      </c>
      <c r="U32" s="16">
        <v>112.5</v>
      </c>
      <c r="V32" s="16">
        <v>112.5</v>
      </c>
      <c r="W32" s="16">
        <v>115.0</v>
      </c>
      <c r="X32" s="16">
        <v>115.0</v>
      </c>
      <c r="Y32" s="16">
        <v>115.0</v>
      </c>
      <c r="Z32" s="16">
        <v>115.0</v>
      </c>
      <c r="AA32" s="16">
        <v>115.0</v>
      </c>
      <c r="AB32" s="16">
        <v>115.0</v>
      </c>
      <c r="AC32" s="16">
        <v>115.0</v>
      </c>
      <c r="AD32" s="42">
        <v>115.0</v>
      </c>
      <c r="AE32" s="43" t="s">
        <v>97</v>
      </c>
      <c r="AF32" s="17">
        <v>0.0914161255256984</v>
      </c>
      <c r="AG32" s="2"/>
      <c r="AH32" s="2"/>
      <c r="AI32" s="2"/>
      <c r="AJ32" s="2"/>
    </row>
    <row r="33" ht="11.25" customHeight="1">
      <c r="A33" s="15" t="s">
        <v>85</v>
      </c>
      <c r="B33" s="16">
        <v>67.93</v>
      </c>
      <c r="C33" s="16">
        <v>67.73</v>
      </c>
      <c r="D33" s="16">
        <v>67.15</v>
      </c>
      <c r="E33" s="16">
        <v>67.0</v>
      </c>
      <c r="F33" s="16">
        <v>92.71</v>
      </c>
      <c r="G33" s="16">
        <v>92.464</v>
      </c>
      <c r="H33" s="16">
        <v>94.522</v>
      </c>
      <c r="I33" s="16">
        <v>94.525</v>
      </c>
      <c r="J33" s="16">
        <v>94.525</v>
      </c>
      <c r="K33" s="16">
        <v>97.125</v>
      </c>
      <c r="L33" s="16">
        <v>97.025</v>
      </c>
      <c r="M33" s="16">
        <v>96.5</v>
      </c>
      <c r="N33" s="16">
        <v>96.5</v>
      </c>
      <c r="O33" s="16">
        <v>96.5</v>
      </c>
      <c r="P33" s="16">
        <v>96.5</v>
      </c>
      <c r="Q33" s="16">
        <v>96.5</v>
      </c>
      <c r="R33" s="16">
        <v>96.5</v>
      </c>
      <c r="S33" s="16">
        <v>96.5</v>
      </c>
      <c r="T33" s="16">
        <v>96.5</v>
      </c>
      <c r="U33" s="16">
        <v>96.5</v>
      </c>
      <c r="V33" s="16">
        <v>96.5</v>
      </c>
      <c r="W33" s="16">
        <v>96.5</v>
      </c>
      <c r="X33" s="16">
        <v>96.5</v>
      </c>
      <c r="Y33" s="16">
        <v>99.0</v>
      </c>
      <c r="Z33" s="16">
        <v>101.5</v>
      </c>
      <c r="AA33" s="16">
        <v>101.5</v>
      </c>
      <c r="AB33" s="16">
        <v>101.5</v>
      </c>
      <c r="AC33" s="16">
        <v>101.5</v>
      </c>
      <c r="AD33" s="42">
        <v>101.5</v>
      </c>
      <c r="AE33" s="43" t="s">
        <v>97</v>
      </c>
      <c r="AF33" s="17">
        <v>0.080684667311812</v>
      </c>
      <c r="AG33" s="2"/>
      <c r="AH33" s="2"/>
      <c r="AI33" s="2"/>
      <c r="AJ33" s="2"/>
    </row>
    <row r="34" ht="11.25" customHeight="1">
      <c r="A34" s="15" t="s">
        <v>86</v>
      </c>
      <c r="B34" s="16">
        <v>2.484</v>
      </c>
      <c r="C34" s="16">
        <v>2.942</v>
      </c>
      <c r="D34" s="16">
        <v>3.4</v>
      </c>
      <c r="E34" s="16">
        <v>3.5</v>
      </c>
      <c r="F34" s="16">
        <v>3.9</v>
      </c>
      <c r="G34" s="16">
        <v>4.067</v>
      </c>
      <c r="H34" s="16">
        <v>4.037</v>
      </c>
      <c r="I34" s="16">
        <v>4.1052</v>
      </c>
      <c r="J34" s="16">
        <v>4.142</v>
      </c>
      <c r="K34" s="16">
        <v>4.2909</v>
      </c>
      <c r="L34" s="16">
        <v>4.353</v>
      </c>
      <c r="M34" s="16">
        <v>4.35</v>
      </c>
      <c r="N34" s="16">
        <v>4.74</v>
      </c>
      <c r="O34" s="16">
        <v>5.0</v>
      </c>
      <c r="P34" s="16">
        <v>5.1</v>
      </c>
      <c r="Q34" s="16">
        <v>5.2</v>
      </c>
      <c r="R34" s="16">
        <v>5.3</v>
      </c>
      <c r="S34" s="16">
        <v>5.399</v>
      </c>
      <c r="T34" s="16">
        <v>5.4</v>
      </c>
      <c r="U34" s="16">
        <v>5.744</v>
      </c>
      <c r="V34" s="16">
        <v>5.848</v>
      </c>
      <c r="W34" s="16">
        <v>5.9</v>
      </c>
      <c r="X34" s="16">
        <v>5.706</v>
      </c>
      <c r="Y34" s="16">
        <v>5.572</v>
      </c>
      <c r="Z34" s="16">
        <v>5.572</v>
      </c>
      <c r="AA34" s="16">
        <v>5.572</v>
      </c>
      <c r="AB34" s="16">
        <v>5.572</v>
      </c>
      <c r="AC34" s="16">
        <v>5.572</v>
      </c>
      <c r="AD34" s="42">
        <v>5.572</v>
      </c>
      <c r="AE34" s="43" t="s">
        <v>97</v>
      </c>
      <c r="AF34" s="17">
        <v>0.00442931001242775</v>
      </c>
      <c r="AG34" s="2"/>
      <c r="AH34" s="2"/>
      <c r="AI34" s="2"/>
      <c r="AJ34" s="2"/>
    </row>
    <row r="35" ht="11.25" customHeight="1">
      <c r="A35" s="15" t="s">
        <v>87</v>
      </c>
      <c r="B35" s="16">
        <v>3.585</v>
      </c>
      <c r="C35" s="16">
        <v>3.45</v>
      </c>
      <c r="D35" s="16">
        <v>3.425</v>
      </c>
      <c r="E35" s="16">
        <v>3.33</v>
      </c>
      <c r="F35" s="16">
        <v>4.5</v>
      </c>
      <c r="G35" s="16">
        <v>4.5</v>
      </c>
      <c r="H35" s="16">
        <v>4.5</v>
      </c>
      <c r="I35" s="16">
        <v>4.5</v>
      </c>
      <c r="J35" s="16">
        <v>4.5</v>
      </c>
      <c r="K35" s="16">
        <v>4.5</v>
      </c>
      <c r="L35" s="16">
        <v>2.993</v>
      </c>
      <c r="M35" s="16">
        <v>2.993</v>
      </c>
      <c r="N35" s="16">
        <v>3.121</v>
      </c>
      <c r="O35" s="16">
        <v>3.121</v>
      </c>
      <c r="P35" s="16">
        <v>3.5</v>
      </c>
      <c r="Q35" s="16">
        <v>3.7</v>
      </c>
      <c r="R35" s="16">
        <v>3.7</v>
      </c>
      <c r="S35" s="16">
        <v>12.511</v>
      </c>
      <c r="T35" s="16">
        <v>12.511</v>
      </c>
      <c r="U35" s="16">
        <v>13.4855</v>
      </c>
      <c r="V35" s="16">
        <v>13.1028</v>
      </c>
      <c r="W35" s="16">
        <v>16.8667</v>
      </c>
      <c r="X35" s="16">
        <v>16.8361</v>
      </c>
      <c r="Y35" s="16">
        <v>27.5956</v>
      </c>
      <c r="Z35" s="16">
        <v>27.0157</v>
      </c>
      <c r="AA35" s="16">
        <v>26.8649</v>
      </c>
      <c r="AB35" s="16">
        <v>27.91</v>
      </c>
      <c r="AC35" s="16">
        <v>27.436</v>
      </c>
      <c r="AD35" s="42">
        <v>27.268</v>
      </c>
      <c r="AE35" s="17">
        <v>-0.00612334159498462</v>
      </c>
      <c r="AF35" s="17">
        <v>0.0216759557463891</v>
      </c>
      <c r="AG35" s="2"/>
      <c r="AH35" s="2"/>
      <c r="AI35" s="2"/>
      <c r="AJ35" s="2"/>
    </row>
    <row r="36" ht="11.25" customHeight="1">
      <c r="A36" s="15" t="s">
        <v>88</v>
      </c>
      <c r="B36" s="16">
        <v>168.03</v>
      </c>
      <c r="C36" s="16">
        <v>167.85</v>
      </c>
      <c r="D36" s="16">
        <v>165.484</v>
      </c>
      <c r="E36" s="16">
        <v>168.848</v>
      </c>
      <c r="F36" s="16">
        <v>171.71</v>
      </c>
      <c r="G36" s="16">
        <v>171.49</v>
      </c>
      <c r="H36" s="16">
        <v>169.744</v>
      </c>
      <c r="I36" s="16">
        <v>169.585</v>
      </c>
      <c r="J36" s="16">
        <v>254.989</v>
      </c>
      <c r="K36" s="16">
        <v>260.05</v>
      </c>
      <c r="L36" s="16">
        <v>260.342</v>
      </c>
      <c r="M36" s="16">
        <v>260.936</v>
      </c>
      <c r="N36" s="16">
        <v>261.203</v>
      </c>
      <c r="O36" s="16">
        <v>261.355</v>
      </c>
      <c r="P36" s="16">
        <v>261.374</v>
      </c>
      <c r="Q36" s="16">
        <v>261.45</v>
      </c>
      <c r="R36" s="16">
        <v>261.444</v>
      </c>
      <c r="S36" s="16">
        <v>261.541</v>
      </c>
      <c r="T36" s="16">
        <v>261.542</v>
      </c>
      <c r="U36" s="16">
        <v>262.784</v>
      </c>
      <c r="V36" s="16">
        <v>262.766</v>
      </c>
      <c r="W36" s="16">
        <v>262.697</v>
      </c>
      <c r="X36" s="16">
        <v>262.79</v>
      </c>
      <c r="Y36" s="16">
        <v>262.73</v>
      </c>
      <c r="Z36" s="16">
        <v>264.31</v>
      </c>
      <c r="AA36" s="16">
        <v>264.211</v>
      </c>
      <c r="AB36" s="16">
        <v>264.251</v>
      </c>
      <c r="AC36" s="16">
        <v>264.209</v>
      </c>
      <c r="AD36" s="42">
        <v>264.063</v>
      </c>
      <c r="AE36" s="17">
        <v>-5.5259283370368E-4</v>
      </c>
      <c r="AF36" s="17">
        <v>0.209909707432109</v>
      </c>
      <c r="AG36" s="2"/>
      <c r="AH36" s="2"/>
      <c r="AI36" s="2"/>
      <c r="AJ36" s="2"/>
    </row>
    <row r="37" ht="11.25" customHeight="1">
      <c r="A37" s="15" t="s">
        <v>89</v>
      </c>
      <c r="B37" s="16">
        <v>1.452028</v>
      </c>
      <c r="C37" s="16">
        <v>1.89</v>
      </c>
      <c r="D37" s="16">
        <v>1.75</v>
      </c>
      <c r="E37" s="16">
        <v>1.46</v>
      </c>
      <c r="F37" s="16">
        <v>1.3975</v>
      </c>
      <c r="G37" s="16">
        <v>1.54</v>
      </c>
      <c r="H37" s="16">
        <v>1.62</v>
      </c>
      <c r="I37" s="16">
        <v>1.72</v>
      </c>
      <c r="J37" s="16">
        <v>1.8</v>
      </c>
      <c r="K37" s="16">
        <v>2.0</v>
      </c>
      <c r="L37" s="16">
        <v>1.88</v>
      </c>
      <c r="M37" s="16">
        <v>3.0</v>
      </c>
      <c r="N37" s="16">
        <v>3.0</v>
      </c>
      <c r="O37" s="16">
        <v>2.95</v>
      </c>
      <c r="P37" s="16">
        <v>2.65</v>
      </c>
      <c r="Q37" s="16">
        <v>2.5584</v>
      </c>
      <c r="R37" s="16">
        <v>2.45</v>
      </c>
      <c r="S37" s="16">
        <v>2.345</v>
      </c>
      <c r="T37" s="16">
        <v>2.3</v>
      </c>
      <c r="U37" s="16">
        <v>2.3</v>
      </c>
      <c r="V37" s="16">
        <v>2.325</v>
      </c>
      <c r="W37" s="16">
        <v>2.325</v>
      </c>
      <c r="X37" s="16">
        <v>2.28</v>
      </c>
      <c r="Y37" s="16">
        <v>2.395</v>
      </c>
      <c r="Z37" s="16">
        <v>3.159</v>
      </c>
      <c r="AA37" s="16">
        <v>3.0</v>
      </c>
      <c r="AB37" s="16">
        <v>3.0</v>
      </c>
      <c r="AC37" s="16">
        <v>2.5</v>
      </c>
      <c r="AD37" s="42">
        <v>2.5</v>
      </c>
      <c r="AE37" s="43" t="s">
        <v>97</v>
      </c>
      <c r="AF37" s="17">
        <v>0.00198730707664562</v>
      </c>
      <c r="AG37" s="2"/>
      <c r="AH37" s="2"/>
      <c r="AI37" s="2"/>
      <c r="AJ37" s="2"/>
    </row>
    <row r="38" ht="11.25" customHeight="1">
      <c r="A38" s="15" t="s">
        <v>90</v>
      </c>
      <c r="B38" s="16">
        <v>30.41</v>
      </c>
      <c r="C38" s="16">
        <v>32.176</v>
      </c>
      <c r="D38" s="16">
        <v>32.354</v>
      </c>
      <c r="E38" s="16">
        <v>32.34</v>
      </c>
      <c r="F38" s="16">
        <v>32.49</v>
      </c>
      <c r="G38" s="16">
        <v>32.99</v>
      </c>
      <c r="H38" s="16">
        <v>97.203</v>
      </c>
      <c r="I38" s="16">
        <v>98.105</v>
      </c>
      <c r="J38" s="16">
        <v>98.105</v>
      </c>
      <c r="K38" s="16">
        <v>98.105</v>
      </c>
      <c r="L38" s="16">
        <v>98.1</v>
      </c>
      <c r="M38" s="16">
        <v>98.1</v>
      </c>
      <c r="N38" s="16">
        <v>98.1</v>
      </c>
      <c r="O38" s="16">
        <v>98.1</v>
      </c>
      <c r="P38" s="16">
        <v>98.1</v>
      </c>
      <c r="Q38" s="16">
        <v>98.1</v>
      </c>
      <c r="R38" s="16">
        <v>97.8</v>
      </c>
      <c r="S38" s="16">
        <v>97.8</v>
      </c>
      <c r="T38" s="16">
        <v>97.8</v>
      </c>
      <c r="U38" s="16">
        <v>97.8</v>
      </c>
      <c r="V38" s="16">
        <v>97.8</v>
      </c>
      <c r="W38" s="16">
        <v>97.8</v>
      </c>
      <c r="X38" s="16">
        <v>97.8</v>
      </c>
      <c r="Y38" s="16">
        <v>97.8</v>
      </c>
      <c r="Z38" s="16">
        <v>97.8</v>
      </c>
      <c r="AA38" s="16">
        <v>97.8</v>
      </c>
      <c r="AB38" s="16">
        <v>97.8</v>
      </c>
      <c r="AC38" s="16">
        <v>97.8</v>
      </c>
      <c r="AD38" s="42">
        <v>97.8</v>
      </c>
      <c r="AE38" s="43" t="s">
        <v>97</v>
      </c>
      <c r="AF38" s="17">
        <v>0.0777434528383765</v>
      </c>
      <c r="AG38" s="2"/>
      <c r="AH38" s="2"/>
      <c r="AI38" s="2"/>
      <c r="AJ38" s="2"/>
    </row>
    <row r="39" ht="11.25" customHeight="1">
      <c r="A39" s="15" t="s">
        <v>91</v>
      </c>
      <c r="B39" s="21" t="s">
        <v>97</v>
      </c>
      <c r="C39" s="21" t="s">
        <v>97</v>
      </c>
      <c r="D39" s="21" t="s">
        <v>97</v>
      </c>
      <c r="E39" s="21" t="s">
        <v>97</v>
      </c>
      <c r="F39" s="21" t="s">
        <v>97</v>
      </c>
      <c r="G39" s="16">
        <v>0.5</v>
      </c>
      <c r="H39" s="16">
        <v>0.5</v>
      </c>
      <c r="I39" s="16">
        <v>1.05</v>
      </c>
      <c r="J39" s="16">
        <v>2.0</v>
      </c>
      <c r="K39" s="16">
        <v>2.0</v>
      </c>
      <c r="L39" s="16">
        <v>2.0</v>
      </c>
      <c r="M39" s="16">
        <v>2.01</v>
      </c>
      <c r="N39" s="16">
        <v>2.01</v>
      </c>
      <c r="O39" s="16">
        <v>1.986</v>
      </c>
      <c r="P39" s="16">
        <v>1.986</v>
      </c>
      <c r="Q39" s="16">
        <v>1.986</v>
      </c>
      <c r="R39" s="16">
        <v>1.986</v>
      </c>
      <c r="S39" s="16">
        <v>1.829</v>
      </c>
      <c r="T39" s="16">
        <v>1.85</v>
      </c>
      <c r="U39" s="16">
        <v>1.85</v>
      </c>
      <c r="V39" s="16">
        <v>2.4</v>
      </c>
      <c r="W39" s="16">
        <v>2.4</v>
      </c>
      <c r="X39" s="16">
        <v>2.855</v>
      </c>
      <c r="Y39" s="16">
        <v>2.85</v>
      </c>
      <c r="Z39" s="16">
        <v>3.0</v>
      </c>
      <c r="AA39" s="16">
        <v>2.9207</v>
      </c>
      <c r="AB39" s="16">
        <v>2.78</v>
      </c>
      <c r="AC39" s="16">
        <v>2.67</v>
      </c>
      <c r="AD39" s="42">
        <v>2.67</v>
      </c>
      <c r="AE39" s="43" t="s">
        <v>97</v>
      </c>
      <c r="AF39" s="17">
        <v>0.00212244395785752</v>
      </c>
      <c r="AG39" s="2"/>
      <c r="AH39" s="2"/>
      <c r="AI39" s="2"/>
      <c r="AJ39" s="2"/>
    </row>
    <row r="40" ht="11.25" customHeight="1">
      <c r="A40" s="15" t="s">
        <v>92</v>
      </c>
      <c r="B40" s="16">
        <v>0.224059</v>
      </c>
      <c r="C40" s="16">
        <v>0.207147</v>
      </c>
      <c r="D40" s="16">
        <v>0.191022</v>
      </c>
      <c r="E40" s="16">
        <v>0.1858</v>
      </c>
      <c r="F40" s="16">
        <v>0.17375</v>
      </c>
      <c r="G40" s="16">
        <v>0.18071</v>
      </c>
      <c r="H40" s="16">
        <v>0.1417</v>
      </c>
      <c r="I40" s="16">
        <v>0.1267</v>
      </c>
      <c r="J40" s="16">
        <v>0.113619</v>
      </c>
      <c r="K40" s="16">
        <v>0.098483</v>
      </c>
      <c r="L40" s="16">
        <v>0.0714</v>
      </c>
      <c r="M40" s="16">
        <v>0.071289</v>
      </c>
      <c r="N40" s="16">
        <v>0.059418</v>
      </c>
      <c r="O40" s="16">
        <v>0.059351</v>
      </c>
      <c r="P40" s="16">
        <v>0.051895</v>
      </c>
      <c r="Q40" s="16">
        <v>0.113907</v>
      </c>
      <c r="R40" s="16">
        <v>0.21529</v>
      </c>
      <c r="S40" s="16">
        <v>0.21433</v>
      </c>
      <c r="T40" s="16">
        <v>0.16423</v>
      </c>
      <c r="U40" s="16">
        <v>0.15291</v>
      </c>
      <c r="V40" s="16">
        <v>0.15287</v>
      </c>
      <c r="W40" s="16">
        <v>0.12929</v>
      </c>
      <c r="X40" s="16">
        <v>0.12926</v>
      </c>
      <c r="Y40" s="16">
        <v>0.12934</v>
      </c>
      <c r="Z40" s="16">
        <v>0.12756</v>
      </c>
      <c r="AA40" s="16">
        <v>0.12756</v>
      </c>
      <c r="AB40" s="16">
        <v>0.12752</v>
      </c>
      <c r="AC40" s="16">
        <v>0.1275</v>
      </c>
      <c r="AD40" s="42">
        <v>0.1275</v>
      </c>
      <c r="AE40" s="43" t="s">
        <v>97</v>
      </c>
      <c r="AF40" s="22" t="s">
        <v>76</v>
      </c>
      <c r="AG40" s="2"/>
      <c r="AH40" s="2"/>
      <c r="AI40" s="2"/>
      <c r="AJ40" s="2"/>
    </row>
    <row r="41" ht="11.25" customHeight="1">
      <c r="A41" s="18" t="s">
        <v>93</v>
      </c>
      <c r="B41" s="19">
        <v>362.411087</v>
      </c>
      <c r="C41" s="19">
        <v>365.265147</v>
      </c>
      <c r="D41" s="19">
        <v>388.902022</v>
      </c>
      <c r="E41" s="19">
        <v>396.9208</v>
      </c>
      <c r="F41" s="19">
        <v>430.75525</v>
      </c>
      <c r="G41" s="19">
        <v>431.73171</v>
      </c>
      <c r="H41" s="19">
        <v>537.1277</v>
      </c>
      <c r="I41" s="19">
        <v>566.5769</v>
      </c>
      <c r="J41" s="19">
        <v>653.034619</v>
      </c>
      <c r="K41" s="19">
        <v>661.029383</v>
      </c>
      <c r="L41" s="19">
        <v>659.6144</v>
      </c>
      <c r="M41" s="19">
        <v>660.820289</v>
      </c>
      <c r="N41" s="19">
        <v>661.593418</v>
      </c>
      <c r="O41" s="19">
        <v>661.931351</v>
      </c>
      <c r="P41" s="19">
        <v>663.561895</v>
      </c>
      <c r="Q41" s="19">
        <v>663.308307</v>
      </c>
      <c r="R41" s="19">
        <v>673.99529</v>
      </c>
      <c r="S41" s="19">
        <v>683.23933</v>
      </c>
      <c r="T41" s="19">
        <v>684.26723</v>
      </c>
      <c r="U41" s="19">
        <v>686.21641</v>
      </c>
      <c r="V41" s="19">
        <v>692.92467</v>
      </c>
      <c r="W41" s="19">
        <v>698.69799</v>
      </c>
      <c r="X41" s="19">
        <v>730.58636</v>
      </c>
      <c r="Y41" s="19">
        <v>746.32194</v>
      </c>
      <c r="Z41" s="19">
        <v>750.22426</v>
      </c>
      <c r="AA41" s="19">
        <v>754.48616</v>
      </c>
      <c r="AB41" s="19">
        <v>756.34052</v>
      </c>
      <c r="AC41" s="19">
        <v>755.0345</v>
      </c>
      <c r="AD41" s="19">
        <v>754.1205</v>
      </c>
      <c r="AE41" s="20">
        <v>-0.00121054071039139</v>
      </c>
      <c r="AF41" s="20">
        <v>0.599467602517412</v>
      </c>
      <c r="AG41" s="2"/>
      <c r="AH41" s="2"/>
      <c r="AI41" s="2"/>
      <c r="AJ41" s="2"/>
    </row>
    <row r="42" ht="11.25" customHeight="1">
      <c r="A42" s="2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  <c r="AC42" s="16"/>
      <c r="AD42" s="42"/>
      <c r="AE42" s="17"/>
      <c r="AF42" s="17"/>
      <c r="AG42" s="2"/>
      <c r="AH42" s="2"/>
      <c r="AI42" s="2"/>
      <c r="AJ42" s="2"/>
    </row>
    <row r="43" ht="11.25" customHeight="1">
      <c r="A43" s="15" t="s">
        <v>94</v>
      </c>
      <c r="B43" s="16">
        <v>8.2</v>
      </c>
      <c r="C43" s="16">
        <v>8.08</v>
      </c>
      <c r="D43" s="16">
        <v>9.44</v>
      </c>
      <c r="E43" s="16">
        <v>9.22</v>
      </c>
      <c r="F43" s="16">
        <v>9.0</v>
      </c>
      <c r="G43" s="16">
        <v>8.82</v>
      </c>
      <c r="H43" s="16">
        <v>8.8</v>
      </c>
      <c r="I43" s="16">
        <v>8.564</v>
      </c>
      <c r="J43" s="16">
        <v>9.2</v>
      </c>
      <c r="K43" s="16">
        <v>9.236</v>
      </c>
      <c r="L43" s="16">
        <v>9.2</v>
      </c>
      <c r="M43" s="16">
        <v>9.2</v>
      </c>
      <c r="N43" s="16">
        <v>9.2</v>
      </c>
      <c r="O43" s="16">
        <v>9.2</v>
      </c>
      <c r="P43" s="16">
        <v>9.979</v>
      </c>
      <c r="Q43" s="16">
        <v>9.979</v>
      </c>
      <c r="R43" s="16">
        <v>10.8</v>
      </c>
      <c r="S43" s="16">
        <v>11.2</v>
      </c>
      <c r="T43" s="16">
        <v>11.314</v>
      </c>
      <c r="U43" s="16">
        <v>11.314</v>
      </c>
      <c r="V43" s="16">
        <v>11.314</v>
      </c>
      <c r="W43" s="16">
        <v>11.314</v>
      </c>
      <c r="X43" s="16">
        <v>11.314</v>
      </c>
      <c r="Y43" s="16">
        <v>11.8</v>
      </c>
      <c r="Z43" s="16">
        <v>11.8</v>
      </c>
      <c r="AA43" s="16">
        <v>12.27</v>
      </c>
      <c r="AB43" s="16">
        <v>12.27</v>
      </c>
      <c r="AC43" s="16">
        <v>12.2</v>
      </c>
      <c r="AD43" s="42">
        <v>12.2</v>
      </c>
      <c r="AE43" s="43" t="s">
        <v>97</v>
      </c>
      <c r="AF43" s="17">
        <v>0.00969805853403061</v>
      </c>
      <c r="AG43" s="2"/>
      <c r="AH43" s="2"/>
      <c r="AI43" s="2"/>
      <c r="AJ43" s="2"/>
    </row>
    <row r="44" ht="11.25" customHeight="1">
      <c r="A44" s="15" t="s">
        <v>95</v>
      </c>
      <c r="B44" s="16">
        <v>1.375</v>
      </c>
      <c r="C44" s="16">
        <v>1.108</v>
      </c>
      <c r="D44" s="16">
        <v>1.457</v>
      </c>
      <c r="E44" s="16">
        <v>1.715</v>
      </c>
      <c r="F44" s="16">
        <v>2.147</v>
      </c>
      <c r="G44" s="16">
        <v>2.018</v>
      </c>
      <c r="H44" s="16">
        <v>1.4</v>
      </c>
      <c r="I44" s="16">
        <v>2.0</v>
      </c>
      <c r="J44" s="16">
        <v>2.0</v>
      </c>
      <c r="K44" s="16">
        <v>2.074</v>
      </c>
      <c r="L44" s="16">
        <v>1.6245</v>
      </c>
      <c r="M44" s="16">
        <v>1.4496</v>
      </c>
      <c r="N44" s="16">
        <v>1.334</v>
      </c>
      <c r="O44" s="16">
        <v>1.901</v>
      </c>
      <c r="P44" s="16">
        <v>2.9647</v>
      </c>
      <c r="Q44" s="16">
        <v>3.1252</v>
      </c>
      <c r="R44" s="16">
        <v>3.695</v>
      </c>
      <c r="S44" s="16">
        <v>3.9</v>
      </c>
      <c r="T44" s="16">
        <v>4.03</v>
      </c>
      <c r="U44" s="16">
        <v>5.05</v>
      </c>
      <c r="V44" s="16">
        <v>5.972</v>
      </c>
      <c r="W44" s="16">
        <v>6.5</v>
      </c>
      <c r="X44" s="16">
        <v>8.9</v>
      </c>
      <c r="Y44" s="16">
        <v>8.801</v>
      </c>
      <c r="Z44" s="16">
        <v>9.035</v>
      </c>
      <c r="AA44" s="16">
        <v>9.035</v>
      </c>
      <c r="AB44" s="16">
        <v>9.035</v>
      </c>
      <c r="AC44" s="16">
        <v>13.5</v>
      </c>
      <c r="AD44" s="42">
        <v>13.5</v>
      </c>
      <c r="AE44" s="43" t="s">
        <v>97</v>
      </c>
      <c r="AF44" s="17">
        <v>0.0107314582138863</v>
      </c>
      <c r="AG44" s="2"/>
      <c r="AH44" s="2"/>
      <c r="AI44" s="2"/>
      <c r="AJ44" s="2"/>
    </row>
    <row r="45" ht="11.25" customHeight="1">
      <c r="A45" s="15" t="s">
        <v>96</v>
      </c>
      <c r="B45" s="21" t="s">
        <v>97</v>
      </c>
      <c r="C45" s="21" t="s">
        <v>97</v>
      </c>
      <c r="D45" s="21" t="s">
        <v>97</v>
      </c>
      <c r="E45" s="21" t="s">
        <v>97</v>
      </c>
      <c r="F45" s="21" t="s">
        <v>97</v>
      </c>
      <c r="G45" s="21" t="s">
        <v>97</v>
      </c>
      <c r="H45" s="21" t="s">
        <v>97</v>
      </c>
      <c r="I45" s="21" t="s">
        <v>97</v>
      </c>
      <c r="J45" s="21" t="s">
        <v>97</v>
      </c>
      <c r="K45" s="21" t="s">
        <v>97</v>
      </c>
      <c r="L45" s="21" t="s">
        <v>97</v>
      </c>
      <c r="M45" s="21" t="s">
        <v>97</v>
      </c>
      <c r="N45" s="21" t="s">
        <v>97</v>
      </c>
      <c r="O45" s="21" t="s">
        <v>97</v>
      </c>
      <c r="P45" s="21" t="s">
        <v>97</v>
      </c>
      <c r="Q45" s="21" t="s">
        <v>97</v>
      </c>
      <c r="R45" s="21" t="s">
        <v>97</v>
      </c>
      <c r="S45" s="21" t="s">
        <v>97</v>
      </c>
      <c r="T45" s="21" t="s">
        <v>97</v>
      </c>
      <c r="U45" s="21" t="s">
        <v>97</v>
      </c>
      <c r="V45" s="16">
        <v>0.9</v>
      </c>
      <c r="W45" s="16">
        <v>0.9</v>
      </c>
      <c r="X45" s="16">
        <v>0.9</v>
      </c>
      <c r="Y45" s="16">
        <v>0.9</v>
      </c>
      <c r="Z45" s="16">
        <v>0.9</v>
      </c>
      <c r="AA45" s="16">
        <v>0.9</v>
      </c>
      <c r="AB45" s="16">
        <v>0.9</v>
      </c>
      <c r="AC45" s="16">
        <v>0.9</v>
      </c>
      <c r="AD45" s="42">
        <v>0.9</v>
      </c>
      <c r="AE45" s="43" t="s">
        <v>97</v>
      </c>
      <c r="AF45" s="17">
        <v>7.15430547592422E-4</v>
      </c>
      <c r="AG45" s="2"/>
      <c r="AH45" s="2"/>
      <c r="AI45" s="2"/>
      <c r="AJ45" s="2"/>
    </row>
    <row r="46" ht="11.25" customHeight="1">
      <c r="A46" s="15" t="s">
        <v>98</v>
      </c>
      <c r="B46" s="16">
        <v>0.70544</v>
      </c>
      <c r="C46" s="16">
        <v>0.733045</v>
      </c>
      <c r="D46" s="16">
        <v>0.754425</v>
      </c>
      <c r="E46" s="16">
        <v>0.738345</v>
      </c>
      <c r="F46" s="16">
        <v>0.798431</v>
      </c>
      <c r="G46" s="16">
        <v>0.756</v>
      </c>
      <c r="H46" s="16">
        <v>0.7197</v>
      </c>
      <c r="I46" s="16">
        <v>0.695</v>
      </c>
      <c r="J46" s="16">
        <v>0.75</v>
      </c>
      <c r="K46" s="16">
        <v>0.71</v>
      </c>
      <c r="L46" s="16">
        <v>0.7545</v>
      </c>
      <c r="M46" s="16">
        <v>0.6983</v>
      </c>
      <c r="N46" s="16">
        <v>0.725</v>
      </c>
      <c r="O46" s="16">
        <v>0.6505</v>
      </c>
      <c r="P46" s="16">
        <v>1.4127</v>
      </c>
      <c r="Q46" s="16">
        <v>1.3497</v>
      </c>
      <c r="R46" s="16">
        <v>1.6</v>
      </c>
      <c r="S46" s="16">
        <v>1.615</v>
      </c>
      <c r="T46" s="16">
        <v>1.7</v>
      </c>
      <c r="U46" s="16">
        <v>1.7</v>
      </c>
      <c r="V46" s="16">
        <v>1.65</v>
      </c>
      <c r="W46" s="16">
        <v>1.57</v>
      </c>
      <c r="X46" s="16">
        <v>1.515</v>
      </c>
      <c r="Y46" s="16">
        <v>1.785</v>
      </c>
      <c r="Z46" s="16">
        <v>1.7844</v>
      </c>
      <c r="AA46" s="16">
        <v>1.905</v>
      </c>
      <c r="AB46" s="16">
        <v>1.94</v>
      </c>
      <c r="AC46" s="16">
        <v>1.94</v>
      </c>
      <c r="AD46" s="42">
        <v>1.94</v>
      </c>
      <c r="AE46" s="43" t="s">
        <v>97</v>
      </c>
      <c r="AF46" s="17">
        <v>0.001542150291477</v>
      </c>
      <c r="AG46" s="2"/>
      <c r="AH46" s="2"/>
      <c r="AI46" s="2"/>
      <c r="AJ46" s="2"/>
    </row>
    <row r="47" ht="11.25" customHeight="1">
      <c r="A47" s="15" t="s">
        <v>99</v>
      </c>
      <c r="B47" s="16">
        <v>2.91645</v>
      </c>
      <c r="C47" s="16">
        <v>3.5303</v>
      </c>
      <c r="D47" s="16">
        <v>3.699625</v>
      </c>
      <c r="E47" s="16">
        <v>3.958599</v>
      </c>
      <c r="F47" s="16">
        <v>4.0256</v>
      </c>
      <c r="G47" s="16">
        <v>3.8</v>
      </c>
      <c r="H47" s="16">
        <v>4.5</v>
      </c>
      <c r="I47" s="16">
        <v>4.685</v>
      </c>
      <c r="J47" s="16">
        <v>4.2705</v>
      </c>
      <c r="K47" s="16">
        <v>4.3</v>
      </c>
      <c r="L47" s="16">
        <v>3.459</v>
      </c>
      <c r="M47" s="16">
        <v>3.5353</v>
      </c>
      <c r="N47" s="16">
        <v>3.435</v>
      </c>
      <c r="O47" s="16">
        <v>3.425</v>
      </c>
      <c r="P47" s="16">
        <v>3.941</v>
      </c>
      <c r="Q47" s="16">
        <v>3.804</v>
      </c>
      <c r="R47" s="16">
        <v>3.8435</v>
      </c>
      <c r="S47" s="16">
        <v>3.719</v>
      </c>
      <c r="T47" s="16">
        <v>3.7567</v>
      </c>
      <c r="U47" s="16">
        <v>3.767</v>
      </c>
      <c r="V47" s="16">
        <v>3.6269</v>
      </c>
      <c r="W47" s="16">
        <v>3.668</v>
      </c>
      <c r="X47" s="16">
        <v>3.525</v>
      </c>
      <c r="Y47" s="16">
        <v>3.525</v>
      </c>
      <c r="Z47" s="16">
        <v>3.62</v>
      </c>
      <c r="AA47" s="16">
        <v>3.72</v>
      </c>
      <c r="AB47" s="16">
        <v>3.72</v>
      </c>
      <c r="AC47" s="16">
        <v>4.07</v>
      </c>
      <c r="AD47" s="42">
        <v>4.34</v>
      </c>
      <c r="AE47" s="17">
        <v>0.0663390663390662</v>
      </c>
      <c r="AF47" s="17">
        <v>0.00344996508505679</v>
      </c>
      <c r="AG47" s="2"/>
      <c r="AH47" s="2"/>
      <c r="AI47" s="2"/>
      <c r="AJ47" s="2"/>
    </row>
    <row r="48" ht="11.25" customHeight="1">
      <c r="A48" s="15" t="s">
        <v>100</v>
      </c>
      <c r="B48" s="21" t="s">
        <v>97</v>
      </c>
      <c r="C48" s="21" t="s">
        <v>97</v>
      </c>
      <c r="D48" s="21" t="s">
        <v>97</v>
      </c>
      <c r="E48" s="21" t="s">
        <v>97</v>
      </c>
      <c r="F48" s="21" t="s">
        <v>97</v>
      </c>
      <c r="G48" s="21" t="s">
        <v>97</v>
      </c>
      <c r="H48" s="21" t="s">
        <v>97</v>
      </c>
      <c r="I48" s="21" t="s">
        <v>97</v>
      </c>
      <c r="J48" s="21" t="s">
        <v>97</v>
      </c>
      <c r="K48" s="21" t="s">
        <v>97</v>
      </c>
      <c r="L48" s="21" t="s">
        <v>97</v>
      </c>
      <c r="M48" s="16">
        <v>0.3</v>
      </c>
      <c r="N48" s="16">
        <v>0.3</v>
      </c>
      <c r="O48" s="16">
        <v>0.3</v>
      </c>
      <c r="P48" s="16">
        <v>0.3</v>
      </c>
      <c r="Q48" s="16">
        <v>0.555</v>
      </c>
      <c r="R48" s="16">
        <v>0.555</v>
      </c>
      <c r="S48" s="16">
        <v>0.555</v>
      </c>
      <c r="T48" s="16">
        <v>0.555</v>
      </c>
      <c r="U48" s="16">
        <v>0.555</v>
      </c>
      <c r="V48" s="16">
        <v>0.8</v>
      </c>
      <c r="W48" s="16">
        <v>1.11</v>
      </c>
      <c r="X48" s="16">
        <v>1.095</v>
      </c>
      <c r="Y48" s="16">
        <v>1.28</v>
      </c>
      <c r="Z48" s="16">
        <v>1.765</v>
      </c>
      <c r="AA48" s="16">
        <v>1.805</v>
      </c>
      <c r="AB48" s="16">
        <v>1.755</v>
      </c>
      <c r="AC48" s="16">
        <v>1.705</v>
      </c>
      <c r="AD48" s="42">
        <v>1.705</v>
      </c>
      <c r="AE48" s="43" t="s">
        <v>97</v>
      </c>
      <c r="AF48" s="17">
        <v>0.00135534342627231</v>
      </c>
      <c r="AG48" s="2"/>
      <c r="AH48" s="2"/>
      <c r="AI48" s="2"/>
      <c r="AJ48" s="2"/>
    </row>
    <row r="49" ht="11.25" customHeight="1">
      <c r="A49" s="15" t="s">
        <v>101</v>
      </c>
      <c r="B49" s="16">
        <v>0.470925</v>
      </c>
      <c r="C49" s="16">
        <v>0.463488</v>
      </c>
      <c r="D49" s="16">
        <v>0.481785</v>
      </c>
      <c r="E49" s="16">
        <v>0.5473</v>
      </c>
      <c r="F49" s="16">
        <v>0.623</v>
      </c>
      <c r="G49" s="16">
        <v>0.657</v>
      </c>
      <c r="H49" s="16">
        <v>0.646</v>
      </c>
      <c r="I49" s="16">
        <v>0.96</v>
      </c>
      <c r="J49" s="16">
        <v>0.93</v>
      </c>
      <c r="K49" s="16">
        <v>0.9586</v>
      </c>
      <c r="L49" s="16">
        <v>0.86</v>
      </c>
      <c r="M49" s="16">
        <v>0.876</v>
      </c>
      <c r="N49" s="16">
        <v>0.7684</v>
      </c>
      <c r="O49" s="16">
        <v>0.662</v>
      </c>
      <c r="P49" s="16">
        <v>1.4</v>
      </c>
      <c r="Q49" s="16">
        <v>1.47</v>
      </c>
      <c r="R49" s="16">
        <v>2.8</v>
      </c>
      <c r="S49" s="16">
        <v>2.6723</v>
      </c>
      <c r="T49" s="16">
        <v>2.565</v>
      </c>
      <c r="U49" s="16">
        <v>2.565</v>
      </c>
      <c r="V49" s="16">
        <v>2.42</v>
      </c>
      <c r="W49" s="16">
        <v>2.4</v>
      </c>
      <c r="X49" s="16">
        <v>2.37</v>
      </c>
      <c r="Y49" s="16">
        <v>2.285</v>
      </c>
      <c r="Z49" s="16">
        <v>2.19</v>
      </c>
      <c r="AA49" s="16">
        <v>2.146</v>
      </c>
      <c r="AB49" s="16">
        <v>2.15</v>
      </c>
      <c r="AC49" s="16">
        <v>3.184</v>
      </c>
      <c r="AD49" s="42">
        <v>3.184</v>
      </c>
      <c r="AE49" s="43" t="s">
        <v>97</v>
      </c>
      <c r="AF49" s="17">
        <v>0.00253103429281586</v>
      </c>
      <c r="AG49" s="2"/>
      <c r="AH49" s="2"/>
      <c r="AI49" s="2"/>
      <c r="AJ49" s="2"/>
    </row>
    <row r="50" ht="11.25" customHeight="1">
      <c r="A50" s="15" t="s">
        <v>102</v>
      </c>
      <c r="B50" s="16">
        <v>20.33</v>
      </c>
      <c r="C50" s="16">
        <v>22.6</v>
      </c>
      <c r="D50" s="16">
        <v>22.186</v>
      </c>
      <c r="E50" s="16">
        <v>21.784</v>
      </c>
      <c r="F50" s="16">
        <v>21.425</v>
      </c>
      <c r="G50" s="16">
        <v>21.3</v>
      </c>
      <c r="H50" s="16">
        <v>22.8</v>
      </c>
      <c r="I50" s="16">
        <v>22.8</v>
      </c>
      <c r="J50" s="16">
        <v>22.8</v>
      </c>
      <c r="K50" s="16">
        <v>22.8</v>
      </c>
      <c r="L50" s="16">
        <v>22.8</v>
      </c>
      <c r="M50" s="16">
        <v>22.8</v>
      </c>
      <c r="N50" s="16">
        <v>22.8</v>
      </c>
      <c r="O50" s="16">
        <v>22.8</v>
      </c>
      <c r="P50" s="16">
        <v>22.8</v>
      </c>
      <c r="Q50" s="16">
        <v>29.5</v>
      </c>
      <c r="R50" s="16">
        <v>29.5</v>
      </c>
      <c r="S50" s="16">
        <v>29.5</v>
      </c>
      <c r="T50" s="16">
        <v>29.5</v>
      </c>
      <c r="U50" s="16">
        <v>29.5</v>
      </c>
      <c r="V50" s="16">
        <v>36.0</v>
      </c>
      <c r="W50" s="16">
        <v>36.0</v>
      </c>
      <c r="X50" s="16">
        <v>36.0</v>
      </c>
      <c r="Y50" s="16">
        <v>39.126</v>
      </c>
      <c r="Z50" s="16">
        <v>39.126</v>
      </c>
      <c r="AA50" s="16">
        <v>41.464</v>
      </c>
      <c r="AB50" s="16">
        <v>41.464</v>
      </c>
      <c r="AC50" s="16">
        <v>43.663</v>
      </c>
      <c r="AD50" s="42">
        <v>43.663</v>
      </c>
      <c r="AE50" s="43" t="s">
        <v>97</v>
      </c>
      <c r="AF50" s="17">
        <v>0.034708715555031</v>
      </c>
      <c r="AG50" s="2"/>
      <c r="AH50" s="2"/>
      <c r="AI50" s="2"/>
      <c r="AJ50" s="2"/>
    </row>
    <row r="51" ht="11.25" customHeight="1">
      <c r="A51" s="15" t="s">
        <v>103</v>
      </c>
      <c r="B51" s="16">
        <v>16.7</v>
      </c>
      <c r="C51" s="16">
        <v>16.5</v>
      </c>
      <c r="D51" s="16">
        <v>16.75</v>
      </c>
      <c r="E51" s="16">
        <v>16.55</v>
      </c>
      <c r="F51" s="16">
        <v>16.65</v>
      </c>
      <c r="G51" s="16">
        <v>16.6</v>
      </c>
      <c r="H51" s="16">
        <v>16.066</v>
      </c>
      <c r="I51" s="16">
        <v>15.98</v>
      </c>
      <c r="J51" s="16">
        <v>16.0</v>
      </c>
      <c r="K51" s="16">
        <v>16.0</v>
      </c>
      <c r="L51" s="16">
        <v>17.1</v>
      </c>
      <c r="M51" s="16">
        <v>20.0</v>
      </c>
      <c r="N51" s="16">
        <v>20.991</v>
      </c>
      <c r="O51" s="16">
        <v>20.991</v>
      </c>
      <c r="P51" s="16">
        <v>20.991</v>
      </c>
      <c r="Q51" s="16">
        <v>20.828</v>
      </c>
      <c r="R51" s="16">
        <v>20.828</v>
      </c>
      <c r="S51" s="16">
        <v>20.828</v>
      </c>
      <c r="T51" s="16">
        <v>22.5</v>
      </c>
      <c r="U51" s="16">
        <v>29.0</v>
      </c>
      <c r="V51" s="16">
        <v>29.0</v>
      </c>
      <c r="W51" s="16">
        <v>31.506</v>
      </c>
      <c r="X51" s="16">
        <v>34.349</v>
      </c>
      <c r="Y51" s="16">
        <v>35.255</v>
      </c>
      <c r="Z51" s="16">
        <v>35.876</v>
      </c>
      <c r="AA51" s="16">
        <v>36.22</v>
      </c>
      <c r="AB51" s="16">
        <v>36.22</v>
      </c>
      <c r="AC51" s="16">
        <v>36.22</v>
      </c>
      <c r="AD51" s="42">
        <v>36.22</v>
      </c>
      <c r="AE51" s="43" t="s">
        <v>97</v>
      </c>
      <c r="AF51" s="17">
        <v>0.0287921049264417</v>
      </c>
      <c r="AG51" s="2"/>
      <c r="AH51" s="2"/>
      <c r="AI51" s="2"/>
      <c r="AJ51" s="2"/>
    </row>
    <row r="52" ht="11.25" customHeight="1">
      <c r="A52" s="15" t="s">
        <v>104</v>
      </c>
      <c r="B52" s="21" t="s">
        <v>97</v>
      </c>
      <c r="C52" s="16">
        <v>0.2</v>
      </c>
      <c r="D52" s="16">
        <v>0.4</v>
      </c>
      <c r="E52" s="16">
        <v>0.3</v>
      </c>
      <c r="F52" s="16">
        <v>0.3</v>
      </c>
      <c r="G52" s="16">
        <v>0.3</v>
      </c>
      <c r="H52" s="16">
        <v>0.3</v>
      </c>
      <c r="I52" s="16">
        <v>0.3</v>
      </c>
      <c r="J52" s="16">
        <v>0.3</v>
      </c>
      <c r="K52" s="16">
        <v>0.3</v>
      </c>
      <c r="L52" s="16">
        <v>0.3</v>
      </c>
      <c r="M52" s="16">
        <v>0.3</v>
      </c>
      <c r="N52" s="16">
        <v>0.3</v>
      </c>
      <c r="O52" s="16">
        <v>0.3</v>
      </c>
      <c r="P52" s="16">
        <v>0.3</v>
      </c>
      <c r="Q52" s="16">
        <v>0.3</v>
      </c>
      <c r="R52" s="16">
        <v>0.3</v>
      </c>
      <c r="S52" s="16">
        <v>0.2621</v>
      </c>
      <c r="T52" s="16">
        <v>0.2621</v>
      </c>
      <c r="U52" s="16">
        <v>0.2621</v>
      </c>
      <c r="V52" s="16">
        <v>0.6</v>
      </c>
      <c r="W52" s="16">
        <v>0.7</v>
      </c>
      <c r="X52" s="16">
        <v>0.7</v>
      </c>
      <c r="Y52" s="16">
        <v>6.313</v>
      </c>
      <c r="Z52" s="16">
        <v>6.405</v>
      </c>
      <c r="AA52" s="16">
        <v>6.402</v>
      </c>
      <c r="AB52" s="16">
        <v>6.614</v>
      </c>
      <c r="AC52" s="16">
        <v>6.7</v>
      </c>
      <c r="AD52" s="42">
        <v>6.7</v>
      </c>
      <c r="AE52" s="43" t="s">
        <v>97</v>
      </c>
      <c r="AF52" s="17">
        <v>0.00532598296541025</v>
      </c>
      <c r="AG52" s="2"/>
      <c r="AH52" s="2"/>
      <c r="AI52" s="2"/>
      <c r="AJ52" s="2"/>
    </row>
    <row r="53" ht="11.25" customHeight="1">
      <c r="A53" s="15" t="s">
        <v>105</v>
      </c>
      <c r="B53" s="16">
        <v>2.180593</v>
      </c>
      <c r="C53" s="16">
        <v>2.4914</v>
      </c>
      <c r="D53" s="16">
        <v>2.4517</v>
      </c>
      <c r="E53" s="16">
        <v>2.51544</v>
      </c>
      <c r="F53" s="16">
        <v>1.815</v>
      </c>
      <c r="G53" s="16">
        <v>1.78</v>
      </c>
      <c r="H53" s="16">
        <v>1.7526</v>
      </c>
      <c r="I53" s="16">
        <v>1.725</v>
      </c>
      <c r="J53" s="16">
        <v>1.79</v>
      </c>
      <c r="K53" s="16">
        <v>1.8</v>
      </c>
      <c r="L53" s="16">
        <v>1.7386</v>
      </c>
      <c r="M53" s="16">
        <v>0.4005</v>
      </c>
      <c r="N53" s="16">
        <v>0.4675</v>
      </c>
      <c r="O53" s="16">
        <v>0.3691</v>
      </c>
      <c r="P53" s="16">
        <v>0.338</v>
      </c>
      <c r="Q53" s="16">
        <v>0.377</v>
      </c>
      <c r="R53" s="16">
        <v>0.34</v>
      </c>
      <c r="S53" s="16">
        <v>0.3139</v>
      </c>
      <c r="T53" s="16">
        <v>0.29</v>
      </c>
      <c r="U53" s="16">
        <v>0.308</v>
      </c>
      <c r="V53" s="16">
        <v>0.4252</v>
      </c>
      <c r="W53" s="16">
        <v>0.526</v>
      </c>
      <c r="X53" s="16">
        <v>0.501</v>
      </c>
      <c r="Y53" s="16">
        <v>0.6499</v>
      </c>
      <c r="Z53" s="16">
        <v>0.6807</v>
      </c>
      <c r="AA53" s="16">
        <v>0.56</v>
      </c>
      <c r="AB53" s="16">
        <v>0.596</v>
      </c>
      <c r="AC53" s="16">
        <v>0.601</v>
      </c>
      <c r="AD53" s="42">
        <v>0.601</v>
      </c>
      <c r="AE53" s="43" t="s">
        <v>97</v>
      </c>
      <c r="AF53" s="22" t="s">
        <v>76</v>
      </c>
      <c r="AG53" s="2"/>
      <c r="AH53" s="2"/>
      <c r="AI53" s="2"/>
      <c r="AJ53" s="2"/>
    </row>
    <row r="54" ht="11.25" customHeight="1">
      <c r="A54" s="15" t="s">
        <v>106</v>
      </c>
      <c r="B54" s="16">
        <v>0.55811</v>
      </c>
      <c r="C54" s="16">
        <v>0.575539</v>
      </c>
      <c r="D54" s="16">
        <v>0.650245</v>
      </c>
      <c r="E54" s="16">
        <v>0.710074</v>
      </c>
      <c r="F54" s="16">
        <v>0.98255</v>
      </c>
      <c r="G54" s="16">
        <v>1.00638333333333</v>
      </c>
      <c r="H54" s="16">
        <v>0.981756666666667</v>
      </c>
      <c r="I54" s="16">
        <v>0.95458</v>
      </c>
      <c r="J54" s="16">
        <v>0.956253333333333</v>
      </c>
      <c r="K54" s="16">
        <v>0.907926666666667</v>
      </c>
      <c r="L54" s="16">
        <v>0.88871</v>
      </c>
      <c r="M54" s="16">
        <v>0.811882333333333</v>
      </c>
      <c r="N54" s="16">
        <v>0.758180666666667</v>
      </c>
      <c r="O54" s="16">
        <v>0.634473</v>
      </c>
      <c r="P54" s="16">
        <v>0.581646</v>
      </c>
      <c r="Q54" s="16">
        <v>0.665228</v>
      </c>
      <c r="R54" s="16">
        <v>0.670738</v>
      </c>
      <c r="S54" s="16">
        <v>0.693486</v>
      </c>
      <c r="T54" s="16">
        <v>0.699486</v>
      </c>
      <c r="U54" s="16">
        <v>0.698424</v>
      </c>
      <c r="V54" s="16">
        <v>0.67832</v>
      </c>
      <c r="W54" s="16">
        <v>0.614638</v>
      </c>
      <c r="X54" s="16">
        <v>0.569438</v>
      </c>
      <c r="Y54" s="16">
        <v>0.554438</v>
      </c>
      <c r="Z54" s="16">
        <v>0.616138</v>
      </c>
      <c r="AA54" s="16">
        <v>0.595897</v>
      </c>
      <c r="AB54" s="16">
        <v>0.604426</v>
      </c>
      <c r="AC54" s="16">
        <v>0.609374</v>
      </c>
      <c r="AD54" s="42">
        <v>0.60929</v>
      </c>
      <c r="AE54" s="22" t="s">
        <v>76</v>
      </c>
      <c r="AF54" s="22" t="s">
        <v>76</v>
      </c>
      <c r="AG54" s="2"/>
      <c r="AH54" s="2"/>
      <c r="AI54" s="2"/>
      <c r="AJ54" s="2"/>
    </row>
    <row r="55" ht="11.25" customHeight="1">
      <c r="A55" s="18" t="s">
        <v>107</v>
      </c>
      <c r="B55" s="19">
        <v>53.436518</v>
      </c>
      <c r="C55" s="19">
        <v>56.281772</v>
      </c>
      <c r="D55" s="19">
        <v>58.27078</v>
      </c>
      <c r="E55" s="19">
        <v>58.038758</v>
      </c>
      <c r="F55" s="19">
        <v>57.766581</v>
      </c>
      <c r="G55" s="19">
        <v>57.0373833333333</v>
      </c>
      <c r="H55" s="19">
        <v>57.9660566666667</v>
      </c>
      <c r="I55" s="19">
        <v>58.66358</v>
      </c>
      <c r="J55" s="19">
        <v>58.9967533333333</v>
      </c>
      <c r="K55" s="19">
        <v>59.0865266666667</v>
      </c>
      <c r="L55" s="19">
        <v>58.72531</v>
      </c>
      <c r="M55" s="19">
        <v>60.3715823333333</v>
      </c>
      <c r="N55" s="19">
        <v>61.0790806666667</v>
      </c>
      <c r="O55" s="19">
        <v>61.233073</v>
      </c>
      <c r="P55" s="19">
        <v>65.008046</v>
      </c>
      <c r="Q55" s="19">
        <v>71.953128</v>
      </c>
      <c r="R55" s="19">
        <v>74.932238</v>
      </c>
      <c r="S55" s="19">
        <v>75.258786</v>
      </c>
      <c r="T55" s="19">
        <v>77.172286</v>
      </c>
      <c r="U55" s="19">
        <v>84.719524</v>
      </c>
      <c r="V55" s="19">
        <v>93.38642</v>
      </c>
      <c r="W55" s="19">
        <v>96.808638</v>
      </c>
      <c r="X55" s="19">
        <v>101.738438</v>
      </c>
      <c r="Y55" s="19">
        <v>112.274338</v>
      </c>
      <c r="Z55" s="19">
        <v>113.798238</v>
      </c>
      <c r="AA55" s="19">
        <v>117.022897</v>
      </c>
      <c r="AB55" s="19">
        <v>117.268426</v>
      </c>
      <c r="AC55" s="19">
        <v>125.292374</v>
      </c>
      <c r="AD55" s="19">
        <v>125.56229</v>
      </c>
      <c r="AE55" s="20">
        <v>0.00215428913494753</v>
      </c>
      <c r="AF55" s="20">
        <v>0.0998123309907316</v>
      </c>
      <c r="AG55" s="2"/>
      <c r="AH55" s="2"/>
      <c r="AI55" s="2"/>
      <c r="AJ55" s="2"/>
    </row>
    <row r="56" ht="11.25" customHeight="1">
      <c r="A56" s="2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16"/>
      <c r="AC56" s="16"/>
      <c r="AD56" s="42"/>
      <c r="AE56" s="17"/>
      <c r="AF56" s="17"/>
      <c r="AG56" s="2"/>
      <c r="AH56" s="2"/>
      <c r="AI56" s="2"/>
      <c r="AJ56" s="2"/>
    </row>
    <row r="57" ht="11.25" customHeight="1">
      <c r="A57" s="15" t="s">
        <v>108</v>
      </c>
      <c r="B57" s="16">
        <v>2.12281112604938</v>
      </c>
      <c r="C57" s="16">
        <v>2.61844821266476</v>
      </c>
      <c r="D57" s="16">
        <v>2.42031917423349</v>
      </c>
      <c r="E57" s="16">
        <v>2.48007237630006</v>
      </c>
      <c r="F57" s="16">
        <v>2.88324924498085</v>
      </c>
      <c r="G57" s="16">
        <v>2.90463460150993</v>
      </c>
      <c r="H57" s="16">
        <v>3.15496906911516</v>
      </c>
      <c r="I57" s="16">
        <v>3.17195155812355</v>
      </c>
      <c r="J57" s="16">
        <v>3.42039908250563</v>
      </c>
      <c r="K57" s="16">
        <v>3.37070957762922</v>
      </c>
      <c r="L57" s="16">
        <v>3.46191183341504</v>
      </c>
      <c r="M57" s="16">
        <v>3.34303441035627</v>
      </c>
      <c r="N57" s="16">
        <v>3.2669277003557</v>
      </c>
      <c r="O57" s="16">
        <v>3.38266021804253</v>
      </c>
      <c r="P57" s="16">
        <v>3.92295496093925</v>
      </c>
      <c r="Q57" s="16">
        <v>3.98711103052652</v>
      </c>
      <c r="R57" s="16">
        <v>3.91100432052593</v>
      </c>
      <c r="S57" s="16">
        <v>4.04686423259309</v>
      </c>
      <c r="T57" s="16">
        <v>4.11479418862667</v>
      </c>
      <c r="U57" s="16">
        <v>4.74377526301167</v>
      </c>
      <c r="V57" s="16">
        <v>4.94504920681488</v>
      </c>
      <c r="W57" s="16">
        <v>4.95322596078188</v>
      </c>
      <c r="X57" s="16">
        <v>4.5708054675558</v>
      </c>
      <c r="Y57" s="16">
        <v>4.4406063851581</v>
      </c>
      <c r="Z57" s="16">
        <v>4.05692792978325</v>
      </c>
      <c r="AA57" s="16">
        <v>4.15756490168485</v>
      </c>
      <c r="AB57" s="16">
        <v>4.15756490168485</v>
      </c>
      <c r="AC57" s="16">
        <v>4.15756490168485</v>
      </c>
      <c r="AD57" s="42">
        <v>4.158</v>
      </c>
      <c r="AE57" s="22" t="s">
        <v>76</v>
      </c>
      <c r="AF57" s="17">
        <v>0.00330528912987699</v>
      </c>
      <c r="AG57" s="2"/>
      <c r="AH57" s="2"/>
      <c r="AI57" s="2"/>
      <c r="AJ57" s="2"/>
    </row>
    <row r="58" ht="11.25" customHeight="1">
      <c r="A58" s="15" t="s">
        <v>109</v>
      </c>
      <c r="B58" s="16">
        <v>1.294</v>
      </c>
      <c r="C58" s="16">
        <v>1.5</v>
      </c>
      <c r="D58" s="16">
        <v>1.44525</v>
      </c>
      <c r="E58" s="16">
        <v>1.527</v>
      </c>
      <c r="F58" s="16">
        <v>1.47027</v>
      </c>
      <c r="G58" s="16">
        <v>1.443</v>
      </c>
      <c r="H58" s="16">
        <v>1.475</v>
      </c>
      <c r="I58" s="16">
        <v>1.6</v>
      </c>
      <c r="J58" s="16">
        <v>1.2</v>
      </c>
      <c r="K58" s="16">
        <v>1.1517</v>
      </c>
      <c r="L58" s="16">
        <v>1.124</v>
      </c>
      <c r="M58" s="16">
        <v>1.15</v>
      </c>
      <c r="N58" s="16">
        <v>1.13</v>
      </c>
      <c r="O58" s="16">
        <v>1.25</v>
      </c>
      <c r="P58" s="16">
        <v>1.188</v>
      </c>
      <c r="Q58" s="16">
        <v>1.124</v>
      </c>
      <c r="R58" s="16">
        <v>1.09</v>
      </c>
      <c r="S58" s="16">
        <v>1.06</v>
      </c>
      <c r="T58" s="16">
        <v>1.02</v>
      </c>
      <c r="U58" s="16">
        <v>1.3</v>
      </c>
      <c r="V58" s="16">
        <v>1.23</v>
      </c>
      <c r="W58" s="16">
        <v>1.16</v>
      </c>
      <c r="X58" s="16">
        <v>1.1</v>
      </c>
      <c r="Y58" s="16">
        <v>1.05</v>
      </c>
      <c r="Z58" s="16">
        <v>1.1203</v>
      </c>
      <c r="AA58" s="16">
        <v>1.105</v>
      </c>
      <c r="AB58" s="16">
        <v>1.2</v>
      </c>
      <c r="AC58" s="16">
        <v>1.078</v>
      </c>
      <c r="AD58" s="42">
        <v>1.078</v>
      </c>
      <c r="AE58" s="43" t="s">
        <v>97</v>
      </c>
      <c r="AF58" s="17">
        <v>8.5692681144959E-4</v>
      </c>
      <c r="AG58" s="2"/>
      <c r="AH58" s="2"/>
      <c r="AI58" s="2"/>
      <c r="AJ58" s="2"/>
    </row>
    <row r="59" ht="11.25" customHeight="1">
      <c r="A59" s="15" t="s">
        <v>110</v>
      </c>
      <c r="B59" s="16">
        <v>13.3344048</v>
      </c>
      <c r="C59" s="16">
        <v>13.2723312</v>
      </c>
      <c r="D59" s="16">
        <v>13.240782</v>
      </c>
      <c r="E59" s="16">
        <v>14.8605516</v>
      </c>
      <c r="F59" s="16">
        <v>16.342266</v>
      </c>
      <c r="G59" s="16">
        <v>17.064384</v>
      </c>
      <c r="H59" s="16">
        <v>17.1378768</v>
      </c>
      <c r="I59" s="16">
        <v>17.3997132</v>
      </c>
      <c r="J59" s="16">
        <v>17.2600476</v>
      </c>
      <c r="K59" s="16">
        <v>16.0365828</v>
      </c>
      <c r="L59" s="16">
        <v>15.99786</v>
      </c>
      <c r="M59" s="16">
        <v>15.492048</v>
      </c>
      <c r="N59" s="16">
        <v>15.1723836</v>
      </c>
      <c r="O59" s="16">
        <v>16.412904</v>
      </c>
      <c r="P59" s="16">
        <v>16.23576</v>
      </c>
      <c r="Q59" s="16">
        <v>16.33275</v>
      </c>
      <c r="R59" s="16">
        <v>16.422054</v>
      </c>
      <c r="S59" s="16">
        <v>16.9982844</v>
      </c>
      <c r="T59" s="16">
        <v>17.3990544</v>
      </c>
      <c r="U59" s="16">
        <v>17.83152</v>
      </c>
      <c r="V59" s="16">
        <v>17.9451996</v>
      </c>
      <c r="W59" s="16">
        <v>18.3</v>
      </c>
      <c r="X59" s="16">
        <v>15.5087</v>
      </c>
      <c r="Y59" s="16">
        <v>15.4757</v>
      </c>
      <c r="Z59" s="16">
        <v>15.5278</v>
      </c>
      <c r="AA59" s="16">
        <v>15.5873</v>
      </c>
      <c r="AB59" s="16">
        <v>16.2575</v>
      </c>
      <c r="AC59" s="16">
        <v>16.137</v>
      </c>
      <c r="AD59" s="42">
        <v>15.4619</v>
      </c>
      <c r="AE59" s="17">
        <v>-0.0418355332465762</v>
      </c>
      <c r="AF59" s="17">
        <v>0.0122910173153547</v>
      </c>
      <c r="AG59" s="2"/>
      <c r="AH59" s="2"/>
      <c r="AI59" s="2"/>
      <c r="AJ59" s="2"/>
    </row>
    <row r="60" ht="11.25" customHeight="1">
      <c r="A60" s="15" t="s">
        <v>111</v>
      </c>
      <c r="B60" s="16">
        <v>2.7569589</v>
      </c>
      <c r="C60" s="16">
        <v>3.4824</v>
      </c>
      <c r="D60" s="16">
        <v>3.5047</v>
      </c>
      <c r="E60" s="16">
        <v>3.62</v>
      </c>
      <c r="F60" s="16">
        <v>3.76</v>
      </c>
      <c r="G60" s="16">
        <v>3.7613103</v>
      </c>
      <c r="H60" s="16">
        <v>4.635</v>
      </c>
      <c r="I60" s="16">
        <v>4.4156</v>
      </c>
      <c r="J60" s="16">
        <v>4.4635</v>
      </c>
      <c r="K60" s="16">
        <v>4.3454</v>
      </c>
      <c r="L60" s="16">
        <v>5.563164</v>
      </c>
      <c r="M60" s="16">
        <v>6.1256</v>
      </c>
      <c r="N60" s="16">
        <v>5.91</v>
      </c>
      <c r="O60" s="16">
        <v>5.86</v>
      </c>
      <c r="P60" s="16">
        <v>5.8073</v>
      </c>
      <c r="Q60" s="16">
        <v>5.5097763</v>
      </c>
      <c r="R60" s="16">
        <v>5.4869604</v>
      </c>
      <c r="S60" s="16">
        <v>5.6254371</v>
      </c>
      <c r="T60" s="16">
        <v>5.3942661</v>
      </c>
      <c r="U60" s="16">
        <v>4.9722096</v>
      </c>
      <c r="V60" s="16">
        <v>5.2899003</v>
      </c>
      <c r="W60" s="16">
        <v>5.513466</v>
      </c>
      <c r="X60" s="16">
        <v>5.5763415</v>
      </c>
      <c r="Y60" s="16">
        <v>5.7311583</v>
      </c>
      <c r="Z60" s="16">
        <v>5.5652724</v>
      </c>
      <c r="AA60" s="16">
        <v>5.9188812</v>
      </c>
      <c r="AB60" s="16">
        <v>5.69268</v>
      </c>
      <c r="AC60" s="16">
        <v>5.45925</v>
      </c>
      <c r="AD60" s="42">
        <v>5.7981</v>
      </c>
      <c r="AE60" s="17">
        <v>0.0620689655172415</v>
      </c>
      <c r="AF60" s="17">
        <v>0.00460904206443958</v>
      </c>
      <c r="AG60" s="2"/>
      <c r="AH60" s="2"/>
      <c r="AI60" s="2"/>
      <c r="AJ60" s="2"/>
    </row>
    <row r="61" ht="11.25" customHeight="1">
      <c r="A61" s="15" t="s">
        <v>112</v>
      </c>
      <c r="B61" s="16">
        <v>11.603</v>
      </c>
      <c r="C61" s="16">
        <v>11.018</v>
      </c>
      <c r="D61" s="16">
        <v>10.534</v>
      </c>
      <c r="E61" s="16">
        <v>10.08</v>
      </c>
      <c r="F61" s="16">
        <v>9.611</v>
      </c>
      <c r="G61" s="16">
        <v>9.18</v>
      </c>
      <c r="H61" s="16">
        <v>9.0</v>
      </c>
      <c r="I61" s="16">
        <v>9.0</v>
      </c>
      <c r="J61" s="16">
        <v>9.0</v>
      </c>
      <c r="K61" s="16">
        <v>5.114</v>
      </c>
      <c r="L61" s="16">
        <v>5.415</v>
      </c>
      <c r="M61" s="16">
        <v>5.909</v>
      </c>
      <c r="N61" s="16">
        <v>5.598</v>
      </c>
      <c r="O61" s="16">
        <v>5.167</v>
      </c>
      <c r="P61" s="16">
        <v>4.98</v>
      </c>
      <c r="Q61" s="16">
        <v>4.98</v>
      </c>
      <c r="R61" s="16">
        <v>4.73</v>
      </c>
      <c r="S61" s="16">
        <v>4.87</v>
      </c>
      <c r="T61" s="16">
        <v>5.1</v>
      </c>
      <c r="U61" s="16">
        <v>5.2</v>
      </c>
      <c r="V61" s="16">
        <v>5.12</v>
      </c>
      <c r="W61" s="16">
        <v>5.1</v>
      </c>
      <c r="X61" s="16">
        <v>4.72</v>
      </c>
      <c r="Y61" s="16">
        <v>4.73</v>
      </c>
      <c r="Z61" s="16">
        <v>4.3</v>
      </c>
      <c r="AA61" s="16">
        <v>4.19</v>
      </c>
      <c r="AB61" s="16">
        <v>4.37</v>
      </c>
      <c r="AC61" s="16">
        <v>3.98874</v>
      </c>
      <c r="AD61" s="42">
        <v>3.7475</v>
      </c>
      <c r="AE61" s="17">
        <v>-0.0604802519091242</v>
      </c>
      <c r="AF61" s="17">
        <v>0.00297897330789178</v>
      </c>
      <c r="AG61" s="2"/>
      <c r="AH61" s="2"/>
      <c r="AI61" s="2"/>
      <c r="AJ61" s="2"/>
    </row>
    <row r="62" ht="11.25" customHeight="1">
      <c r="A62" s="15" t="s">
        <v>113</v>
      </c>
      <c r="B62" s="16">
        <v>1.8</v>
      </c>
      <c r="C62" s="16">
        <v>2.295</v>
      </c>
      <c r="D62" s="16">
        <v>2.57</v>
      </c>
      <c r="E62" s="16">
        <v>2.57</v>
      </c>
      <c r="F62" s="16">
        <v>2.9</v>
      </c>
      <c r="G62" s="16">
        <v>3.5</v>
      </c>
      <c r="H62" s="16">
        <v>3.53</v>
      </c>
      <c r="I62" s="16">
        <v>3.324</v>
      </c>
      <c r="J62" s="16">
        <v>3.379</v>
      </c>
      <c r="K62" s="16">
        <v>3.6745</v>
      </c>
      <c r="L62" s="16">
        <v>3.56</v>
      </c>
      <c r="M62" s="16">
        <v>3.7</v>
      </c>
      <c r="N62" s="16">
        <v>5.09</v>
      </c>
      <c r="O62" s="16">
        <v>4.96</v>
      </c>
      <c r="P62" s="16">
        <v>5.2</v>
      </c>
      <c r="Q62" s="16">
        <v>5.2</v>
      </c>
      <c r="R62" s="16">
        <v>4.961</v>
      </c>
      <c r="S62" s="16">
        <v>4.976</v>
      </c>
      <c r="T62" s="16">
        <v>4.65</v>
      </c>
      <c r="U62" s="16">
        <v>5.029</v>
      </c>
      <c r="V62" s="16">
        <v>4.53</v>
      </c>
      <c r="W62" s="16">
        <v>4.457</v>
      </c>
      <c r="X62" s="16">
        <v>4.54</v>
      </c>
      <c r="Y62" s="16">
        <v>4.84</v>
      </c>
      <c r="Z62" s="16">
        <v>5.16</v>
      </c>
      <c r="AA62" s="16">
        <v>5.252</v>
      </c>
      <c r="AB62" s="16">
        <v>5.357</v>
      </c>
      <c r="AC62" s="16">
        <v>5.46</v>
      </c>
      <c r="AD62" s="42">
        <v>5.46</v>
      </c>
      <c r="AE62" s="43" t="s">
        <v>97</v>
      </c>
      <c r="AF62" s="17">
        <v>0.00434027865539403</v>
      </c>
      <c r="AG62" s="2"/>
      <c r="AH62" s="2"/>
      <c r="AI62" s="2"/>
      <c r="AJ62" s="2"/>
    </row>
    <row r="63" ht="11.25" customHeight="1">
      <c r="A63" s="15" t="s">
        <v>114</v>
      </c>
      <c r="B63" s="21" t="s">
        <v>128</v>
      </c>
      <c r="C63" s="21" t="s">
        <v>128</v>
      </c>
      <c r="D63" s="21" t="s">
        <v>128</v>
      </c>
      <c r="E63" s="21" t="s">
        <v>128</v>
      </c>
      <c r="F63" s="16">
        <v>0.058</v>
      </c>
      <c r="G63" s="16">
        <v>0.109</v>
      </c>
      <c r="H63" s="16">
        <v>0.104</v>
      </c>
      <c r="I63" s="16">
        <v>0.104</v>
      </c>
      <c r="J63" s="16">
        <v>0.104</v>
      </c>
      <c r="K63" s="16">
        <v>0.2307</v>
      </c>
      <c r="L63" s="16">
        <v>0.2614</v>
      </c>
      <c r="M63" s="16">
        <v>0.22</v>
      </c>
      <c r="N63" s="16">
        <v>0.1786</v>
      </c>
      <c r="O63" s="16">
        <v>0.2181</v>
      </c>
      <c r="P63" s="16">
        <v>0.2308</v>
      </c>
      <c r="Q63" s="16">
        <v>0.2952</v>
      </c>
      <c r="R63" s="16">
        <v>0.2412</v>
      </c>
      <c r="S63" s="16">
        <v>0.2963</v>
      </c>
      <c r="T63" s="16">
        <v>0.3883</v>
      </c>
      <c r="U63" s="16">
        <v>0.35847</v>
      </c>
      <c r="V63" s="16">
        <v>0.515</v>
      </c>
      <c r="W63" s="16">
        <v>0.584</v>
      </c>
      <c r="X63" s="16">
        <v>0.692</v>
      </c>
      <c r="Y63" s="16">
        <v>0.5</v>
      </c>
      <c r="Z63" s="16">
        <v>0.5273</v>
      </c>
      <c r="AA63" s="16">
        <v>0.453</v>
      </c>
      <c r="AB63" s="16">
        <v>0.461</v>
      </c>
      <c r="AC63" s="16">
        <v>0.461</v>
      </c>
      <c r="AD63" s="42">
        <v>0.461</v>
      </c>
      <c r="AE63" s="43" t="s">
        <v>97</v>
      </c>
      <c r="AF63" s="22" t="s">
        <v>76</v>
      </c>
      <c r="AG63" s="2"/>
      <c r="AH63" s="2"/>
      <c r="AI63" s="2"/>
      <c r="AJ63" s="2"/>
    </row>
    <row r="64" ht="11.25" customHeight="1">
      <c r="A64" s="15" t="s">
        <v>115</v>
      </c>
      <c r="B64" s="21" t="s">
        <v>97</v>
      </c>
      <c r="C64" s="21" t="s">
        <v>97</v>
      </c>
      <c r="D64" s="21" t="s">
        <v>97</v>
      </c>
      <c r="E64" s="21" t="s">
        <v>97</v>
      </c>
      <c r="F64" s="21" t="s">
        <v>97</v>
      </c>
      <c r="G64" s="21" t="s">
        <v>97</v>
      </c>
      <c r="H64" s="21" t="s">
        <v>97</v>
      </c>
      <c r="I64" s="21" t="s">
        <v>128</v>
      </c>
      <c r="J64" s="16">
        <v>0.0511</v>
      </c>
      <c r="K64" s="16">
        <v>0.1095</v>
      </c>
      <c r="L64" s="16">
        <v>0.20075</v>
      </c>
      <c r="M64" s="16">
        <v>0.24</v>
      </c>
      <c r="N64" s="16">
        <v>0.35</v>
      </c>
      <c r="O64" s="16">
        <v>0.5962</v>
      </c>
      <c r="P64" s="16">
        <v>0.6387</v>
      </c>
      <c r="Q64" s="16">
        <v>0.76435</v>
      </c>
      <c r="R64" s="16">
        <v>0.89</v>
      </c>
      <c r="S64" s="16">
        <v>1.2464</v>
      </c>
      <c r="T64" s="16">
        <v>1.9</v>
      </c>
      <c r="U64" s="16">
        <v>1.8</v>
      </c>
      <c r="V64" s="16">
        <v>1.95</v>
      </c>
      <c r="W64" s="16">
        <v>2.2</v>
      </c>
      <c r="X64" s="16">
        <v>2.812</v>
      </c>
      <c r="Y64" s="16">
        <v>2.96</v>
      </c>
      <c r="Z64" s="16">
        <v>3.084</v>
      </c>
      <c r="AA64" s="16">
        <v>3.119207468</v>
      </c>
      <c r="AB64" s="16">
        <v>3.25</v>
      </c>
      <c r="AC64" s="16">
        <v>3.41</v>
      </c>
      <c r="AD64" s="42">
        <v>4.73</v>
      </c>
      <c r="AE64" s="17">
        <v>0.387096774193549</v>
      </c>
      <c r="AF64" s="17">
        <v>0.00375998498901351</v>
      </c>
      <c r="AG64" s="2"/>
      <c r="AH64" s="2"/>
      <c r="AI64" s="2"/>
      <c r="AJ64" s="2"/>
    </row>
    <row r="65" ht="11.25" customHeight="1">
      <c r="A65" s="15" t="s">
        <v>116</v>
      </c>
      <c r="B65" s="16">
        <v>0.99311</v>
      </c>
      <c r="C65" s="16">
        <v>1.08806</v>
      </c>
      <c r="D65" s="16">
        <v>1.08362</v>
      </c>
      <c r="E65" s="16">
        <v>1.109792</v>
      </c>
      <c r="F65" s="16">
        <v>1.150258</v>
      </c>
      <c r="G65" s="16">
        <v>1.17</v>
      </c>
      <c r="H65" s="16">
        <v>0.6938</v>
      </c>
      <c r="I65" s="16">
        <v>0.8055</v>
      </c>
      <c r="J65" s="16">
        <v>0.9757</v>
      </c>
      <c r="K65" s="16">
        <v>0.9455</v>
      </c>
      <c r="L65" s="16">
        <v>1.0052</v>
      </c>
      <c r="M65" s="16">
        <v>0.913268</v>
      </c>
      <c r="N65" s="16">
        <v>1.00678</v>
      </c>
      <c r="O65" s="16">
        <v>1.002873</v>
      </c>
      <c r="P65" s="16">
        <v>1.058383</v>
      </c>
      <c r="Q65" s="16">
        <v>1.243814</v>
      </c>
      <c r="R65" s="16">
        <v>1.206409</v>
      </c>
      <c r="S65" s="16">
        <v>1.246955</v>
      </c>
      <c r="T65" s="16">
        <v>1.347858</v>
      </c>
      <c r="U65" s="16">
        <v>1.417107</v>
      </c>
      <c r="V65" s="16">
        <v>1.334412</v>
      </c>
      <c r="W65" s="16">
        <v>1.12554466666667</v>
      </c>
      <c r="X65" s="16">
        <v>1.115605</v>
      </c>
      <c r="Y65" s="16">
        <v>1.096950418</v>
      </c>
      <c r="Z65" s="16">
        <v>0.997846</v>
      </c>
      <c r="AA65" s="16">
        <v>0.99464</v>
      </c>
      <c r="AB65" s="16">
        <v>1.04298740508514</v>
      </c>
      <c r="AC65" s="16">
        <v>1.10865360508514</v>
      </c>
      <c r="AD65" s="42">
        <v>1.10853860508514</v>
      </c>
      <c r="AE65" s="22" t="s">
        <v>76</v>
      </c>
      <c r="AF65" s="17">
        <v>8.81202645848224E-4</v>
      </c>
      <c r="AG65" s="2"/>
      <c r="AH65" s="2"/>
      <c r="AI65" s="2"/>
      <c r="AJ65" s="44"/>
    </row>
    <row r="66" ht="11.25" customHeight="1">
      <c r="A66" s="18" t="s">
        <v>117</v>
      </c>
      <c r="B66" s="19">
        <v>33.9047038260494</v>
      </c>
      <c r="C66" s="19">
        <v>35.2894489126648</v>
      </c>
      <c r="D66" s="19">
        <v>34.8286711742335</v>
      </c>
      <c r="E66" s="19">
        <v>36.2774159763001</v>
      </c>
      <c r="F66" s="19">
        <v>38.1750432449808</v>
      </c>
      <c r="G66" s="19">
        <v>39.1323289015099</v>
      </c>
      <c r="H66" s="19">
        <v>39.7306458691152</v>
      </c>
      <c r="I66" s="19">
        <v>39.8426647581236</v>
      </c>
      <c r="J66" s="19">
        <v>39.8537466825056</v>
      </c>
      <c r="K66" s="19">
        <v>34.9785923776292</v>
      </c>
      <c r="L66" s="19">
        <v>36.5892858334151</v>
      </c>
      <c r="M66" s="19">
        <v>37.0929504103563</v>
      </c>
      <c r="N66" s="19">
        <v>37.7026913003557</v>
      </c>
      <c r="O66" s="19">
        <v>38.8497372180425</v>
      </c>
      <c r="P66" s="19">
        <v>39.2618979609393</v>
      </c>
      <c r="Q66" s="19">
        <v>39.4370013305265</v>
      </c>
      <c r="R66" s="19">
        <v>38.9386277205259</v>
      </c>
      <c r="S66" s="19">
        <v>40.3662407325931</v>
      </c>
      <c r="T66" s="19">
        <v>41.3142726886267</v>
      </c>
      <c r="U66" s="19">
        <v>42.6520818630117</v>
      </c>
      <c r="V66" s="19">
        <v>42.8595611068149</v>
      </c>
      <c r="W66" s="19">
        <v>43.3932366274486</v>
      </c>
      <c r="X66" s="19">
        <v>40.6354519675558</v>
      </c>
      <c r="Y66" s="19">
        <v>40.8244151031581</v>
      </c>
      <c r="Z66" s="19">
        <v>40.3394463297832</v>
      </c>
      <c r="AA66" s="19">
        <v>40.7775935696849</v>
      </c>
      <c r="AB66" s="19">
        <v>41.78873230677</v>
      </c>
      <c r="AC66" s="19">
        <v>41.26020850677</v>
      </c>
      <c r="AD66" s="19">
        <v>42.0030386050851</v>
      </c>
      <c r="AE66" s="20">
        <v>0.0180035468844821</v>
      </c>
      <c r="AF66" s="20">
        <v>0.0333891743442019</v>
      </c>
      <c r="AG66" s="2"/>
      <c r="AH66" s="2"/>
      <c r="AI66" s="2"/>
      <c r="AJ66" s="2"/>
    </row>
    <row r="67" ht="11.25" customHeight="1">
      <c r="A67" s="2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  <c r="AB67" s="16"/>
      <c r="AC67" s="16"/>
      <c r="AD67" s="42"/>
      <c r="AE67" s="17"/>
      <c r="AF67" s="17"/>
      <c r="AG67" s="2"/>
      <c r="AH67" s="2"/>
      <c r="AI67" s="2"/>
      <c r="AJ67" s="2"/>
    </row>
    <row r="68" ht="11.25" customHeight="1">
      <c r="A68" s="23" t="s">
        <v>118</v>
      </c>
      <c r="B68" s="24">
        <v>667.218391229601</v>
      </c>
      <c r="C68" s="24">
        <v>687.57456385656</v>
      </c>
      <c r="D68" s="24">
        <v>716.876573261176</v>
      </c>
      <c r="E68" s="24">
        <v>727.199284987881</v>
      </c>
      <c r="F68" s="24">
        <v>761.626374371654</v>
      </c>
      <c r="G68" s="24">
        <v>770.931215798523</v>
      </c>
      <c r="H68" s="24">
        <v>877.855440043335</v>
      </c>
      <c r="I68" s="24">
        <v>910.193961445869</v>
      </c>
      <c r="J68" s="24">
        <v>998.399692595409</v>
      </c>
      <c r="K68" s="24">
        <v>1005.8326989431</v>
      </c>
      <c r="L68" s="24">
        <v>1003.16603967218</v>
      </c>
      <c r="M68" s="24">
        <v>1007.62908932431</v>
      </c>
      <c r="N68" s="24">
        <v>1013.34782629668</v>
      </c>
      <c r="O68" s="24">
        <v>1014.38388089389</v>
      </c>
      <c r="P68" s="24">
        <v>1019.21857839664</v>
      </c>
      <c r="Q68" s="24">
        <v>1029.12034461169</v>
      </c>
      <c r="R68" s="24">
        <v>1050.64670346128</v>
      </c>
      <c r="S68" s="24">
        <v>1069.30262421997</v>
      </c>
      <c r="T68" s="24">
        <v>1068.54640263079</v>
      </c>
      <c r="U68" s="24">
        <v>1088.63742060944</v>
      </c>
      <c r="V68" s="24">
        <v>1104.4919480579</v>
      </c>
      <c r="W68" s="24">
        <v>1132.95520517934</v>
      </c>
      <c r="X68" s="24">
        <v>1179.96310384178</v>
      </c>
      <c r="Y68" s="24">
        <v>1206.29672830741</v>
      </c>
      <c r="Z68" s="24">
        <v>1211.3019237025</v>
      </c>
      <c r="AA68" s="24">
        <v>1220.25257403496</v>
      </c>
      <c r="AB68" s="24">
        <v>1240.55253959056</v>
      </c>
      <c r="AC68" s="24">
        <v>1261.02538809385</v>
      </c>
      <c r="AD68" s="24">
        <v>1257.98374563219</v>
      </c>
      <c r="AE68" s="25">
        <v>-0.00241203903615839</v>
      </c>
      <c r="AF68" s="25">
        <v>1.0</v>
      </c>
      <c r="AG68" s="10"/>
      <c r="AH68" s="10"/>
      <c r="AI68" s="10"/>
      <c r="AJ68" s="10"/>
    </row>
    <row r="69" ht="11.25" customHeight="1">
      <c r="A69" s="15" t="s">
        <v>129</v>
      </c>
      <c r="B69" s="16">
        <v>11.7799825909118</v>
      </c>
      <c r="C69" s="16">
        <v>10.9964818338871</v>
      </c>
      <c r="D69" s="16">
        <v>10.6636386933952</v>
      </c>
      <c r="E69" s="16">
        <v>10.728329964469</v>
      </c>
      <c r="F69" s="16">
        <v>10.0273028008336</v>
      </c>
      <c r="G69" s="16">
        <v>9.62981580083365</v>
      </c>
      <c r="H69" s="16">
        <v>9.27552969339515</v>
      </c>
      <c r="I69" s="16">
        <v>8.9956218826513</v>
      </c>
      <c r="J69" s="16">
        <v>8.25286528678445</v>
      </c>
      <c r="K69" s="16">
        <v>7.7046872049668</v>
      </c>
      <c r="L69" s="16">
        <v>8.0847520975283</v>
      </c>
      <c r="M69" s="16">
        <v>8.2986893405037</v>
      </c>
      <c r="N69" s="16">
        <v>8.343052933893</v>
      </c>
      <c r="O69" s="16">
        <v>7.9741358264545</v>
      </c>
      <c r="P69" s="16">
        <v>7.8425206909176</v>
      </c>
      <c r="Q69" s="16">
        <v>8.18889109505075</v>
      </c>
      <c r="R69" s="16">
        <v>8.6019266628192</v>
      </c>
      <c r="S69" s="16">
        <v>8.79399660909995</v>
      </c>
      <c r="T69" s="16">
        <v>8.8598550694299</v>
      </c>
      <c r="U69" s="16">
        <v>8.9644896909176</v>
      </c>
      <c r="V69" s="16">
        <v>8.83931427397695</v>
      </c>
      <c r="W69" s="16">
        <v>8.7758118500117</v>
      </c>
      <c r="X69" s="16">
        <v>7.97207678182935</v>
      </c>
      <c r="Y69" s="16">
        <v>7.9154630144748</v>
      </c>
      <c r="Z69" s="16">
        <v>7.52632540395235</v>
      </c>
      <c r="AA69" s="16">
        <v>7.30692728170155</v>
      </c>
      <c r="AB69" s="16">
        <v>6.9256760617684</v>
      </c>
      <c r="AC69" s="16">
        <v>6.7134117602839</v>
      </c>
      <c r="AD69" s="42">
        <v>6.3256665475791</v>
      </c>
      <c r="AE69" s="17">
        <v>-0.0577568048184792</v>
      </c>
      <c r="AF69" s="17">
        <v>0.00502841675780176</v>
      </c>
      <c r="AG69" s="2"/>
      <c r="AH69" s="2"/>
      <c r="AI69" s="2"/>
      <c r="AJ69" s="2"/>
    </row>
    <row r="70" ht="11.25" customHeight="1">
      <c r="A70" s="15" t="s">
        <v>120</v>
      </c>
      <c r="B70" s="16">
        <v>109.269670586335</v>
      </c>
      <c r="C70" s="16">
        <v>119.819936963623</v>
      </c>
      <c r="D70" s="16">
        <v>117.62810306785</v>
      </c>
      <c r="E70" s="16">
        <v>118.331199048114</v>
      </c>
      <c r="F70" s="16">
        <v>118.740181232035</v>
      </c>
      <c r="G70" s="16">
        <v>118.688468140649</v>
      </c>
      <c r="H70" s="16">
        <v>119.312791719776</v>
      </c>
      <c r="I70" s="16">
        <v>119.13099097643</v>
      </c>
      <c r="J70" s="16">
        <v>118.302435697732</v>
      </c>
      <c r="K70" s="16">
        <v>115.837579608057</v>
      </c>
      <c r="L70" s="16">
        <v>115.164645746349</v>
      </c>
      <c r="M70" s="16">
        <v>113.367260449952</v>
      </c>
      <c r="N70" s="16">
        <v>113.276036872793</v>
      </c>
      <c r="O70" s="16">
        <v>111.313224195112</v>
      </c>
      <c r="P70" s="16">
        <v>110.291393513564</v>
      </c>
      <c r="Q70" s="16">
        <v>111.374577381852</v>
      </c>
      <c r="R70" s="16">
        <v>112.929074751477</v>
      </c>
      <c r="S70" s="16">
        <v>113.449259605724</v>
      </c>
      <c r="T70" s="16">
        <v>89.2266082816605</v>
      </c>
      <c r="U70" s="16">
        <v>93.332773726002</v>
      </c>
      <c r="V70" s="16">
        <v>93.2895713301147</v>
      </c>
      <c r="W70" s="16">
        <v>91.605467128815</v>
      </c>
      <c r="X70" s="16">
        <v>88.3638280939134</v>
      </c>
      <c r="Y70" s="16">
        <v>84.6087507881727</v>
      </c>
      <c r="Z70" s="16">
        <v>81.8770814515819</v>
      </c>
      <c r="AA70" s="16">
        <v>81.7745983259209</v>
      </c>
      <c r="AB70" s="16">
        <v>89.5206427232323</v>
      </c>
      <c r="AC70" s="16">
        <v>90.2559845509435</v>
      </c>
      <c r="AD70" s="42">
        <v>88.8818441492743</v>
      </c>
      <c r="AE70" s="17">
        <v>-0.0152249228514434</v>
      </c>
      <c r="AF70" s="17">
        <v>0.0706542071452662</v>
      </c>
      <c r="AG70" s="2"/>
      <c r="AH70" s="2"/>
      <c r="AI70" s="2"/>
      <c r="AJ70" s="2"/>
    </row>
    <row r="71" ht="11.25" customHeight="1">
      <c r="A71" s="15" t="s">
        <v>121</v>
      </c>
      <c r="B71" s="16">
        <v>436.9629</v>
      </c>
      <c r="C71" s="16">
        <v>440.3241</v>
      </c>
      <c r="D71" s="16">
        <v>469.742</v>
      </c>
      <c r="E71" s="16">
        <v>477.8927</v>
      </c>
      <c r="F71" s="16">
        <v>513.2821</v>
      </c>
      <c r="G71" s="16">
        <v>538.964</v>
      </c>
      <c r="H71" s="16">
        <v>645.6511</v>
      </c>
      <c r="I71" s="16">
        <v>677.6143</v>
      </c>
      <c r="J71" s="16">
        <v>763.9989</v>
      </c>
      <c r="K71" s="16">
        <v>768.3456</v>
      </c>
      <c r="L71" s="16">
        <v>768.8587</v>
      </c>
      <c r="M71" s="16">
        <v>774.921</v>
      </c>
      <c r="N71" s="16">
        <v>778.277</v>
      </c>
      <c r="O71" s="16">
        <v>780.1028</v>
      </c>
      <c r="P71" s="16">
        <v>783.8569</v>
      </c>
      <c r="Q71" s="16">
        <v>791.5765</v>
      </c>
      <c r="R71" s="16">
        <v>809.717</v>
      </c>
      <c r="S71" s="16">
        <v>822.355</v>
      </c>
      <c r="T71" s="16">
        <v>827.207</v>
      </c>
      <c r="U71" s="16">
        <v>837.5095</v>
      </c>
      <c r="V71" s="16">
        <v>851.0188</v>
      </c>
      <c r="W71" s="16">
        <v>860.6787</v>
      </c>
      <c r="X71" s="16">
        <v>897.2661</v>
      </c>
      <c r="Y71" s="16">
        <v>917.3736</v>
      </c>
      <c r="Z71" s="16">
        <v>923.2917</v>
      </c>
      <c r="AA71" s="16">
        <v>930.92273</v>
      </c>
      <c r="AB71" s="16">
        <v>940.00493</v>
      </c>
      <c r="AC71" s="16">
        <v>957.11774</v>
      </c>
      <c r="AD71" s="42">
        <v>955.779067</v>
      </c>
      <c r="AE71" s="17">
        <v>-0.00139865028517816</v>
      </c>
      <c r="AF71" s="17">
        <v>0.759770601423538</v>
      </c>
      <c r="AG71" s="2"/>
      <c r="AH71" s="2"/>
      <c r="AI71" s="2"/>
      <c r="AJ71" s="2"/>
    </row>
    <row r="72" ht="11.25" customHeight="1">
      <c r="A72" s="15" t="s">
        <v>122</v>
      </c>
      <c r="B72" s="16">
        <v>148.255491229601</v>
      </c>
      <c r="C72" s="16">
        <v>162.25046385656</v>
      </c>
      <c r="D72" s="16">
        <v>161.080573261177</v>
      </c>
      <c r="E72" s="16">
        <v>164.460584987881</v>
      </c>
      <c r="F72" s="16">
        <v>167.344274371653</v>
      </c>
      <c r="G72" s="16">
        <v>169.282215798523</v>
      </c>
      <c r="H72" s="16">
        <v>171.504340043335</v>
      </c>
      <c r="I72" s="16">
        <v>173.080161445869</v>
      </c>
      <c r="J72" s="16">
        <v>173.479992595409</v>
      </c>
      <c r="K72" s="16">
        <v>170.1440989431</v>
      </c>
      <c r="L72" s="16">
        <v>171.012239672184</v>
      </c>
      <c r="M72" s="16">
        <v>169.648039324313</v>
      </c>
      <c r="N72" s="16">
        <v>172.245826296679</v>
      </c>
      <c r="O72" s="16">
        <v>171.691130893889</v>
      </c>
      <c r="P72" s="16">
        <v>173.006778396643</v>
      </c>
      <c r="Q72" s="16">
        <v>175.423994611694</v>
      </c>
      <c r="R72" s="16">
        <v>179.044903461276</v>
      </c>
      <c r="S72" s="16">
        <v>180.421924219969</v>
      </c>
      <c r="T72" s="16">
        <v>157.552699630789</v>
      </c>
      <c r="U72" s="16">
        <v>163.880817609438</v>
      </c>
      <c r="V72" s="16">
        <v>165.803954057896</v>
      </c>
      <c r="W72" s="16">
        <v>165.068882179335</v>
      </c>
      <c r="X72" s="16">
        <v>160.296288841776</v>
      </c>
      <c r="Y72" s="16">
        <v>163.126273307413</v>
      </c>
      <c r="Z72" s="16">
        <v>162.786037902503</v>
      </c>
      <c r="AA72" s="16">
        <v>163.091586984956</v>
      </c>
      <c r="AB72" s="16">
        <v>172.791495040563</v>
      </c>
      <c r="AC72" s="16">
        <v>174.744518293853</v>
      </c>
      <c r="AD72" s="42">
        <v>174.441303892184</v>
      </c>
      <c r="AE72" s="17">
        <v>-0.00173518691533003</v>
      </c>
      <c r="AF72" s="17">
        <v>0.138667375073691</v>
      </c>
      <c r="AG72" s="2"/>
      <c r="AH72" s="2"/>
      <c r="AI72" s="2"/>
      <c r="AJ72" s="2"/>
    </row>
    <row r="73" ht="11.25" customHeight="1">
      <c r="A73" s="15" t="s">
        <v>123</v>
      </c>
      <c r="B73" s="16">
        <v>82.0</v>
      </c>
      <c r="C73" s="16">
        <v>85.0</v>
      </c>
      <c r="D73" s="16">
        <v>86.054</v>
      </c>
      <c r="E73" s="16">
        <v>84.846</v>
      </c>
      <c r="F73" s="16">
        <v>81.0</v>
      </c>
      <c r="G73" s="16">
        <v>62.685</v>
      </c>
      <c r="H73" s="16">
        <v>60.7</v>
      </c>
      <c r="I73" s="16">
        <v>59.4995</v>
      </c>
      <c r="J73" s="16">
        <v>60.9208</v>
      </c>
      <c r="K73" s="16">
        <v>67.343</v>
      </c>
      <c r="L73" s="16">
        <v>63.2951</v>
      </c>
      <c r="M73" s="16">
        <v>63.06005</v>
      </c>
      <c r="N73" s="16">
        <v>62.825</v>
      </c>
      <c r="O73" s="16">
        <v>62.58995</v>
      </c>
      <c r="P73" s="16">
        <v>62.3549</v>
      </c>
      <c r="Q73" s="16">
        <v>62.11985</v>
      </c>
      <c r="R73" s="16">
        <v>61.8848</v>
      </c>
      <c r="S73" s="16">
        <v>66.5257</v>
      </c>
      <c r="T73" s="16">
        <v>83.786703</v>
      </c>
      <c r="U73" s="16">
        <v>87.247103</v>
      </c>
      <c r="V73" s="16">
        <v>87.669194</v>
      </c>
      <c r="W73" s="16">
        <v>107.207623</v>
      </c>
      <c r="X73" s="16">
        <v>122.400715</v>
      </c>
      <c r="Y73" s="16">
        <v>125.796855</v>
      </c>
      <c r="Z73" s="16">
        <v>125.2241858</v>
      </c>
      <c r="AA73" s="16">
        <v>126.23825705</v>
      </c>
      <c r="AB73" s="16">
        <v>127.75611455</v>
      </c>
      <c r="AC73" s="16">
        <v>129.1631298</v>
      </c>
      <c r="AD73" s="42">
        <v>127.76337474</v>
      </c>
      <c r="AE73" s="17">
        <v>-0.0108371101115885</v>
      </c>
      <c r="AF73" s="17">
        <v>0.101562023502771</v>
      </c>
      <c r="AG73" s="2"/>
      <c r="AH73" s="2"/>
      <c r="AI73" s="2"/>
      <c r="AJ73" s="2"/>
    </row>
    <row r="74" ht="11.25" customHeight="1">
      <c r="A74" s="26" t="s">
        <v>130</v>
      </c>
      <c r="B74" s="27" t="s">
        <v>70</v>
      </c>
      <c r="C74" s="27" t="s">
        <v>70</v>
      </c>
      <c r="D74" s="27" t="s">
        <v>70</v>
      </c>
      <c r="E74" s="27" t="s">
        <v>70</v>
      </c>
      <c r="F74" s="27" t="s">
        <v>70</v>
      </c>
      <c r="G74" s="27" t="s">
        <v>70</v>
      </c>
      <c r="H74" s="27" t="s">
        <v>70</v>
      </c>
      <c r="I74" s="27" t="s">
        <v>70</v>
      </c>
      <c r="J74" s="27" t="s">
        <v>70</v>
      </c>
      <c r="K74" s="27" t="s">
        <v>70</v>
      </c>
      <c r="L74" s="27" t="s">
        <v>70</v>
      </c>
      <c r="M74" s="27" t="s">
        <v>70</v>
      </c>
      <c r="N74" s="27" t="s">
        <v>70</v>
      </c>
      <c r="O74" s="27" t="s">
        <v>70</v>
      </c>
      <c r="P74" s="27" t="s">
        <v>70</v>
      </c>
      <c r="Q74" s="27" t="s">
        <v>70</v>
      </c>
      <c r="R74" s="27" t="s">
        <v>70</v>
      </c>
      <c r="S74" s="27" t="s">
        <v>70</v>
      </c>
      <c r="T74" s="27" t="s">
        <v>70</v>
      </c>
      <c r="U74" s="28">
        <v>163.33949681</v>
      </c>
      <c r="V74" s="28">
        <v>163.28765452</v>
      </c>
      <c r="W74" s="28">
        <v>163.20800217</v>
      </c>
      <c r="X74" s="28">
        <v>162.82987406</v>
      </c>
      <c r="Y74" s="28">
        <v>163.67243626</v>
      </c>
      <c r="Z74" s="28">
        <v>163.6</v>
      </c>
      <c r="AA74" s="28">
        <v>163.5</v>
      </c>
      <c r="AB74" s="28">
        <v>152.2</v>
      </c>
      <c r="AC74" s="28">
        <v>150.7</v>
      </c>
      <c r="AD74" s="45">
        <v>150.7</v>
      </c>
      <c r="AE74" s="46"/>
      <c r="AF74" s="29"/>
      <c r="AG74" s="2"/>
      <c r="AH74" s="2"/>
      <c r="AI74" s="2"/>
      <c r="AJ74" s="2"/>
    </row>
    <row r="75" ht="11.25" customHeight="1">
      <c r="A75" s="30" t="s">
        <v>125</v>
      </c>
      <c r="B75" s="31" t="s">
        <v>70</v>
      </c>
      <c r="C75" s="31" t="s">
        <v>70</v>
      </c>
      <c r="D75" s="31" t="s">
        <v>70</v>
      </c>
      <c r="E75" s="31" t="s">
        <v>70</v>
      </c>
      <c r="F75" s="31" t="s">
        <v>70</v>
      </c>
      <c r="G75" s="31" t="s">
        <v>70</v>
      </c>
      <c r="H75" s="31" t="s">
        <v>70</v>
      </c>
      <c r="I75" s="31" t="s">
        <v>70</v>
      </c>
      <c r="J75" s="31" t="s">
        <v>70</v>
      </c>
      <c r="K75" s="31" t="s">
        <v>70</v>
      </c>
      <c r="L75" s="31" t="s">
        <v>70</v>
      </c>
      <c r="M75" s="31" t="s">
        <v>70</v>
      </c>
      <c r="N75" s="31" t="s">
        <v>70</v>
      </c>
      <c r="O75" s="31" t="s">
        <v>70</v>
      </c>
      <c r="P75" s="31" t="s">
        <v>70</v>
      </c>
      <c r="Q75" s="31" t="s">
        <v>70</v>
      </c>
      <c r="R75" s="31" t="s">
        <v>70</v>
      </c>
      <c r="S75" s="31" t="s">
        <v>70</v>
      </c>
      <c r="T75" s="31" t="s">
        <v>70</v>
      </c>
      <c r="U75" s="32">
        <v>1251.97691741944</v>
      </c>
      <c r="V75" s="32">
        <v>1267.7796025779</v>
      </c>
      <c r="W75" s="32">
        <v>1296.16320734934</v>
      </c>
      <c r="X75" s="32">
        <v>1342.79297790178</v>
      </c>
      <c r="Y75" s="32">
        <v>1369.96916456741</v>
      </c>
      <c r="Z75" s="32">
        <v>1374.9019237025</v>
      </c>
      <c r="AA75" s="32">
        <v>1383.75257403496</v>
      </c>
      <c r="AB75" s="32">
        <v>1392.75253959056</v>
      </c>
      <c r="AC75" s="32">
        <v>1411.72538809385</v>
      </c>
      <c r="AD75" s="47">
        <v>1408.68374563219</v>
      </c>
      <c r="AE75" s="33"/>
      <c r="AF75" s="33"/>
      <c r="AG75" s="2"/>
      <c r="AH75" s="2"/>
      <c r="AI75" s="2"/>
      <c r="AJ75" s="2"/>
    </row>
    <row r="76" ht="11.25" customHeight="1">
      <c r="A76" s="36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16"/>
      <c r="V76" s="16"/>
      <c r="W76" s="16"/>
      <c r="X76" s="16"/>
      <c r="Y76" s="16"/>
      <c r="Z76" s="16"/>
      <c r="AA76" s="16"/>
      <c r="AB76" s="16"/>
      <c r="AC76" s="16"/>
      <c r="AD76" s="42"/>
      <c r="AE76" s="17"/>
      <c r="AF76" s="17"/>
      <c r="AG76" s="2"/>
      <c r="AH76" s="2"/>
      <c r="AI76" s="2"/>
      <c r="AJ76" s="2"/>
    </row>
    <row r="77" ht="11.25" customHeight="1">
      <c r="A77" s="15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16"/>
      <c r="V77" s="16"/>
      <c r="W77" s="16"/>
      <c r="X77" s="16"/>
      <c r="Y77" s="16"/>
      <c r="Z77" s="16"/>
      <c r="AA77" s="16"/>
      <c r="AB77" s="16"/>
      <c r="AC77" s="16"/>
      <c r="AD77" s="42"/>
      <c r="AE77" s="17"/>
      <c r="AF77" s="17"/>
      <c r="AG77" s="2"/>
      <c r="AH77" s="2"/>
      <c r="AI77" s="2"/>
      <c r="AJ77" s="2"/>
    </row>
    <row r="78" ht="11.25" customHeight="1">
      <c r="A78" s="35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36"/>
      <c r="AB78" s="2"/>
      <c r="AC78" s="2"/>
      <c r="AD78" s="2"/>
      <c r="AE78" s="2"/>
      <c r="AF78" s="2"/>
      <c r="AG78" s="2"/>
      <c r="AH78" s="2"/>
      <c r="AI78" s="2"/>
      <c r="AJ78" s="2"/>
    </row>
    <row r="79" ht="11.2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36"/>
      <c r="AB79" s="2"/>
      <c r="AC79" s="2"/>
      <c r="AD79" s="2"/>
      <c r="AE79" s="2"/>
      <c r="AF79" s="2"/>
      <c r="AG79" s="2"/>
      <c r="AH79" s="2"/>
      <c r="AI79" s="2"/>
      <c r="AJ79" s="2"/>
    </row>
    <row r="80" ht="11.25" customHeight="1">
      <c r="A80" s="15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</row>
    <row r="81" ht="11.25" customHeight="1">
      <c r="A81" s="35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</row>
    <row r="82" ht="11.25" customHeight="1">
      <c r="A82" s="36"/>
      <c r="B82" s="37"/>
      <c r="C82" s="37"/>
      <c r="D82" s="37"/>
      <c r="E82" s="37"/>
      <c r="F82" s="37"/>
      <c r="G82" s="37"/>
      <c r="H82" s="38"/>
      <c r="I82" s="37"/>
      <c r="J82" s="37"/>
      <c r="K82" s="37"/>
      <c r="L82" s="37"/>
      <c r="M82" s="37"/>
      <c r="N82" s="37"/>
      <c r="O82" s="37"/>
      <c r="P82" s="37"/>
      <c r="Q82" s="37"/>
      <c r="R82" s="37"/>
      <c r="S82" s="37"/>
      <c r="T82" s="37"/>
      <c r="U82" s="37"/>
      <c r="V82" s="37"/>
      <c r="W82" s="37"/>
      <c r="X82" s="37"/>
      <c r="Y82" s="37"/>
      <c r="Z82" s="37"/>
      <c r="AA82" s="37"/>
      <c r="AB82" s="37"/>
      <c r="AC82" s="37"/>
      <c r="AD82" s="37"/>
      <c r="AE82" s="37"/>
      <c r="AF82" s="37"/>
      <c r="AG82" s="37"/>
      <c r="AH82" s="37"/>
      <c r="AI82" s="37"/>
      <c r="AJ82" s="37"/>
    </row>
    <row r="83" ht="11.25" customHeight="1">
      <c r="A83" s="37"/>
      <c r="B83" s="39"/>
      <c r="C83" s="37"/>
      <c r="D83" s="37"/>
      <c r="E83" s="40"/>
      <c r="F83" s="40"/>
      <c r="G83" s="37"/>
      <c r="H83" s="38"/>
      <c r="I83" s="37"/>
      <c r="J83" s="37"/>
      <c r="K83" s="37"/>
      <c r="L83" s="37"/>
      <c r="M83" s="37"/>
      <c r="N83" s="37"/>
      <c r="O83" s="37"/>
      <c r="P83" s="37"/>
      <c r="Q83" s="37"/>
      <c r="R83" s="37"/>
      <c r="S83" s="37"/>
      <c r="T83" s="37"/>
      <c r="U83" s="37"/>
      <c r="V83" s="37"/>
      <c r="W83" s="37"/>
      <c r="X83" s="37"/>
      <c r="Y83" s="40"/>
      <c r="Z83" s="37"/>
      <c r="AA83" s="37"/>
      <c r="AB83" s="37"/>
      <c r="AC83" s="37"/>
      <c r="AD83" s="37"/>
      <c r="AE83" s="37"/>
      <c r="AF83" s="37"/>
      <c r="AG83" s="37"/>
      <c r="AH83" s="37"/>
      <c r="AI83" s="37"/>
      <c r="AJ83" s="37"/>
    </row>
    <row r="84" ht="11.25" customHeight="1">
      <c r="A84" s="37"/>
      <c r="B84" s="39"/>
      <c r="C84" s="37"/>
      <c r="D84" s="37"/>
      <c r="E84" s="40"/>
      <c r="F84" s="40"/>
      <c r="G84" s="37"/>
      <c r="H84" s="38"/>
      <c r="I84" s="37"/>
      <c r="J84" s="37"/>
      <c r="K84" s="37"/>
      <c r="L84" s="37"/>
      <c r="M84" s="37"/>
      <c r="N84" s="37"/>
      <c r="O84" s="37"/>
      <c r="P84" s="37"/>
      <c r="Q84" s="37"/>
      <c r="R84" s="37"/>
      <c r="S84" s="37"/>
      <c r="T84" s="37"/>
      <c r="U84" s="37"/>
      <c r="V84" s="37"/>
      <c r="W84" s="37"/>
      <c r="X84" s="37"/>
      <c r="Y84" s="40"/>
      <c r="Z84" s="37"/>
      <c r="AA84" s="37"/>
      <c r="AB84" s="37"/>
      <c r="AC84" s="37"/>
      <c r="AD84" s="37"/>
      <c r="AE84" s="37"/>
      <c r="AF84" s="37"/>
      <c r="AG84" s="37"/>
      <c r="AH84" s="37"/>
      <c r="AI84" s="37"/>
      <c r="AJ84" s="37"/>
    </row>
    <row r="85" ht="11.25" customHeight="1">
      <c r="A85" s="37"/>
      <c r="B85" s="39"/>
      <c r="C85" s="37"/>
      <c r="D85" s="37"/>
      <c r="E85" s="40"/>
      <c r="F85" s="40"/>
      <c r="G85" s="37"/>
      <c r="H85" s="38"/>
      <c r="I85" s="37"/>
      <c r="J85" s="37"/>
      <c r="K85" s="37"/>
      <c r="L85" s="37"/>
      <c r="M85" s="37"/>
      <c r="N85" s="37"/>
      <c r="O85" s="37"/>
      <c r="P85" s="37"/>
      <c r="Q85" s="37"/>
      <c r="R85" s="37"/>
      <c r="S85" s="37"/>
      <c r="T85" s="37"/>
      <c r="U85" s="37"/>
      <c r="V85" s="37"/>
      <c r="W85" s="37"/>
      <c r="X85" s="37"/>
      <c r="Y85" s="40"/>
      <c r="Z85" s="37"/>
      <c r="AA85" s="37"/>
      <c r="AB85" s="37"/>
      <c r="AC85" s="37"/>
      <c r="AD85" s="37"/>
      <c r="AE85" s="37"/>
      <c r="AF85" s="37"/>
      <c r="AG85" s="37"/>
      <c r="AH85" s="37"/>
      <c r="AI85" s="37"/>
      <c r="AJ85" s="37"/>
    </row>
    <row r="86" ht="11.25" customHeight="1">
      <c r="A86" s="37"/>
      <c r="B86" s="39"/>
      <c r="C86" s="37"/>
      <c r="D86" s="37"/>
      <c r="E86" s="40"/>
      <c r="F86" s="40"/>
      <c r="G86" s="37"/>
      <c r="H86" s="38"/>
      <c r="I86" s="37"/>
      <c r="J86" s="37"/>
      <c r="K86" s="37"/>
      <c r="L86" s="37"/>
      <c r="M86" s="37"/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40"/>
      <c r="Z86" s="37"/>
      <c r="AA86" s="37"/>
      <c r="AB86" s="37"/>
      <c r="AC86" s="37"/>
      <c r="AD86" s="37"/>
      <c r="AE86" s="37"/>
      <c r="AF86" s="37"/>
      <c r="AG86" s="37"/>
      <c r="AH86" s="37"/>
      <c r="AI86" s="37"/>
      <c r="AJ86" s="37"/>
    </row>
    <row r="87" ht="11.25" customHeight="1">
      <c r="A87" s="37"/>
      <c r="B87" s="39"/>
      <c r="C87" s="37"/>
      <c r="D87" s="37"/>
      <c r="E87" s="40"/>
      <c r="F87" s="40"/>
      <c r="G87" s="37"/>
      <c r="H87" s="38"/>
      <c r="I87" s="37"/>
      <c r="J87" s="37"/>
      <c r="K87" s="37"/>
      <c r="L87" s="37"/>
      <c r="M87" s="37"/>
      <c r="N87" s="37"/>
      <c r="O87" s="37"/>
      <c r="P87" s="37"/>
      <c r="Q87" s="37"/>
      <c r="R87" s="37"/>
      <c r="S87" s="37"/>
      <c r="T87" s="37"/>
      <c r="U87" s="37"/>
      <c r="V87" s="37"/>
      <c r="W87" s="37"/>
      <c r="X87" s="37"/>
      <c r="Y87" s="40"/>
      <c r="Z87" s="37"/>
      <c r="AA87" s="37"/>
      <c r="AB87" s="37"/>
      <c r="AC87" s="37"/>
      <c r="AD87" s="37"/>
      <c r="AE87" s="37"/>
      <c r="AF87" s="37"/>
      <c r="AG87" s="37"/>
      <c r="AH87" s="37"/>
      <c r="AI87" s="37"/>
      <c r="AJ87" s="37"/>
    </row>
    <row r="88" ht="11.25" customHeight="1">
      <c r="A88" s="36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36"/>
      <c r="AB88" s="2"/>
      <c r="AC88" s="2"/>
      <c r="AD88" s="2"/>
      <c r="AE88" s="2"/>
      <c r="AF88" s="2"/>
      <c r="AG88" s="2"/>
      <c r="AH88" s="2"/>
      <c r="AI88" s="2"/>
      <c r="AJ88" s="2"/>
    </row>
    <row r="89" ht="11.2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36"/>
      <c r="AB89" s="2"/>
      <c r="AC89" s="2"/>
      <c r="AD89" s="2"/>
      <c r="AE89" s="2"/>
      <c r="AF89" s="2"/>
      <c r="AG89" s="2"/>
      <c r="AH89" s="2"/>
      <c r="AI89" s="2"/>
      <c r="AJ89" s="2"/>
    </row>
    <row r="90" ht="11.2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36"/>
      <c r="AB90" s="2"/>
      <c r="AC90" s="2"/>
      <c r="AD90" s="2"/>
      <c r="AE90" s="2"/>
      <c r="AF90" s="2"/>
      <c r="AG90" s="2"/>
      <c r="AH90" s="2"/>
      <c r="AI90" s="2"/>
      <c r="AJ90" s="2"/>
    </row>
    <row r="91" ht="11.25" customHeight="1">
      <c r="A91" s="36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</row>
    <row r="92" ht="11.2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36"/>
      <c r="AB92" s="2"/>
      <c r="AC92" s="2"/>
      <c r="AD92" s="2"/>
      <c r="AE92" s="2"/>
      <c r="AF92" s="2"/>
      <c r="AG92" s="2"/>
      <c r="AH92" s="2"/>
      <c r="AI92" s="2"/>
      <c r="AJ92" s="2"/>
    </row>
    <row r="93" ht="11.2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36"/>
      <c r="AB93" s="2"/>
      <c r="AC93" s="2"/>
      <c r="AD93" s="2"/>
      <c r="AE93" s="2"/>
      <c r="AF93" s="2"/>
      <c r="AG93" s="2"/>
      <c r="AH93" s="2"/>
      <c r="AI93" s="2"/>
      <c r="AJ93" s="2"/>
    </row>
    <row r="94" ht="11.2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36"/>
      <c r="AB94" s="2"/>
      <c r="AC94" s="2"/>
      <c r="AD94" s="2"/>
      <c r="AE94" s="2"/>
      <c r="AF94" s="2"/>
      <c r="AG94" s="2"/>
      <c r="AH94" s="2"/>
      <c r="AI94" s="2"/>
      <c r="AJ94" s="2"/>
    </row>
    <row r="95" ht="11.2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36"/>
      <c r="AB95" s="2"/>
      <c r="AC95" s="2"/>
      <c r="AD95" s="2"/>
      <c r="AE95" s="2"/>
      <c r="AF95" s="2"/>
      <c r="AG95" s="2"/>
      <c r="AH95" s="2"/>
      <c r="AI95" s="2"/>
      <c r="AJ95" s="2"/>
    </row>
    <row r="96" ht="11.2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36"/>
      <c r="AB96" s="2"/>
      <c r="AC96" s="2"/>
      <c r="AD96" s="2"/>
      <c r="AE96" s="2"/>
      <c r="AF96" s="2"/>
      <c r="AG96" s="2"/>
      <c r="AH96" s="2"/>
      <c r="AI96" s="2"/>
      <c r="AJ96" s="2"/>
    </row>
    <row r="97" ht="11.2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36"/>
      <c r="AB97" s="2"/>
      <c r="AC97" s="2"/>
      <c r="AD97" s="2"/>
      <c r="AE97" s="2"/>
      <c r="AF97" s="2"/>
      <c r="AG97" s="2"/>
      <c r="AH97" s="2"/>
      <c r="AI97" s="2"/>
      <c r="AJ97" s="2"/>
    </row>
    <row r="98" ht="11.2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36"/>
      <c r="AB98" s="2"/>
      <c r="AC98" s="2"/>
      <c r="AD98" s="2"/>
      <c r="AE98" s="2"/>
      <c r="AF98" s="2"/>
      <c r="AG98" s="2"/>
      <c r="AH98" s="2"/>
      <c r="AI98" s="2"/>
      <c r="AJ98" s="2"/>
    </row>
    <row r="99" ht="11.2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36"/>
      <c r="AB99" s="2"/>
      <c r="AC99" s="2"/>
      <c r="AD99" s="2"/>
      <c r="AE99" s="2"/>
      <c r="AF99" s="2"/>
      <c r="AG99" s="2"/>
      <c r="AH99" s="2"/>
      <c r="AI99" s="2"/>
      <c r="AJ99" s="2"/>
    </row>
    <row r="100" ht="11.2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36"/>
      <c r="AB100" s="2"/>
      <c r="AC100" s="2"/>
      <c r="AD100" s="2"/>
      <c r="AE100" s="2"/>
      <c r="AF100" s="2"/>
      <c r="AG100" s="2"/>
      <c r="AH100" s="2"/>
      <c r="AI100" s="2"/>
      <c r="AJ100" s="2"/>
    </row>
    <row r="101" ht="11.2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36"/>
      <c r="AB101" s="2"/>
      <c r="AC101" s="2"/>
      <c r="AD101" s="2"/>
      <c r="AE101" s="2"/>
      <c r="AF101" s="2"/>
      <c r="AG101" s="2"/>
      <c r="AH101" s="2"/>
      <c r="AI101" s="2"/>
      <c r="AJ101" s="2"/>
    </row>
    <row r="102" ht="11.2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36"/>
      <c r="AB102" s="2"/>
      <c r="AC102" s="2"/>
      <c r="AD102" s="2"/>
      <c r="AE102" s="2"/>
      <c r="AF102" s="2"/>
      <c r="AG102" s="2"/>
      <c r="AH102" s="2"/>
      <c r="AI102" s="2"/>
      <c r="AJ102" s="2"/>
    </row>
    <row r="103" ht="11.2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36"/>
      <c r="AB103" s="2"/>
      <c r="AC103" s="2"/>
      <c r="AD103" s="2"/>
      <c r="AE103" s="2"/>
      <c r="AF103" s="2"/>
      <c r="AG103" s="2"/>
      <c r="AH103" s="2"/>
      <c r="AI103" s="2"/>
      <c r="AJ103" s="2"/>
    </row>
    <row r="104" ht="11.2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36"/>
      <c r="AB104" s="2"/>
      <c r="AC104" s="2"/>
      <c r="AD104" s="2"/>
      <c r="AE104" s="2"/>
      <c r="AF104" s="2"/>
      <c r="AG104" s="2"/>
      <c r="AH104" s="2"/>
      <c r="AI104" s="2"/>
      <c r="AJ104" s="2"/>
    </row>
    <row r="105" ht="11.2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36"/>
      <c r="AB105" s="2"/>
      <c r="AC105" s="2"/>
      <c r="AD105" s="2"/>
      <c r="AE105" s="2"/>
      <c r="AF105" s="2"/>
      <c r="AG105" s="2"/>
      <c r="AH105" s="2"/>
      <c r="AI105" s="2"/>
      <c r="AJ105" s="2"/>
    </row>
    <row r="106" ht="11.2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36"/>
      <c r="AB106" s="2"/>
      <c r="AC106" s="2"/>
      <c r="AD106" s="2"/>
      <c r="AE106" s="2"/>
      <c r="AF106" s="2"/>
      <c r="AG106" s="2"/>
      <c r="AH106" s="2"/>
      <c r="AI106" s="2"/>
      <c r="AJ106" s="2"/>
    </row>
    <row r="107" ht="11.2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36"/>
      <c r="AB107" s="2"/>
      <c r="AC107" s="2"/>
      <c r="AD107" s="2"/>
      <c r="AE107" s="2"/>
      <c r="AF107" s="2"/>
      <c r="AG107" s="2"/>
      <c r="AH107" s="2"/>
      <c r="AI107" s="2"/>
      <c r="AJ107" s="2"/>
    </row>
    <row r="108" ht="11.2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36"/>
      <c r="AB108" s="2"/>
      <c r="AC108" s="2"/>
      <c r="AD108" s="2"/>
      <c r="AE108" s="2"/>
      <c r="AF108" s="2"/>
      <c r="AG108" s="2"/>
      <c r="AH108" s="2"/>
      <c r="AI108" s="2"/>
      <c r="AJ108" s="2"/>
    </row>
    <row r="109" ht="11.2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36"/>
      <c r="AB109" s="2"/>
      <c r="AC109" s="2"/>
      <c r="AD109" s="2"/>
      <c r="AE109" s="2"/>
      <c r="AF109" s="2"/>
      <c r="AG109" s="2"/>
      <c r="AH109" s="2"/>
      <c r="AI109" s="2"/>
      <c r="AJ109" s="2"/>
    </row>
    <row r="110" ht="11.2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36"/>
      <c r="AB110" s="2"/>
      <c r="AC110" s="2"/>
      <c r="AD110" s="2"/>
      <c r="AE110" s="2"/>
      <c r="AF110" s="2"/>
      <c r="AG110" s="2"/>
      <c r="AH110" s="2"/>
      <c r="AI110" s="2"/>
      <c r="AJ110" s="2"/>
    </row>
    <row r="111" ht="11.2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36"/>
      <c r="AB111" s="2"/>
      <c r="AC111" s="2"/>
      <c r="AD111" s="2"/>
      <c r="AE111" s="2"/>
      <c r="AF111" s="2"/>
      <c r="AG111" s="2"/>
      <c r="AH111" s="2"/>
      <c r="AI111" s="2"/>
      <c r="AJ111" s="2"/>
    </row>
    <row r="112" ht="11.2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36"/>
      <c r="AB112" s="2"/>
      <c r="AC112" s="2"/>
      <c r="AD112" s="2"/>
      <c r="AE112" s="2"/>
      <c r="AF112" s="2"/>
      <c r="AG112" s="2"/>
      <c r="AH112" s="2"/>
      <c r="AI112" s="2"/>
      <c r="AJ112" s="2"/>
    </row>
    <row r="113" ht="11.2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36"/>
      <c r="AB113" s="2"/>
      <c r="AC113" s="2"/>
      <c r="AD113" s="2"/>
      <c r="AE113" s="2"/>
      <c r="AF113" s="2"/>
      <c r="AG113" s="2"/>
      <c r="AH113" s="2"/>
      <c r="AI113" s="2"/>
      <c r="AJ113" s="2"/>
    </row>
    <row r="114" ht="11.2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36"/>
      <c r="AB114" s="2"/>
      <c r="AC114" s="2"/>
      <c r="AD114" s="2"/>
      <c r="AE114" s="2"/>
      <c r="AF114" s="2"/>
      <c r="AG114" s="2"/>
      <c r="AH114" s="2"/>
      <c r="AI114" s="2"/>
      <c r="AJ114" s="2"/>
    </row>
    <row r="115" ht="11.2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36"/>
      <c r="AB115" s="2"/>
      <c r="AC115" s="2"/>
      <c r="AD115" s="2"/>
      <c r="AE115" s="2"/>
      <c r="AF115" s="2"/>
      <c r="AG115" s="2"/>
      <c r="AH115" s="2"/>
      <c r="AI115" s="2"/>
      <c r="AJ115" s="2"/>
    </row>
    <row r="116" ht="11.2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36"/>
      <c r="AB116" s="2"/>
      <c r="AC116" s="2"/>
      <c r="AD116" s="2"/>
      <c r="AE116" s="2"/>
      <c r="AF116" s="2"/>
      <c r="AG116" s="2"/>
      <c r="AH116" s="2"/>
      <c r="AI116" s="2"/>
      <c r="AJ116" s="2"/>
    </row>
    <row r="117" ht="11.2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36"/>
      <c r="AB117" s="2"/>
      <c r="AC117" s="2"/>
      <c r="AD117" s="2"/>
      <c r="AE117" s="2"/>
      <c r="AF117" s="2"/>
      <c r="AG117" s="2"/>
      <c r="AH117" s="2"/>
      <c r="AI117" s="2"/>
      <c r="AJ117" s="2"/>
    </row>
    <row r="118" ht="11.2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36"/>
      <c r="AB118" s="2"/>
      <c r="AC118" s="2"/>
      <c r="AD118" s="2"/>
      <c r="AE118" s="2"/>
      <c r="AF118" s="2"/>
      <c r="AG118" s="2"/>
      <c r="AH118" s="2"/>
      <c r="AI118" s="2"/>
      <c r="AJ118" s="2"/>
    </row>
    <row r="119" ht="11.2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36"/>
      <c r="AB119" s="2"/>
      <c r="AC119" s="2"/>
      <c r="AD119" s="2"/>
      <c r="AE119" s="2"/>
      <c r="AF119" s="2"/>
      <c r="AG119" s="2"/>
      <c r="AH119" s="2"/>
      <c r="AI119" s="2"/>
      <c r="AJ119" s="2"/>
    </row>
    <row r="120" ht="11.2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36"/>
      <c r="AB120" s="2"/>
      <c r="AC120" s="2"/>
      <c r="AD120" s="2"/>
      <c r="AE120" s="2"/>
      <c r="AF120" s="2"/>
      <c r="AG120" s="2"/>
      <c r="AH120" s="2"/>
      <c r="AI120" s="2"/>
      <c r="AJ120" s="2"/>
    </row>
    <row r="121" ht="11.2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36"/>
      <c r="AB121" s="2"/>
      <c r="AC121" s="2"/>
      <c r="AD121" s="2"/>
      <c r="AE121" s="2"/>
      <c r="AF121" s="2"/>
      <c r="AG121" s="2"/>
      <c r="AH121" s="2"/>
      <c r="AI121" s="2"/>
      <c r="AJ121" s="2"/>
    </row>
    <row r="122" ht="11.2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36"/>
      <c r="AB122" s="2"/>
      <c r="AC122" s="2"/>
      <c r="AD122" s="2"/>
      <c r="AE122" s="2"/>
      <c r="AF122" s="2"/>
      <c r="AG122" s="2"/>
      <c r="AH122" s="2"/>
      <c r="AI122" s="2"/>
      <c r="AJ122" s="2"/>
    </row>
    <row r="123" ht="11.2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36"/>
      <c r="AB123" s="2"/>
      <c r="AC123" s="2"/>
      <c r="AD123" s="2"/>
      <c r="AE123" s="2"/>
      <c r="AF123" s="2"/>
      <c r="AG123" s="2"/>
      <c r="AH123" s="2"/>
      <c r="AI123" s="2"/>
      <c r="AJ123" s="2"/>
    </row>
    <row r="124" ht="11.2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36"/>
      <c r="AB124" s="2"/>
      <c r="AC124" s="2"/>
      <c r="AD124" s="2"/>
      <c r="AE124" s="2"/>
      <c r="AF124" s="2"/>
      <c r="AG124" s="2"/>
      <c r="AH124" s="2"/>
      <c r="AI124" s="2"/>
      <c r="AJ124" s="2"/>
    </row>
    <row r="125" ht="11.2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36"/>
      <c r="AB125" s="2"/>
      <c r="AC125" s="2"/>
      <c r="AD125" s="2"/>
      <c r="AE125" s="2"/>
      <c r="AF125" s="2"/>
      <c r="AG125" s="2"/>
      <c r="AH125" s="2"/>
      <c r="AI125" s="2"/>
      <c r="AJ125" s="2"/>
    </row>
    <row r="126" ht="11.2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36"/>
      <c r="AB126" s="2"/>
      <c r="AC126" s="2"/>
      <c r="AD126" s="2"/>
      <c r="AE126" s="2"/>
      <c r="AF126" s="2"/>
      <c r="AG126" s="2"/>
      <c r="AH126" s="2"/>
      <c r="AI126" s="2"/>
      <c r="AJ126" s="2"/>
    </row>
    <row r="127" ht="11.2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36"/>
      <c r="AB127" s="2"/>
      <c r="AC127" s="2"/>
      <c r="AD127" s="2"/>
      <c r="AE127" s="2"/>
      <c r="AF127" s="2"/>
      <c r="AG127" s="2"/>
      <c r="AH127" s="2"/>
      <c r="AI127" s="2"/>
      <c r="AJ127" s="2"/>
    </row>
    <row r="128" ht="11.2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36"/>
      <c r="AB128" s="2"/>
      <c r="AC128" s="2"/>
      <c r="AD128" s="2"/>
      <c r="AE128" s="2"/>
      <c r="AF128" s="2"/>
      <c r="AG128" s="2"/>
      <c r="AH128" s="2"/>
      <c r="AI128" s="2"/>
      <c r="AJ128" s="2"/>
    </row>
    <row r="129" ht="11.2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36"/>
      <c r="AB129" s="2"/>
      <c r="AC129" s="2"/>
      <c r="AD129" s="2"/>
      <c r="AE129" s="2"/>
      <c r="AF129" s="2"/>
      <c r="AG129" s="2"/>
      <c r="AH129" s="2"/>
      <c r="AI129" s="2"/>
      <c r="AJ129" s="2"/>
    </row>
    <row r="130" ht="11.2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36"/>
      <c r="AB130" s="2"/>
      <c r="AC130" s="2"/>
      <c r="AD130" s="2"/>
      <c r="AE130" s="2"/>
      <c r="AF130" s="2"/>
      <c r="AG130" s="2"/>
      <c r="AH130" s="2"/>
      <c r="AI130" s="2"/>
      <c r="AJ130" s="2"/>
    </row>
    <row r="131" ht="11.2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36"/>
      <c r="AB131" s="2"/>
      <c r="AC131" s="2"/>
      <c r="AD131" s="2"/>
      <c r="AE131" s="2"/>
      <c r="AF131" s="2"/>
      <c r="AG131" s="2"/>
      <c r="AH131" s="2"/>
      <c r="AI131" s="2"/>
      <c r="AJ131" s="2"/>
    </row>
    <row r="132" ht="11.2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36"/>
      <c r="AB132" s="2"/>
      <c r="AC132" s="2"/>
      <c r="AD132" s="2"/>
      <c r="AE132" s="2"/>
      <c r="AF132" s="2"/>
      <c r="AG132" s="2"/>
      <c r="AH132" s="2"/>
      <c r="AI132" s="2"/>
      <c r="AJ132" s="2"/>
    </row>
    <row r="133" ht="11.2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36"/>
      <c r="AB133" s="2"/>
      <c r="AC133" s="2"/>
      <c r="AD133" s="2"/>
      <c r="AE133" s="2"/>
      <c r="AF133" s="2"/>
      <c r="AG133" s="2"/>
      <c r="AH133" s="2"/>
      <c r="AI133" s="2"/>
      <c r="AJ133" s="2"/>
    </row>
    <row r="134" ht="11.2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36"/>
      <c r="AB134" s="2"/>
      <c r="AC134" s="2"/>
      <c r="AD134" s="2"/>
      <c r="AE134" s="2"/>
      <c r="AF134" s="2"/>
      <c r="AG134" s="2"/>
      <c r="AH134" s="2"/>
      <c r="AI134" s="2"/>
      <c r="AJ134" s="2"/>
    </row>
    <row r="135" ht="11.2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36"/>
      <c r="AB135" s="2"/>
      <c r="AC135" s="2"/>
      <c r="AD135" s="2"/>
      <c r="AE135" s="2"/>
      <c r="AF135" s="2"/>
      <c r="AG135" s="2"/>
      <c r="AH135" s="2"/>
      <c r="AI135" s="2"/>
      <c r="AJ135" s="2"/>
    </row>
    <row r="136" ht="11.2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36"/>
      <c r="AB136" s="2"/>
      <c r="AC136" s="2"/>
      <c r="AD136" s="2"/>
      <c r="AE136" s="2"/>
      <c r="AF136" s="2"/>
      <c r="AG136" s="2"/>
      <c r="AH136" s="2"/>
      <c r="AI136" s="2"/>
      <c r="AJ136" s="2"/>
    </row>
    <row r="137" ht="11.2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36"/>
      <c r="AB137" s="2"/>
      <c r="AC137" s="2"/>
      <c r="AD137" s="2"/>
      <c r="AE137" s="2"/>
      <c r="AF137" s="2"/>
      <c r="AG137" s="2"/>
      <c r="AH137" s="2"/>
      <c r="AI137" s="2"/>
      <c r="AJ137" s="2"/>
    </row>
    <row r="138" ht="11.2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36"/>
      <c r="AB138" s="2"/>
      <c r="AC138" s="2"/>
      <c r="AD138" s="2"/>
      <c r="AE138" s="2"/>
      <c r="AF138" s="2"/>
      <c r="AG138" s="2"/>
      <c r="AH138" s="2"/>
      <c r="AI138" s="2"/>
      <c r="AJ138" s="2"/>
    </row>
    <row r="139" ht="11.2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36"/>
      <c r="AB139" s="2"/>
      <c r="AC139" s="2"/>
      <c r="AD139" s="2"/>
      <c r="AE139" s="2"/>
      <c r="AF139" s="2"/>
      <c r="AG139" s="2"/>
      <c r="AH139" s="2"/>
      <c r="AI139" s="2"/>
      <c r="AJ139" s="2"/>
    </row>
    <row r="140" ht="11.2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36"/>
      <c r="AB140" s="2"/>
      <c r="AC140" s="2"/>
      <c r="AD140" s="2"/>
      <c r="AE140" s="2"/>
      <c r="AF140" s="2"/>
      <c r="AG140" s="2"/>
      <c r="AH140" s="2"/>
      <c r="AI140" s="2"/>
      <c r="AJ140" s="2"/>
    </row>
    <row r="141" ht="11.2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36"/>
      <c r="AB141" s="2"/>
      <c r="AC141" s="2"/>
      <c r="AD141" s="2"/>
      <c r="AE141" s="2"/>
      <c r="AF141" s="2"/>
      <c r="AG141" s="2"/>
      <c r="AH141" s="2"/>
      <c r="AI141" s="2"/>
      <c r="AJ141" s="2"/>
    </row>
    <row r="142" ht="11.2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36"/>
      <c r="AB142" s="2"/>
      <c r="AC142" s="2"/>
      <c r="AD142" s="2"/>
      <c r="AE142" s="2"/>
      <c r="AF142" s="2"/>
      <c r="AG142" s="2"/>
      <c r="AH142" s="2"/>
      <c r="AI142" s="2"/>
      <c r="AJ142" s="2"/>
    </row>
    <row r="143" ht="11.2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36"/>
      <c r="AB143" s="2"/>
      <c r="AC143" s="2"/>
      <c r="AD143" s="2"/>
      <c r="AE143" s="2"/>
      <c r="AF143" s="2"/>
      <c r="AG143" s="2"/>
      <c r="AH143" s="2"/>
      <c r="AI143" s="2"/>
      <c r="AJ143" s="2"/>
    </row>
    <row r="144" ht="11.2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36"/>
      <c r="AB144" s="2"/>
      <c r="AC144" s="2"/>
      <c r="AD144" s="2"/>
      <c r="AE144" s="2"/>
      <c r="AF144" s="2"/>
      <c r="AG144" s="2"/>
      <c r="AH144" s="2"/>
      <c r="AI144" s="2"/>
      <c r="AJ144" s="2"/>
    </row>
    <row r="145" ht="11.2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36"/>
      <c r="AB145" s="2"/>
      <c r="AC145" s="2"/>
      <c r="AD145" s="2"/>
      <c r="AE145" s="2"/>
      <c r="AF145" s="2"/>
      <c r="AG145" s="2"/>
      <c r="AH145" s="2"/>
      <c r="AI145" s="2"/>
      <c r="AJ145" s="2"/>
    </row>
    <row r="146" ht="11.2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36"/>
      <c r="AB146" s="2"/>
      <c r="AC146" s="2"/>
      <c r="AD146" s="2"/>
      <c r="AE146" s="2"/>
      <c r="AF146" s="2"/>
      <c r="AG146" s="2"/>
      <c r="AH146" s="2"/>
      <c r="AI146" s="2"/>
      <c r="AJ146" s="2"/>
    </row>
    <row r="147" ht="11.2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36"/>
      <c r="AB147" s="2"/>
      <c r="AC147" s="2"/>
      <c r="AD147" s="2"/>
      <c r="AE147" s="2"/>
      <c r="AF147" s="2"/>
      <c r="AG147" s="2"/>
      <c r="AH147" s="2"/>
      <c r="AI147" s="2"/>
      <c r="AJ147" s="2"/>
    </row>
    <row r="148" ht="11.2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36"/>
      <c r="AB148" s="2"/>
      <c r="AC148" s="2"/>
      <c r="AD148" s="2"/>
      <c r="AE148" s="2"/>
      <c r="AF148" s="2"/>
      <c r="AG148" s="2"/>
      <c r="AH148" s="2"/>
      <c r="AI148" s="2"/>
      <c r="AJ148" s="2"/>
    </row>
    <row r="149" ht="11.2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36"/>
      <c r="AB149" s="2"/>
      <c r="AC149" s="2"/>
      <c r="AD149" s="2"/>
      <c r="AE149" s="2"/>
      <c r="AF149" s="2"/>
      <c r="AG149" s="2"/>
      <c r="AH149" s="2"/>
      <c r="AI149" s="2"/>
      <c r="AJ149" s="2"/>
    </row>
    <row r="150" ht="11.2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36"/>
      <c r="AB150" s="2"/>
      <c r="AC150" s="2"/>
      <c r="AD150" s="2"/>
      <c r="AE150" s="2"/>
      <c r="AF150" s="2"/>
      <c r="AG150" s="2"/>
      <c r="AH150" s="2"/>
      <c r="AI150" s="2"/>
      <c r="AJ150" s="2"/>
    </row>
    <row r="151" ht="11.2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36"/>
      <c r="AB151" s="2"/>
      <c r="AC151" s="2"/>
      <c r="AD151" s="2"/>
      <c r="AE151" s="2"/>
      <c r="AF151" s="2"/>
      <c r="AG151" s="2"/>
      <c r="AH151" s="2"/>
      <c r="AI151" s="2"/>
      <c r="AJ151" s="2"/>
    </row>
    <row r="152" ht="11.2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36"/>
      <c r="AB152" s="2"/>
      <c r="AC152" s="2"/>
      <c r="AD152" s="2"/>
      <c r="AE152" s="2"/>
      <c r="AF152" s="2"/>
      <c r="AG152" s="2"/>
      <c r="AH152" s="2"/>
      <c r="AI152" s="2"/>
      <c r="AJ152" s="2"/>
    </row>
    <row r="153" ht="11.2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36"/>
      <c r="AB153" s="2"/>
      <c r="AC153" s="2"/>
      <c r="AD153" s="2"/>
      <c r="AE153" s="2"/>
      <c r="AF153" s="2"/>
      <c r="AG153" s="2"/>
      <c r="AH153" s="2"/>
      <c r="AI153" s="2"/>
      <c r="AJ153" s="2"/>
    </row>
    <row r="154" ht="11.2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36"/>
      <c r="AB154" s="2"/>
      <c r="AC154" s="2"/>
      <c r="AD154" s="2"/>
      <c r="AE154" s="2"/>
      <c r="AF154" s="2"/>
      <c r="AG154" s="2"/>
      <c r="AH154" s="2"/>
      <c r="AI154" s="2"/>
      <c r="AJ154" s="2"/>
    </row>
    <row r="155" ht="11.2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36"/>
      <c r="AB155" s="2"/>
      <c r="AC155" s="2"/>
      <c r="AD155" s="2"/>
      <c r="AE155" s="2"/>
      <c r="AF155" s="2"/>
      <c r="AG155" s="2"/>
      <c r="AH155" s="2"/>
      <c r="AI155" s="2"/>
      <c r="AJ155" s="2"/>
    </row>
    <row r="156" ht="11.2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36"/>
      <c r="AB156" s="2"/>
      <c r="AC156" s="2"/>
      <c r="AD156" s="2"/>
      <c r="AE156" s="2"/>
      <c r="AF156" s="2"/>
      <c r="AG156" s="2"/>
      <c r="AH156" s="2"/>
      <c r="AI156" s="2"/>
      <c r="AJ156" s="2"/>
    </row>
    <row r="157" ht="11.2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36"/>
      <c r="AB157" s="2"/>
      <c r="AC157" s="2"/>
      <c r="AD157" s="2"/>
      <c r="AE157" s="2"/>
      <c r="AF157" s="2"/>
      <c r="AG157" s="2"/>
      <c r="AH157" s="2"/>
      <c r="AI157" s="2"/>
      <c r="AJ157" s="2"/>
    </row>
    <row r="158" ht="11.2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36"/>
      <c r="AB158" s="2"/>
      <c r="AC158" s="2"/>
      <c r="AD158" s="2"/>
      <c r="AE158" s="2"/>
      <c r="AF158" s="2"/>
      <c r="AG158" s="2"/>
      <c r="AH158" s="2"/>
      <c r="AI158" s="2"/>
      <c r="AJ158" s="2"/>
    </row>
    <row r="159" ht="11.2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36"/>
      <c r="AB159" s="2"/>
      <c r="AC159" s="2"/>
      <c r="AD159" s="2"/>
      <c r="AE159" s="2"/>
      <c r="AF159" s="2"/>
      <c r="AG159" s="2"/>
      <c r="AH159" s="2"/>
      <c r="AI159" s="2"/>
      <c r="AJ159" s="2"/>
    </row>
    <row r="160" ht="11.2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36"/>
      <c r="AB160" s="2"/>
      <c r="AC160" s="2"/>
      <c r="AD160" s="2"/>
      <c r="AE160" s="2"/>
      <c r="AF160" s="2"/>
      <c r="AG160" s="2"/>
      <c r="AH160" s="2"/>
      <c r="AI160" s="2"/>
      <c r="AJ160" s="2"/>
    </row>
    <row r="161" ht="11.2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36"/>
      <c r="AB161" s="2"/>
      <c r="AC161" s="2"/>
      <c r="AD161" s="2"/>
      <c r="AE161" s="2"/>
      <c r="AF161" s="2"/>
      <c r="AG161" s="2"/>
      <c r="AH161" s="2"/>
      <c r="AI161" s="2"/>
      <c r="AJ161" s="2"/>
    </row>
    <row r="162" ht="11.2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36"/>
      <c r="AB162" s="2"/>
      <c r="AC162" s="2"/>
      <c r="AD162" s="2"/>
      <c r="AE162" s="2"/>
      <c r="AF162" s="2"/>
      <c r="AG162" s="2"/>
      <c r="AH162" s="2"/>
      <c r="AI162" s="2"/>
      <c r="AJ162" s="2"/>
    </row>
    <row r="163" ht="11.2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36"/>
      <c r="AB163" s="2"/>
      <c r="AC163" s="2"/>
      <c r="AD163" s="2"/>
      <c r="AE163" s="2"/>
      <c r="AF163" s="2"/>
      <c r="AG163" s="2"/>
      <c r="AH163" s="2"/>
      <c r="AI163" s="2"/>
      <c r="AJ163" s="2"/>
    </row>
    <row r="164" ht="11.2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36"/>
      <c r="AB164" s="2"/>
      <c r="AC164" s="2"/>
      <c r="AD164" s="2"/>
      <c r="AE164" s="2"/>
      <c r="AF164" s="2"/>
      <c r="AG164" s="2"/>
      <c r="AH164" s="2"/>
      <c r="AI164" s="2"/>
      <c r="AJ164" s="2"/>
    </row>
    <row r="165" ht="11.2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36"/>
      <c r="AB165" s="2"/>
      <c r="AC165" s="2"/>
      <c r="AD165" s="2"/>
      <c r="AE165" s="2"/>
      <c r="AF165" s="2"/>
      <c r="AG165" s="2"/>
      <c r="AH165" s="2"/>
      <c r="AI165" s="2"/>
      <c r="AJ165" s="2"/>
    </row>
    <row r="166" ht="11.2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36"/>
      <c r="AB166" s="2"/>
      <c r="AC166" s="2"/>
      <c r="AD166" s="2"/>
      <c r="AE166" s="2"/>
      <c r="AF166" s="2"/>
      <c r="AG166" s="2"/>
      <c r="AH166" s="2"/>
      <c r="AI166" s="2"/>
      <c r="AJ166" s="2"/>
    </row>
    <row r="167" ht="11.2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36"/>
      <c r="AB167" s="2"/>
      <c r="AC167" s="2"/>
      <c r="AD167" s="2"/>
      <c r="AE167" s="2"/>
      <c r="AF167" s="2"/>
      <c r="AG167" s="2"/>
      <c r="AH167" s="2"/>
      <c r="AI167" s="2"/>
      <c r="AJ167" s="2"/>
    </row>
    <row r="168" ht="11.2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36"/>
      <c r="AB168" s="2"/>
      <c r="AC168" s="2"/>
      <c r="AD168" s="2"/>
      <c r="AE168" s="2"/>
      <c r="AF168" s="2"/>
      <c r="AG168" s="2"/>
      <c r="AH168" s="2"/>
      <c r="AI168" s="2"/>
      <c r="AJ168" s="2"/>
    </row>
    <row r="169" ht="11.2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36"/>
      <c r="AB169" s="2"/>
      <c r="AC169" s="2"/>
      <c r="AD169" s="2"/>
      <c r="AE169" s="2"/>
      <c r="AF169" s="2"/>
      <c r="AG169" s="2"/>
      <c r="AH169" s="2"/>
      <c r="AI169" s="2"/>
      <c r="AJ169" s="2"/>
    </row>
    <row r="170" ht="11.2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36"/>
      <c r="AB170" s="2"/>
      <c r="AC170" s="2"/>
      <c r="AD170" s="2"/>
      <c r="AE170" s="2"/>
      <c r="AF170" s="2"/>
      <c r="AG170" s="2"/>
      <c r="AH170" s="2"/>
      <c r="AI170" s="2"/>
      <c r="AJ170" s="2"/>
    </row>
    <row r="171" ht="11.2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36"/>
      <c r="AB171" s="2"/>
      <c r="AC171" s="2"/>
      <c r="AD171" s="2"/>
      <c r="AE171" s="2"/>
      <c r="AF171" s="2"/>
      <c r="AG171" s="2"/>
      <c r="AH171" s="2"/>
      <c r="AI171" s="2"/>
      <c r="AJ171" s="2"/>
    </row>
    <row r="172" ht="11.2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36"/>
      <c r="AB172" s="2"/>
      <c r="AC172" s="2"/>
      <c r="AD172" s="2"/>
      <c r="AE172" s="2"/>
      <c r="AF172" s="2"/>
      <c r="AG172" s="2"/>
      <c r="AH172" s="2"/>
      <c r="AI172" s="2"/>
      <c r="AJ172" s="2"/>
    </row>
    <row r="173" ht="11.2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36"/>
      <c r="AB173" s="2"/>
      <c r="AC173" s="2"/>
      <c r="AD173" s="2"/>
      <c r="AE173" s="2"/>
      <c r="AF173" s="2"/>
      <c r="AG173" s="2"/>
      <c r="AH173" s="2"/>
      <c r="AI173" s="2"/>
      <c r="AJ173" s="2"/>
    </row>
    <row r="174" ht="11.2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36"/>
      <c r="AB174" s="2"/>
      <c r="AC174" s="2"/>
      <c r="AD174" s="2"/>
      <c r="AE174" s="2"/>
      <c r="AF174" s="2"/>
      <c r="AG174" s="2"/>
      <c r="AH174" s="2"/>
      <c r="AI174" s="2"/>
      <c r="AJ174" s="2"/>
    </row>
    <row r="175" ht="11.2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36"/>
      <c r="AB175" s="2"/>
      <c r="AC175" s="2"/>
      <c r="AD175" s="2"/>
      <c r="AE175" s="2"/>
      <c r="AF175" s="2"/>
      <c r="AG175" s="2"/>
      <c r="AH175" s="2"/>
      <c r="AI175" s="2"/>
      <c r="AJ175" s="2"/>
    </row>
    <row r="176" ht="11.2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36"/>
      <c r="AB176" s="2"/>
      <c r="AC176" s="2"/>
      <c r="AD176" s="2"/>
      <c r="AE176" s="2"/>
      <c r="AF176" s="2"/>
      <c r="AG176" s="2"/>
      <c r="AH176" s="2"/>
      <c r="AI176" s="2"/>
      <c r="AJ176" s="2"/>
    </row>
    <row r="177" ht="11.2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36"/>
      <c r="AB177" s="2"/>
      <c r="AC177" s="2"/>
      <c r="AD177" s="2"/>
      <c r="AE177" s="2"/>
      <c r="AF177" s="2"/>
      <c r="AG177" s="2"/>
      <c r="AH177" s="2"/>
      <c r="AI177" s="2"/>
      <c r="AJ177" s="2"/>
    </row>
    <row r="178" ht="11.2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36"/>
      <c r="AB178" s="2"/>
      <c r="AC178" s="2"/>
      <c r="AD178" s="2"/>
      <c r="AE178" s="2"/>
      <c r="AF178" s="2"/>
      <c r="AG178" s="2"/>
      <c r="AH178" s="2"/>
      <c r="AI178" s="2"/>
      <c r="AJ178" s="2"/>
    </row>
    <row r="179" ht="11.2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36"/>
      <c r="AB179" s="2"/>
      <c r="AC179" s="2"/>
      <c r="AD179" s="2"/>
      <c r="AE179" s="2"/>
      <c r="AF179" s="2"/>
      <c r="AG179" s="2"/>
      <c r="AH179" s="2"/>
      <c r="AI179" s="2"/>
      <c r="AJ179" s="2"/>
    </row>
    <row r="180" ht="11.2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36"/>
      <c r="AB180" s="2"/>
      <c r="AC180" s="2"/>
      <c r="AD180" s="2"/>
      <c r="AE180" s="2"/>
      <c r="AF180" s="2"/>
      <c r="AG180" s="2"/>
      <c r="AH180" s="2"/>
      <c r="AI180" s="2"/>
      <c r="AJ180" s="2"/>
    </row>
    <row r="181" ht="11.2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36"/>
      <c r="AB181" s="2"/>
      <c r="AC181" s="2"/>
      <c r="AD181" s="2"/>
      <c r="AE181" s="2"/>
      <c r="AF181" s="2"/>
      <c r="AG181" s="2"/>
      <c r="AH181" s="2"/>
      <c r="AI181" s="2"/>
      <c r="AJ181" s="2"/>
    </row>
    <row r="182" ht="11.2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36"/>
      <c r="AB182" s="2"/>
      <c r="AC182" s="2"/>
      <c r="AD182" s="2"/>
      <c r="AE182" s="2"/>
      <c r="AF182" s="2"/>
      <c r="AG182" s="2"/>
      <c r="AH182" s="2"/>
      <c r="AI182" s="2"/>
      <c r="AJ182" s="2"/>
    </row>
    <row r="183" ht="11.2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36"/>
      <c r="AB183" s="2"/>
      <c r="AC183" s="2"/>
      <c r="AD183" s="2"/>
      <c r="AE183" s="2"/>
      <c r="AF183" s="2"/>
      <c r="AG183" s="2"/>
      <c r="AH183" s="2"/>
      <c r="AI183" s="2"/>
      <c r="AJ183" s="2"/>
    </row>
    <row r="184" ht="11.2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36"/>
      <c r="AB184" s="2"/>
      <c r="AC184" s="2"/>
      <c r="AD184" s="2"/>
      <c r="AE184" s="2"/>
      <c r="AF184" s="2"/>
      <c r="AG184" s="2"/>
      <c r="AH184" s="2"/>
      <c r="AI184" s="2"/>
      <c r="AJ184" s="2"/>
    </row>
    <row r="185" ht="11.2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36"/>
      <c r="AB185" s="2"/>
      <c r="AC185" s="2"/>
      <c r="AD185" s="2"/>
      <c r="AE185" s="2"/>
      <c r="AF185" s="2"/>
      <c r="AG185" s="2"/>
      <c r="AH185" s="2"/>
      <c r="AI185" s="2"/>
      <c r="AJ185" s="2"/>
    </row>
    <row r="186" ht="11.2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36"/>
      <c r="AB186" s="2"/>
      <c r="AC186" s="2"/>
      <c r="AD186" s="2"/>
      <c r="AE186" s="2"/>
      <c r="AF186" s="2"/>
      <c r="AG186" s="2"/>
      <c r="AH186" s="2"/>
      <c r="AI186" s="2"/>
      <c r="AJ186" s="2"/>
    </row>
    <row r="187" ht="11.2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36"/>
      <c r="AB187" s="2"/>
      <c r="AC187" s="2"/>
      <c r="AD187" s="2"/>
      <c r="AE187" s="2"/>
      <c r="AF187" s="2"/>
      <c r="AG187" s="2"/>
      <c r="AH187" s="2"/>
      <c r="AI187" s="2"/>
      <c r="AJ187" s="2"/>
    </row>
    <row r="188" ht="11.2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36"/>
      <c r="AB188" s="2"/>
      <c r="AC188" s="2"/>
      <c r="AD188" s="2"/>
      <c r="AE188" s="2"/>
      <c r="AF188" s="2"/>
      <c r="AG188" s="2"/>
      <c r="AH188" s="2"/>
      <c r="AI188" s="2"/>
      <c r="AJ188" s="2"/>
    </row>
    <row r="189" ht="11.2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36"/>
      <c r="AB189" s="2"/>
      <c r="AC189" s="2"/>
      <c r="AD189" s="2"/>
      <c r="AE189" s="2"/>
      <c r="AF189" s="2"/>
      <c r="AG189" s="2"/>
      <c r="AH189" s="2"/>
      <c r="AI189" s="2"/>
      <c r="AJ189" s="2"/>
    </row>
    <row r="190" ht="11.2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36"/>
      <c r="AB190" s="2"/>
      <c r="AC190" s="2"/>
      <c r="AD190" s="2"/>
      <c r="AE190" s="2"/>
      <c r="AF190" s="2"/>
      <c r="AG190" s="2"/>
      <c r="AH190" s="2"/>
      <c r="AI190" s="2"/>
      <c r="AJ190" s="2"/>
    </row>
    <row r="191" ht="11.2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36"/>
      <c r="AB191" s="2"/>
      <c r="AC191" s="2"/>
      <c r="AD191" s="2"/>
      <c r="AE191" s="2"/>
      <c r="AF191" s="2"/>
      <c r="AG191" s="2"/>
      <c r="AH191" s="2"/>
      <c r="AI191" s="2"/>
      <c r="AJ191" s="2"/>
    </row>
    <row r="192" ht="11.2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36"/>
      <c r="AB192" s="2"/>
      <c r="AC192" s="2"/>
      <c r="AD192" s="2"/>
      <c r="AE192" s="2"/>
      <c r="AF192" s="2"/>
      <c r="AG192" s="2"/>
      <c r="AH192" s="2"/>
      <c r="AI192" s="2"/>
      <c r="AJ192" s="2"/>
    </row>
    <row r="193" ht="11.2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36"/>
      <c r="AB193" s="2"/>
      <c r="AC193" s="2"/>
      <c r="AD193" s="2"/>
      <c r="AE193" s="2"/>
      <c r="AF193" s="2"/>
      <c r="AG193" s="2"/>
      <c r="AH193" s="2"/>
      <c r="AI193" s="2"/>
      <c r="AJ193" s="2"/>
    </row>
    <row r="194" ht="11.2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36"/>
      <c r="AB194" s="2"/>
      <c r="AC194" s="2"/>
      <c r="AD194" s="2"/>
      <c r="AE194" s="2"/>
      <c r="AF194" s="2"/>
      <c r="AG194" s="2"/>
      <c r="AH194" s="2"/>
      <c r="AI194" s="2"/>
      <c r="AJ194" s="2"/>
    </row>
    <row r="195" ht="11.2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36"/>
      <c r="AB195" s="2"/>
      <c r="AC195" s="2"/>
      <c r="AD195" s="2"/>
      <c r="AE195" s="2"/>
      <c r="AF195" s="2"/>
      <c r="AG195" s="2"/>
      <c r="AH195" s="2"/>
      <c r="AI195" s="2"/>
      <c r="AJ195" s="2"/>
    </row>
    <row r="196" ht="11.2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36"/>
      <c r="AB196" s="2"/>
      <c r="AC196" s="2"/>
      <c r="AD196" s="2"/>
      <c r="AE196" s="2"/>
      <c r="AF196" s="2"/>
      <c r="AG196" s="2"/>
      <c r="AH196" s="2"/>
      <c r="AI196" s="2"/>
      <c r="AJ196" s="2"/>
    </row>
    <row r="197" ht="11.2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36"/>
      <c r="AB197" s="2"/>
      <c r="AC197" s="2"/>
      <c r="AD197" s="2"/>
      <c r="AE197" s="2"/>
      <c r="AF197" s="2"/>
      <c r="AG197" s="2"/>
      <c r="AH197" s="2"/>
      <c r="AI197" s="2"/>
      <c r="AJ197" s="2"/>
    </row>
    <row r="198" ht="11.2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36"/>
      <c r="AB198" s="2"/>
      <c r="AC198" s="2"/>
      <c r="AD198" s="2"/>
      <c r="AE198" s="2"/>
      <c r="AF198" s="2"/>
      <c r="AG198" s="2"/>
      <c r="AH198" s="2"/>
      <c r="AI198" s="2"/>
      <c r="AJ198" s="2"/>
    </row>
    <row r="199" ht="11.2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36"/>
      <c r="AB199" s="2"/>
      <c r="AC199" s="2"/>
      <c r="AD199" s="2"/>
      <c r="AE199" s="2"/>
      <c r="AF199" s="2"/>
      <c r="AG199" s="2"/>
      <c r="AH199" s="2"/>
      <c r="AI199" s="2"/>
      <c r="AJ199" s="2"/>
    </row>
    <row r="200" ht="11.2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36"/>
      <c r="AB200" s="2"/>
      <c r="AC200" s="2"/>
      <c r="AD200" s="2"/>
      <c r="AE200" s="2"/>
      <c r="AF200" s="2"/>
      <c r="AG200" s="2"/>
      <c r="AH200" s="2"/>
      <c r="AI200" s="2"/>
      <c r="AJ200" s="2"/>
    </row>
    <row r="201" ht="11.2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36"/>
      <c r="AB201" s="2"/>
      <c r="AC201" s="2"/>
      <c r="AD201" s="2"/>
      <c r="AE201" s="2"/>
      <c r="AF201" s="2"/>
      <c r="AG201" s="2"/>
      <c r="AH201" s="2"/>
      <c r="AI201" s="2"/>
      <c r="AJ201" s="2"/>
    </row>
    <row r="202" ht="11.2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36"/>
      <c r="AB202" s="2"/>
      <c r="AC202" s="2"/>
      <c r="AD202" s="2"/>
      <c r="AE202" s="2"/>
      <c r="AF202" s="2"/>
      <c r="AG202" s="2"/>
      <c r="AH202" s="2"/>
      <c r="AI202" s="2"/>
      <c r="AJ202" s="2"/>
    </row>
    <row r="203" ht="11.2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36"/>
      <c r="AB203" s="2"/>
      <c r="AC203" s="2"/>
      <c r="AD203" s="2"/>
      <c r="AE203" s="2"/>
      <c r="AF203" s="2"/>
      <c r="AG203" s="2"/>
      <c r="AH203" s="2"/>
      <c r="AI203" s="2"/>
      <c r="AJ203" s="2"/>
    </row>
    <row r="204" ht="11.2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36"/>
      <c r="AB204" s="2"/>
      <c r="AC204" s="2"/>
      <c r="AD204" s="2"/>
      <c r="AE204" s="2"/>
      <c r="AF204" s="2"/>
      <c r="AG204" s="2"/>
      <c r="AH204" s="2"/>
      <c r="AI204" s="2"/>
      <c r="AJ204" s="2"/>
    </row>
    <row r="205" ht="11.2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36"/>
      <c r="AB205" s="2"/>
      <c r="AC205" s="2"/>
      <c r="AD205" s="2"/>
      <c r="AE205" s="2"/>
      <c r="AF205" s="2"/>
      <c r="AG205" s="2"/>
      <c r="AH205" s="2"/>
      <c r="AI205" s="2"/>
      <c r="AJ205" s="2"/>
    </row>
    <row r="206" ht="11.2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36"/>
      <c r="AB206" s="2"/>
      <c r="AC206" s="2"/>
      <c r="AD206" s="2"/>
      <c r="AE206" s="2"/>
      <c r="AF206" s="2"/>
      <c r="AG206" s="2"/>
      <c r="AH206" s="2"/>
      <c r="AI206" s="2"/>
      <c r="AJ206" s="2"/>
    </row>
    <row r="207" ht="11.2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36"/>
      <c r="AB207" s="2"/>
      <c r="AC207" s="2"/>
      <c r="AD207" s="2"/>
      <c r="AE207" s="2"/>
      <c r="AF207" s="2"/>
      <c r="AG207" s="2"/>
      <c r="AH207" s="2"/>
      <c r="AI207" s="2"/>
      <c r="AJ207" s="2"/>
    </row>
    <row r="208" ht="11.2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36"/>
      <c r="AB208" s="2"/>
      <c r="AC208" s="2"/>
      <c r="AD208" s="2"/>
      <c r="AE208" s="2"/>
      <c r="AF208" s="2"/>
      <c r="AG208" s="2"/>
      <c r="AH208" s="2"/>
      <c r="AI208" s="2"/>
      <c r="AJ208" s="2"/>
    </row>
    <row r="209" ht="11.2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36"/>
      <c r="AB209" s="2"/>
      <c r="AC209" s="2"/>
      <c r="AD209" s="2"/>
      <c r="AE209" s="2"/>
      <c r="AF209" s="2"/>
      <c r="AG209" s="2"/>
      <c r="AH209" s="2"/>
      <c r="AI209" s="2"/>
      <c r="AJ209" s="2"/>
    </row>
    <row r="210" ht="11.2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36"/>
      <c r="AB210" s="2"/>
      <c r="AC210" s="2"/>
      <c r="AD210" s="2"/>
      <c r="AE210" s="2"/>
      <c r="AF210" s="2"/>
      <c r="AG210" s="2"/>
      <c r="AH210" s="2"/>
      <c r="AI210" s="2"/>
      <c r="AJ210" s="2"/>
    </row>
    <row r="211" ht="11.2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36"/>
      <c r="AB211" s="2"/>
      <c r="AC211" s="2"/>
      <c r="AD211" s="2"/>
      <c r="AE211" s="2"/>
      <c r="AF211" s="2"/>
      <c r="AG211" s="2"/>
      <c r="AH211" s="2"/>
      <c r="AI211" s="2"/>
      <c r="AJ211" s="2"/>
    </row>
    <row r="212" ht="11.2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36"/>
      <c r="AB212" s="2"/>
      <c r="AC212" s="2"/>
      <c r="AD212" s="2"/>
      <c r="AE212" s="2"/>
      <c r="AF212" s="2"/>
      <c r="AG212" s="2"/>
      <c r="AH212" s="2"/>
      <c r="AI212" s="2"/>
      <c r="AJ212" s="2"/>
    </row>
    <row r="213" ht="11.2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36"/>
      <c r="AB213" s="2"/>
      <c r="AC213" s="2"/>
      <c r="AD213" s="2"/>
      <c r="AE213" s="2"/>
      <c r="AF213" s="2"/>
      <c r="AG213" s="2"/>
      <c r="AH213" s="2"/>
      <c r="AI213" s="2"/>
      <c r="AJ213" s="2"/>
    </row>
    <row r="214" ht="11.2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36"/>
      <c r="AB214" s="2"/>
      <c r="AC214" s="2"/>
      <c r="AD214" s="2"/>
      <c r="AE214" s="2"/>
      <c r="AF214" s="2"/>
      <c r="AG214" s="2"/>
      <c r="AH214" s="2"/>
      <c r="AI214" s="2"/>
      <c r="AJ214" s="2"/>
    </row>
    <row r="215" ht="11.2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36"/>
      <c r="AB215" s="2"/>
      <c r="AC215" s="2"/>
      <c r="AD215" s="2"/>
      <c r="AE215" s="2"/>
      <c r="AF215" s="2"/>
      <c r="AG215" s="2"/>
      <c r="AH215" s="2"/>
      <c r="AI215" s="2"/>
      <c r="AJ215" s="2"/>
    </row>
    <row r="216" ht="11.2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36"/>
      <c r="AB216" s="2"/>
      <c r="AC216" s="2"/>
      <c r="AD216" s="2"/>
      <c r="AE216" s="2"/>
      <c r="AF216" s="2"/>
      <c r="AG216" s="2"/>
      <c r="AH216" s="2"/>
      <c r="AI216" s="2"/>
      <c r="AJ216" s="2"/>
    </row>
    <row r="217" ht="11.2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36"/>
      <c r="AB217" s="2"/>
      <c r="AC217" s="2"/>
      <c r="AD217" s="2"/>
      <c r="AE217" s="2"/>
      <c r="AF217" s="2"/>
      <c r="AG217" s="2"/>
      <c r="AH217" s="2"/>
      <c r="AI217" s="2"/>
      <c r="AJ217" s="2"/>
    </row>
    <row r="218" ht="11.2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36"/>
      <c r="AB218" s="2"/>
      <c r="AC218" s="2"/>
      <c r="AD218" s="2"/>
      <c r="AE218" s="2"/>
      <c r="AF218" s="2"/>
      <c r="AG218" s="2"/>
      <c r="AH218" s="2"/>
      <c r="AI218" s="2"/>
      <c r="AJ218" s="2"/>
    </row>
    <row r="219" ht="11.2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36"/>
      <c r="AB219" s="2"/>
      <c r="AC219" s="2"/>
      <c r="AD219" s="2"/>
      <c r="AE219" s="2"/>
      <c r="AF219" s="2"/>
      <c r="AG219" s="2"/>
      <c r="AH219" s="2"/>
      <c r="AI219" s="2"/>
      <c r="AJ219" s="2"/>
    </row>
    <row r="220" ht="11.2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36"/>
      <c r="AB220" s="2"/>
      <c r="AC220" s="2"/>
      <c r="AD220" s="2"/>
      <c r="AE220" s="2"/>
      <c r="AF220" s="2"/>
      <c r="AG220" s="2"/>
      <c r="AH220" s="2"/>
      <c r="AI220" s="2"/>
      <c r="AJ220" s="2"/>
    </row>
    <row r="221" ht="11.2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36"/>
      <c r="AB221" s="2"/>
      <c r="AC221" s="2"/>
      <c r="AD221" s="2"/>
      <c r="AE221" s="2"/>
      <c r="AF221" s="2"/>
      <c r="AG221" s="2"/>
      <c r="AH221" s="2"/>
      <c r="AI221" s="2"/>
      <c r="AJ221" s="2"/>
    </row>
    <row r="222" ht="11.2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36"/>
      <c r="AB222" s="2"/>
      <c r="AC222" s="2"/>
      <c r="AD222" s="2"/>
      <c r="AE222" s="2"/>
      <c r="AF222" s="2"/>
      <c r="AG222" s="2"/>
      <c r="AH222" s="2"/>
      <c r="AI222" s="2"/>
      <c r="AJ222" s="2"/>
    </row>
    <row r="223" ht="11.2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36"/>
      <c r="AB223" s="2"/>
      <c r="AC223" s="2"/>
      <c r="AD223" s="2"/>
      <c r="AE223" s="2"/>
      <c r="AF223" s="2"/>
      <c r="AG223" s="2"/>
      <c r="AH223" s="2"/>
      <c r="AI223" s="2"/>
      <c r="AJ223" s="2"/>
    </row>
    <row r="224" ht="11.2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36"/>
      <c r="AB224" s="2"/>
      <c r="AC224" s="2"/>
      <c r="AD224" s="2"/>
      <c r="AE224" s="2"/>
      <c r="AF224" s="2"/>
      <c r="AG224" s="2"/>
      <c r="AH224" s="2"/>
      <c r="AI224" s="2"/>
      <c r="AJ224" s="2"/>
    </row>
    <row r="225" ht="11.2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36"/>
      <c r="AB225" s="2"/>
      <c r="AC225" s="2"/>
      <c r="AD225" s="2"/>
      <c r="AE225" s="2"/>
      <c r="AF225" s="2"/>
      <c r="AG225" s="2"/>
      <c r="AH225" s="2"/>
      <c r="AI225" s="2"/>
      <c r="AJ225" s="2"/>
    </row>
    <row r="226" ht="11.2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36"/>
      <c r="AB226" s="2"/>
      <c r="AC226" s="2"/>
      <c r="AD226" s="2"/>
      <c r="AE226" s="2"/>
      <c r="AF226" s="2"/>
      <c r="AG226" s="2"/>
      <c r="AH226" s="2"/>
      <c r="AI226" s="2"/>
      <c r="AJ226" s="2"/>
    </row>
    <row r="227" ht="11.2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36"/>
      <c r="AB227" s="2"/>
      <c r="AC227" s="2"/>
      <c r="AD227" s="2"/>
      <c r="AE227" s="2"/>
      <c r="AF227" s="2"/>
      <c r="AG227" s="2"/>
      <c r="AH227" s="2"/>
      <c r="AI227" s="2"/>
      <c r="AJ227" s="2"/>
    </row>
    <row r="228" ht="11.2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36"/>
      <c r="AB228" s="2"/>
      <c r="AC228" s="2"/>
      <c r="AD228" s="2"/>
      <c r="AE228" s="2"/>
      <c r="AF228" s="2"/>
      <c r="AG228" s="2"/>
      <c r="AH228" s="2"/>
      <c r="AI228" s="2"/>
      <c r="AJ228" s="2"/>
    </row>
    <row r="229" ht="11.2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36"/>
      <c r="AB229" s="2"/>
      <c r="AC229" s="2"/>
      <c r="AD229" s="2"/>
      <c r="AE229" s="2"/>
      <c r="AF229" s="2"/>
      <c r="AG229" s="2"/>
      <c r="AH229" s="2"/>
      <c r="AI229" s="2"/>
      <c r="AJ229" s="2"/>
    </row>
    <row r="230" ht="11.2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36"/>
      <c r="AB230" s="2"/>
      <c r="AC230" s="2"/>
      <c r="AD230" s="2"/>
      <c r="AE230" s="2"/>
      <c r="AF230" s="2"/>
      <c r="AG230" s="2"/>
      <c r="AH230" s="2"/>
      <c r="AI230" s="2"/>
      <c r="AJ230" s="2"/>
    </row>
    <row r="231" ht="11.2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36"/>
      <c r="AB231" s="2"/>
      <c r="AC231" s="2"/>
      <c r="AD231" s="2"/>
      <c r="AE231" s="2"/>
      <c r="AF231" s="2"/>
      <c r="AG231" s="2"/>
      <c r="AH231" s="2"/>
      <c r="AI231" s="2"/>
      <c r="AJ231" s="2"/>
    </row>
    <row r="232" ht="11.2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36"/>
      <c r="AB232" s="2"/>
      <c r="AC232" s="2"/>
      <c r="AD232" s="2"/>
      <c r="AE232" s="2"/>
      <c r="AF232" s="2"/>
      <c r="AG232" s="2"/>
      <c r="AH232" s="2"/>
      <c r="AI232" s="2"/>
      <c r="AJ232" s="2"/>
    </row>
    <row r="233" ht="11.2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36"/>
      <c r="AB233" s="2"/>
      <c r="AC233" s="2"/>
      <c r="AD233" s="2"/>
      <c r="AE233" s="2"/>
      <c r="AF233" s="2"/>
      <c r="AG233" s="2"/>
      <c r="AH233" s="2"/>
      <c r="AI233" s="2"/>
      <c r="AJ233" s="2"/>
    </row>
    <row r="234" ht="11.2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36"/>
      <c r="AB234" s="2"/>
      <c r="AC234" s="2"/>
      <c r="AD234" s="2"/>
      <c r="AE234" s="2"/>
      <c r="AF234" s="2"/>
      <c r="AG234" s="2"/>
      <c r="AH234" s="2"/>
      <c r="AI234" s="2"/>
      <c r="AJ234" s="2"/>
    </row>
    <row r="235" ht="11.2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36"/>
      <c r="AB235" s="2"/>
      <c r="AC235" s="2"/>
      <c r="AD235" s="2"/>
      <c r="AE235" s="2"/>
      <c r="AF235" s="2"/>
      <c r="AG235" s="2"/>
      <c r="AH235" s="2"/>
      <c r="AI235" s="2"/>
      <c r="AJ235" s="2"/>
    </row>
    <row r="236" ht="11.2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36"/>
      <c r="AB236" s="2"/>
      <c r="AC236" s="2"/>
      <c r="AD236" s="2"/>
      <c r="AE236" s="2"/>
      <c r="AF236" s="2"/>
      <c r="AG236" s="2"/>
      <c r="AH236" s="2"/>
      <c r="AI236" s="2"/>
      <c r="AJ236" s="2"/>
    </row>
    <row r="237" ht="11.2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36"/>
      <c r="AB237" s="2"/>
      <c r="AC237" s="2"/>
      <c r="AD237" s="2"/>
      <c r="AE237" s="2"/>
      <c r="AF237" s="2"/>
      <c r="AG237" s="2"/>
      <c r="AH237" s="2"/>
      <c r="AI237" s="2"/>
      <c r="AJ237" s="2"/>
    </row>
    <row r="238" ht="11.2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36"/>
      <c r="AB238" s="2"/>
      <c r="AC238" s="2"/>
      <c r="AD238" s="2"/>
      <c r="AE238" s="2"/>
      <c r="AF238" s="2"/>
      <c r="AG238" s="2"/>
      <c r="AH238" s="2"/>
      <c r="AI238" s="2"/>
      <c r="AJ238" s="2"/>
    </row>
    <row r="239" ht="11.2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36"/>
      <c r="AB239" s="2"/>
      <c r="AC239" s="2"/>
      <c r="AD239" s="2"/>
      <c r="AE239" s="2"/>
      <c r="AF239" s="2"/>
      <c r="AG239" s="2"/>
      <c r="AH239" s="2"/>
      <c r="AI239" s="2"/>
      <c r="AJ239" s="2"/>
    </row>
    <row r="240" ht="11.2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36"/>
      <c r="AB240" s="2"/>
      <c r="AC240" s="2"/>
      <c r="AD240" s="2"/>
      <c r="AE240" s="2"/>
      <c r="AF240" s="2"/>
      <c r="AG240" s="2"/>
      <c r="AH240" s="2"/>
      <c r="AI240" s="2"/>
      <c r="AJ240" s="2"/>
    </row>
    <row r="241" ht="11.2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36"/>
      <c r="AB241" s="2"/>
      <c r="AC241" s="2"/>
      <c r="AD241" s="2"/>
      <c r="AE241" s="2"/>
      <c r="AF241" s="2"/>
      <c r="AG241" s="2"/>
      <c r="AH241" s="2"/>
      <c r="AI241" s="2"/>
      <c r="AJ241" s="2"/>
    </row>
    <row r="242" ht="11.2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36"/>
      <c r="AB242" s="2"/>
      <c r="AC242" s="2"/>
      <c r="AD242" s="2"/>
      <c r="AE242" s="2"/>
      <c r="AF242" s="2"/>
      <c r="AG242" s="2"/>
      <c r="AH242" s="2"/>
      <c r="AI242" s="2"/>
      <c r="AJ242" s="2"/>
    </row>
    <row r="243" ht="11.2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36"/>
      <c r="AB243" s="2"/>
      <c r="AC243" s="2"/>
      <c r="AD243" s="2"/>
      <c r="AE243" s="2"/>
      <c r="AF243" s="2"/>
      <c r="AG243" s="2"/>
      <c r="AH243" s="2"/>
      <c r="AI243" s="2"/>
      <c r="AJ243" s="2"/>
    </row>
    <row r="244" ht="11.2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36"/>
      <c r="AB244" s="2"/>
      <c r="AC244" s="2"/>
      <c r="AD244" s="2"/>
      <c r="AE244" s="2"/>
      <c r="AF244" s="2"/>
      <c r="AG244" s="2"/>
      <c r="AH244" s="2"/>
      <c r="AI244" s="2"/>
      <c r="AJ244" s="2"/>
    </row>
    <row r="245" ht="11.2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36"/>
      <c r="AB245" s="2"/>
      <c r="AC245" s="2"/>
      <c r="AD245" s="2"/>
      <c r="AE245" s="2"/>
      <c r="AF245" s="2"/>
      <c r="AG245" s="2"/>
      <c r="AH245" s="2"/>
      <c r="AI245" s="2"/>
      <c r="AJ245" s="2"/>
    </row>
    <row r="246" ht="11.2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36"/>
      <c r="AB246" s="2"/>
      <c r="AC246" s="2"/>
      <c r="AD246" s="2"/>
      <c r="AE246" s="2"/>
      <c r="AF246" s="2"/>
      <c r="AG246" s="2"/>
      <c r="AH246" s="2"/>
      <c r="AI246" s="2"/>
      <c r="AJ246" s="2"/>
    </row>
    <row r="247" ht="11.2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36"/>
      <c r="AB247" s="2"/>
      <c r="AC247" s="2"/>
      <c r="AD247" s="2"/>
      <c r="AE247" s="2"/>
      <c r="AF247" s="2"/>
      <c r="AG247" s="2"/>
      <c r="AH247" s="2"/>
      <c r="AI247" s="2"/>
      <c r="AJ247" s="2"/>
    </row>
    <row r="248" ht="11.2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36"/>
      <c r="AB248" s="2"/>
      <c r="AC248" s="2"/>
      <c r="AD248" s="2"/>
      <c r="AE248" s="2"/>
      <c r="AF248" s="2"/>
      <c r="AG248" s="2"/>
      <c r="AH248" s="2"/>
      <c r="AI248" s="2"/>
      <c r="AJ248" s="2"/>
    </row>
    <row r="249" ht="11.2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36"/>
      <c r="AB249" s="2"/>
      <c r="AC249" s="2"/>
      <c r="AD249" s="2"/>
      <c r="AE249" s="2"/>
      <c r="AF249" s="2"/>
      <c r="AG249" s="2"/>
      <c r="AH249" s="2"/>
      <c r="AI249" s="2"/>
      <c r="AJ249" s="2"/>
    </row>
    <row r="250" ht="11.2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36"/>
      <c r="AB250" s="2"/>
      <c r="AC250" s="2"/>
      <c r="AD250" s="2"/>
      <c r="AE250" s="2"/>
      <c r="AF250" s="2"/>
      <c r="AG250" s="2"/>
      <c r="AH250" s="2"/>
      <c r="AI250" s="2"/>
      <c r="AJ250" s="2"/>
    </row>
    <row r="251" ht="11.2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36"/>
      <c r="AB251" s="2"/>
      <c r="AC251" s="2"/>
      <c r="AD251" s="2"/>
      <c r="AE251" s="2"/>
      <c r="AF251" s="2"/>
      <c r="AG251" s="2"/>
      <c r="AH251" s="2"/>
      <c r="AI251" s="2"/>
      <c r="AJ251" s="2"/>
    </row>
    <row r="252" ht="11.2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36"/>
      <c r="AB252" s="2"/>
      <c r="AC252" s="2"/>
      <c r="AD252" s="2"/>
      <c r="AE252" s="2"/>
      <c r="AF252" s="2"/>
      <c r="AG252" s="2"/>
      <c r="AH252" s="2"/>
      <c r="AI252" s="2"/>
      <c r="AJ252" s="2"/>
    </row>
    <row r="253" ht="11.2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36"/>
      <c r="AB253" s="2"/>
      <c r="AC253" s="2"/>
      <c r="AD253" s="2"/>
      <c r="AE253" s="2"/>
      <c r="AF253" s="2"/>
      <c r="AG253" s="2"/>
      <c r="AH253" s="2"/>
      <c r="AI253" s="2"/>
      <c r="AJ253" s="2"/>
    </row>
    <row r="254" ht="11.2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36"/>
      <c r="AB254" s="2"/>
      <c r="AC254" s="2"/>
      <c r="AD254" s="2"/>
      <c r="AE254" s="2"/>
      <c r="AF254" s="2"/>
      <c r="AG254" s="2"/>
      <c r="AH254" s="2"/>
      <c r="AI254" s="2"/>
      <c r="AJ254" s="2"/>
    </row>
    <row r="255" ht="11.2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36"/>
      <c r="AB255" s="2"/>
      <c r="AC255" s="2"/>
      <c r="AD255" s="2"/>
      <c r="AE255" s="2"/>
      <c r="AF255" s="2"/>
      <c r="AG255" s="2"/>
      <c r="AH255" s="2"/>
      <c r="AI255" s="2"/>
      <c r="AJ255" s="2"/>
    </row>
    <row r="256" ht="11.2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36"/>
      <c r="AB256" s="2"/>
      <c r="AC256" s="2"/>
      <c r="AD256" s="2"/>
      <c r="AE256" s="2"/>
      <c r="AF256" s="2"/>
      <c r="AG256" s="2"/>
      <c r="AH256" s="2"/>
      <c r="AI256" s="2"/>
      <c r="AJ256" s="2"/>
    </row>
    <row r="257" ht="11.2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36"/>
      <c r="AB257" s="2"/>
      <c r="AC257" s="2"/>
      <c r="AD257" s="2"/>
      <c r="AE257" s="2"/>
      <c r="AF257" s="2"/>
      <c r="AG257" s="2"/>
      <c r="AH257" s="2"/>
      <c r="AI257" s="2"/>
      <c r="AJ257" s="2"/>
    </row>
    <row r="258" ht="11.2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36"/>
      <c r="AB258" s="2"/>
      <c r="AC258" s="2"/>
      <c r="AD258" s="2"/>
      <c r="AE258" s="2"/>
      <c r="AF258" s="2"/>
      <c r="AG258" s="2"/>
      <c r="AH258" s="2"/>
      <c r="AI258" s="2"/>
      <c r="AJ258" s="2"/>
    </row>
    <row r="259" ht="11.2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36"/>
      <c r="AB259" s="2"/>
      <c r="AC259" s="2"/>
      <c r="AD259" s="2"/>
      <c r="AE259" s="2"/>
      <c r="AF259" s="2"/>
      <c r="AG259" s="2"/>
      <c r="AH259" s="2"/>
      <c r="AI259" s="2"/>
      <c r="AJ259" s="2"/>
    </row>
    <row r="260" ht="11.2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36"/>
      <c r="AB260" s="2"/>
      <c r="AC260" s="2"/>
      <c r="AD260" s="2"/>
      <c r="AE260" s="2"/>
      <c r="AF260" s="2"/>
      <c r="AG260" s="2"/>
      <c r="AH260" s="2"/>
      <c r="AI260" s="2"/>
      <c r="AJ260" s="2"/>
    </row>
    <row r="261" ht="11.2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36"/>
      <c r="AB261" s="2"/>
      <c r="AC261" s="2"/>
      <c r="AD261" s="2"/>
      <c r="AE261" s="2"/>
      <c r="AF261" s="2"/>
      <c r="AG261" s="2"/>
      <c r="AH261" s="2"/>
      <c r="AI261" s="2"/>
      <c r="AJ261" s="2"/>
    </row>
    <row r="262" ht="11.2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36"/>
      <c r="AB262" s="2"/>
      <c r="AC262" s="2"/>
      <c r="AD262" s="2"/>
      <c r="AE262" s="2"/>
      <c r="AF262" s="2"/>
      <c r="AG262" s="2"/>
      <c r="AH262" s="2"/>
      <c r="AI262" s="2"/>
      <c r="AJ262" s="2"/>
    </row>
    <row r="263" ht="11.2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36"/>
      <c r="AB263" s="2"/>
      <c r="AC263" s="2"/>
      <c r="AD263" s="2"/>
      <c r="AE263" s="2"/>
      <c r="AF263" s="2"/>
      <c r="AG263" s="2"/>
      <c r="AH263" s="2"/>
      <c r="AI263" s="2"/>
      <c r="AJ263" s="2"/>
    </row>
    <row r="264" ht="11.2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36"/>
      <c r="AB264" s="2"/>
      <c r="AC264" s="2"/>
      <c r="AD264" s="2"/>
      <c r="AE264" s="2"/>
      <c r="AF264" s="2"/>
      <c r="AG264" s="2"/>
      <c r="AH264" s="2"/>
      <c r="AI264" s="2"/>
      <c r="AJ264" s="2"/>
    </row>
    <row r="265" ht="11.2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36"/>
      <c r="AB265" s="2"/>
      <c r="AC265" s="2"/>
      <c r="AD265" s="2"/>
      <c r="AE265" s="2"/>
      <c r="AF265" s="2"/>
      <c r="AG265" s="2"/>
      <c r="AH265" s="2"/>
      <c r="AI265" s="2"/>
      <c r="AJ265" s="2"/>
    </row>
    <row r="266" ht="11.2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36"/>
      <c r="AB266" s="2"/>
      <c r="AC266" s="2"/>
      <c r="AD266" s="2"/>
      <c r="AE266" s="2"/>
      <c r="AF266" s="2"/>
      <c r="AG266" s="2"/>
      <c r="AH266" s="2"/>
      <c r="AI266" s="2"/>
      <c r="AJ266" s="2"/>
    </row>
    <row r="267" ht="11.2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36"/>
      <c r="AB267" s="2"/>
      <c r="AC267" s="2"/>
      <c r="AD267" s="2"/>
      <c r="AE267" s="2"/>
      <c r="AF267" s="2"/>
      <c r="AG267" s="2"/>
      <c r="AH267" s="2"/>
      <c r="AI267" s="2"/>
      <c r="AJ267" s="2"/>
    </row>
    <row r="268" ht="11.2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36"/>
      <c r="AB268" s="2"/>
      <c r="AC268" s="2"/>
      <c r="AD268" s="2"/>
      <c r="AE268" s="2"/>
      <c r="AF268" s="2"/>
      <c r="AG268" s="2"/>
      <c r="AH268" s="2"/>
      <c r="AI268" s="2"/>
      <c r="AJ268" s="2"/>
    </row>
    <row r="269" ht="11.2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36"/>
      <c r="AB269" s="2"/>
      <c r="AC269" s="2"/>
      <c r="AD269" s="2"/>
      <c r="AE269" s="2"/>
      <c r="AF269" s="2"/>
      <c r="AG269" s="2"/>
      <c r="AH269" s="2"/>
      <c r="AI269" s="2"/>
      <c r="AJ269" s="2"/>
    </row>
    <row r="270" ht="11.2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36"/>
      <c r="AB270" s="2"/>
      <c r="AC270" s="2"/>
      <c r="AD270" s="2"/>
      <c r="AE270" s="2"/>
      <c r="AF270" s="2"/>
      <c r="AG270" s="2"/>
      <c r="AH270" s="2"/>
      <c r="AI270" s="2"/>
      <c r="AJ270" s="2"/>
    </row>
    <row r="271" ht="11.2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36"/>
      <c r="AB271" s="2"/>
      <c r="AC271" s="2"/>
      <c r="AD271" s="2"/>
      <c r="AE271" s="2"/>
      <c r="AF271" s="2"/>
      <c r="AG271" s="2"/>
      <c r="AH271" s="2"/>
      <c r="AI271" s="2"/>
      <c r="AJ271" s="2"/>
    </row>
    <row r="272" ht="11.2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36"/>
      <c r="AB272" s="2"/>
      <c r="AC272" s="2"/>
      <c r="AD272" s="2"/>
      <c r="AE272" s="2"/>
      <c r="AF272" s="2"/>
      <c r="AG272" s="2"/>
      <c r="AH272" s="2"/>
      <c r="AI272" s="2"/>
      <c r="AJ272" s="2"/>
    </row>
    <row r="273" ht="11.2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36"/>
      <c r="AB273" s="2"/>
      <c r="AC273" s="2"/>
      <c r="AD273" s="2"/>
      <c r="AE273" s="2"/>
      <c r="AF273" s="2"/>
      <c r="AG273" s="2"/>
      <c r="AH273" s="2"/>
      <c r="AI273" s="2"/>
      <c r="AJ273" s="2"/>
    </row>
    <row r="274" ht="11.2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36"/>
      <c r="AB274" s="2"/>
      <c r="AC274" s="2"/>
      <c r="AD274" s="2"/>
      <c r="AE274" s="2"/>
      <c r="AF274" s="2"/>
      <c r="AG274" s="2"/>
      <c r="AH274" s="2"/>
      <c r="AI274" s="2"/>
      <c r="AJ274" s="2"/>
    </row>
    <row r="275" ht="11.2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36"/>
      <c r="AB275" s="2"/>
      <c r="AC275" s="2"/>
      <c r="AD275" s="2"/>
      <c r="AE275" s="2"/>
      <c r="AF275" s="2"/>
      <c r="AG275" s="2"/>
      <c r="AH275" s="2"/>
      <c r="AI275" s="2"/>
      <c r="AJ275" s="2"/>
    </row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6.83" defaultRowHeight="15.0"/>
  <cols>
    <col customWidth="1" min="1" max="1" width="30.67"/>
    <col customWidth="1" min="2" max="43" width="8.5"/>
    <col customWidth="1" min="44" max="44" width="9.5"/>
    <col customWidth="1" min="45" max="47" width="8.0"/>
  </cols>
  <sheetData>
    <row r="1" ht="12.75" customHeight="1">
      <c r="A1" s="15" t="s">
        <v>131</v>
      </c>
      <c r="B1" s="15">
        <v>1965.0</v>
      </c>
      <c r="C1" s="15">
        <v>1966.0</v>
      </c>
      <c r="D1" s="15">
        <v>1967.0</v>
      </c>
      <c r="E1" s="15">
        <v>1968.0</v>
      </c>
      <c r="F1" s="15">
        <v>1969.0</v>
      </c>
      <c r="G1" s="15">
        <v>1970.0</v>
      </c>
      <c r="H1" s="15">
        <v>1971.0</v>
      </c>
      <c r="I1" s="15">
        <v>1972.0</v>
      </c>
      <c r="J1" s="15">
        <v>1973.0</v>
      </c>
      <c r="K1" s="15">
        <v>1974.0</v>
      </c>
      <c r="L1" s="15">
        <v>1975.0</v>
      </c>
      <c r="M1" s="15">
        <v>1976.0</v>
      </c>
      <c r="N1" s="15">
        <v>1977.0</v>
      </c>
      <c r="O1" s="15">
        <v>1978.0</v>
      </c>
      <c r="P1" s="15">
        <v>1979.0</v>
      </c>
      <c r="Q1" s="15">
        <v>1980.0</v>
      </c>
      <c r="R1" s="15">
        <v>1981.0</v>
      </c>
      <c r="S1" s="15">
        <v>1982.0</v>
      </c>
      <c r="T1" s="15">
        <v>1983.0</v>
      </c>
      <c r="U1" s="15">
        <v>1984.0</v>
      </c>
      <c r="V1" s="15">
        <v>1985.0</v>
      </c>
      <c r="W1" s="15">
        <v>1986.0</v>
      </c>
      <c r="X1" s="15">
        <v>1987.0</v>
      </c>
      <c r="Y1" s="15">
        <v>1988.0</v>
      </c>
      <c r="Z1" s="15">
        <v>1989.0</v>
      </c>
      <c r="AA1" s="15">
        <v>1990.0</v>
      </c>
      <c r="AB1" s="15">
        <v>1991.0</v>
      </c>
      <c r="AC1" s="15">
        <v>1992.0</v>
      </c>
      <c r="AD1" s="15">
        <v>1993.0</v>
      </c>
      <c r="AE1" s="15">
        <v>1994.0</v>
      </c>
      <c r="AF1" s="15">
        <v>1995.0</v>
      </c>
      <c r="AG1" s="15">
        <v>1996.0</v>
      </c>
      <c r="AH1" s="15">
        <v>1997.0</v>
      </c>
      <c r="AI1" s="15">
        <v>1998.0</v>
      </c>
      <c r="AJ1" s="15">
        <v>1999.0</v>
      </c>
      <c r="AK1" s="15">
        <v>2000.0</v>
      </c>
      <c r="AL1" s="15">
        <v>2001.0</v>
      </c>
      <c r="AM1" s="15">
        <v>2002.0</v>
      </c>
      <c r="AN1" s="15">
        <v>2003.0</v>
      </c>
      <c r="AO1" s="15">
        <v>2004.0</v>
      </c>
      <c r="AP1" s="15">
        <v>2005.0</v>
      </c>
      <c r="AQ1" s="15">
        <v>2006.0</v>
      </c>
      <c r="AR1" s="15">
        <v>2007.0</v>
      </c>
      <c r="AS1" s="36">
        <v>2008.0</v>
      </c>
      <c r="AT1" s="41" t="s">
        <v>132</v>
      </c>
      <c r="AU1" s="41" t="s">
        <v>133</v>
      </c>
    </row>
    <row r="2" ht="11.25" customHeight="1">
      <c r="AS2" s="36"/>
    </row>
    <row r="3" ht="11.25" customHeight="1">
      <c r="A3" s="15" t="s">
        <v>55</v>
      </c>
      <c r="B3" s="48">
        <v>9014.0</v>
      </c>
      <c r="C3" s="48">
        <v>9579.0</v>
      </c>
      <c r="D3" s="48">
        <v>10219.0</v>
      </c>
      <c r="E3" s="48">
        <v>10600.0</v>
      </c>
      <c r="F3" s="48">
        <v>10828.0</v>
      </c>
      <c r="G3" s="48">
        <v>11297.0</v>
      </c>
      <c r="H3" s="48">
        <v>11156.0</v>
      </c>
      <c r="I3" s="48">
        <v>11185.0</v>
      </c>
      <c r="J3" s="48">
        <v>10946.0</v>
      </c>
      <c r="K3" s="48">
        <v>10461.0</v>
      </c>
      <c r="L3" s="48">
        <v>10008.0</v>
      </c>
      <c r="M3" s="48">
        <v>9736.0</v>
      </c>
      <c r="N3" s="48">
        <v>9863.0</v>
      </c>
      <c r="O3" s="48">
        <v>10274.0</v>
      </c>
      <c r="P3" s="48">
        <v>10136.0</v>
      </c>
      <c r="Q3" s="48">
        <v>10170.0</v>
      </c>
      <c r="R3" s="48">
        <v>10181.0</v>
      </c>
      <c r="S3" s="48">
        <v>10199.0</v>
      </c>
      <c r="T3" s="48">
        <v>10247.0</v>
      </c>
      <c r="U3" s="48">
        <v>10509.0</v>
      </c>
      <c r="V3" s="48">
        <v>10580.0</v>
      </c>
      <c r="W3" s="48">
        <v>10231.0</v>
      </c>
      <c r="X3" s="48">
        <v>9944.0</v>
      </c>
      <c r="Y3" s="48">
        <v>9765.0</v>
      </c>
      <c r="Z3" s="48">
        <v>9159.0</v>
      </c>
      <c r="AA3" s="48">
        <v>8914.0</v>
      </c>
      <c r="AB3" s="48">
        <v>9076.0</v>
      </c>
      <c r="AC3" s="48">
        <v>8868.0</v>
      </c>
      <c r="AD3" s="48">
        <v>8583.0</v>
      </c>
      <c r="AE3" s="48">
        <v>8389.0</v>
      </c>
      <c r="AF3" s="48">
        <v>8322.0</v>
      </c>
      <c r="AG3" s="48">
        <v>8295.0</v>
      </c>
      <c r="AH3" s="48">
        <v>8269.0</v>
      </c>
      <c r="AI3" s="48">
        <v>8011.0</v>
      </c>
      <c r="AJ3" s="48">
        <v>7731.0</v>
      </c>
      <c r="AK3" s="48">
        <v>7733.0</v>
      </c>
      <c r="AL3" s="48">
        <v>7669.0</v>
      </c>
      <c r="AM3" s="48">
        <v>7626.0</v>
      </c>
      <c r="AN3" s="48">
        <v>7400.0</v>
      </c>
      <c r="AO3" s="48">
        <v>7228.0</v>
      </c>
      <c r="AP3" s="48">
        <v>6895.0</v>
      </c>
      <c r="AQ3" s="48">
        <v>6841.0</v>
      </c>
      <c r="AR3" s="48">
        <v>6847.0</v>
      </c>
      <c r="AS3" s="49">
        <v>6736.0</v>
      </c>
      <c r="AT3" s="17">
        <v>-0.0177310296860586</v>
      </c>
      <c r="AU3" s="17">
        <v>0.0776562351292255</v>
      </c>
    </row>
    <row r="4" ht="11.25" customHeight="1">
      <c r="A4" s="15" t="s">
        <v>56</v>
      </c>
      <c r="B4" s="48">
        <v>920.0</v>
      </c>
      <c r="C4" s="48">
        <v>1012.0</v>
      </c>
      <c r="D4" s="48">
        <v>1106.0</v>
      </c>
      <c r="E4" s="48">
        <v>1194.0</v>
      </c>
      <c r="F4" s="48">
        <v>1306.0</v>
      </c>
      <c r="G4" s="48">
        <v>1473.0</v>
      </c>
      <c r="H4" s="48">
        <v>1582.0</v>
      </c>
      <c r="I4" s="48">
        <v>1829.0</v>
      </c>
      <c r="J4" s="48">
        <v>2114.0</v>
      </c>
      <c r="K4" s="48">
        <v>1993.0</v>
      </c>
      <c r="L4" s="48">
        <v>1735.0</v>
      </c>
      <c r="M4" s="48">
        <v>1598.0</v>
      </c>
      <c r="N4" s="48">
        <v>1608.0</v>
      </c>
      <c r="O4" s="48">
        <v>1597.0</v>
      </c>
      <c r="P4" s="48">
        <v>1835.0</v>
      </c>
      <c r="Q4" s="48">
        <v>1764.0</v>
      </c>
      <c r="R4" s="48">
        <v>1610.0</v>
      </c>
      <c r="S4" s="48">
        <v>1590.0</v>
      </c>
      <c r="T4" s="48">
        <v>1661.0</v>
      </c>
      <c r="U4" s="48">
        <v>1775.0</v>
      </c>
      <c r="V4" s="48">
        <v>1812.0</v>
      </c>
      <c r="W4" s="48">
        <v>1803.0</v>
      </c>
      <c r="X4" s="48">
        <v>1907.0</v>
      </c>
      <c r="Y4" s="48">
        <v>2000.0</v>
      </c>
      <c r="Z4" s="48">
        <v>1958.0</v>
      </c>
      <c r="AA4" s="48">
        <v>1965.0</v>
      </c>
      <c r="AB4" s="48">
        <v>1980.0</v>
      </c>
      <c r="AC4" s="48">
        <v>2062.0</v>
      </c>
      <c r="AD4" s="48">
        <v>2184.0</v>
      </c>
      <c r="AE4" s="48">
        <v>2276.0</v>
      </c>
      <c r="AF4" s="48">
        <v>2402.0</v>
      </c>
      <c r="AG4" s="48">
        <v>2480.0</v>
      </c>
      <c r="AH4" s="48">
        <v>2588.0</v>
      </c>
      <c r="AI4" s="48">
        <v>2672.0</v>
      </c>
      <c r="AJ4" s="48">
        <v>2604.0</v>
      </c>
      <c r="AK4" s="48">
        <v>2721.0</v>
      </c>
      <c r="AL4" s="48">
        <v>2677.0</v>
      </c>
      <c r="AM4" s="48">
        <v>2858.0</v>
      </c>
      <c r="AN4" s="48">
        <v>3004.0</v>
      </c>
      <c r="AO4" s="48">
        <v>3084.72805985831</v>
      </c>
      <c r="AP4" s="48">
        <v>3040.88224163664</v>
      </c>
      <c r="AQ4" s="48">
        <v>3208.38593307075</v>
      </c>
      <c r="AR4" s="48">
        <v>3319.60357290858</v>
      </c>
      <c r="AS4" s="49">
        <v>3237.58384285535</v>
      </c>
      <c r="AT4" s="17">
        <v>-0.0201500764587007</v>
      </c>
      <c r="AU4" s="17">
        <v>0.0398958584463482</v>
      </c>
    </row>
    <row r="5" ht="11.25" customHeight="1">
      <c r="A5" s="15" t="s">
        <v>57</v>
      </c>
      <c r="B5" s="48">
        <v>362.0</v>
      </c>
      <c r="C5" s="48">
        <v>370.0</v>
      </c>
      <c r="D5" s="48">
        <v>411.0</v>
      </c>
      <c r="E5" s="48">
        <v>439.0</v>
      </c>
      <c r="F5" s="48">
        <v>461.0</v>
      </c>
      <c r="G5" s="48">
        <v>487.0</v>
      </c>
      <c r="H5" s="48">
        <v>486.0</v>
      </c>
      <c r="I5" s="48">
        <v>506.0</v>
      </c>
      <c r="J5" s="48">
        <v>525.0</v>
      </c>
      <c r="K5" s="48">
        <v>653.0</v>
      </c>
      <c r="L5" s="48">
        <v>806.0</v>
      </c>
      <c r="M5" s="48">
        <v>894.0</v>
      </c>
      <c r="N5" s="48">
        <v>1085.0</v>
      </c>
      <c r="O5" s="48">
        <v>1327.0</v>
      </c>
      <c r="P5" s="48">
        <v>1607.0</v>
      </c>
      <c r="Q5" s="48">
        <v>2129.0</v>
      </c>
      <c r="R5" s="48">
        <v>2553.0</v>
      </c>
      <c r="S5" s="48">
        <v>3001.0</v>
      </c>
      <c r="T5" s="48">
        <v>2930.0</v>
      </c>
      <c r="U5" s="48">
        <v>2942.0</v>
      </c>
      <c r="V5" s="48">
        <v>2912.0</v>
      </c>
      <c r="W5" s="48">
        <v>2758.0</v>
      </c>
      <c r="X5" s="48">
        <v>2879.0</v>
      </c>
      <c r="Y5" s="48">
        <v>2877.0</v>
      </c>
      <c r="Z5" s="48">
        <v>2897.0</v>
      </c>
      <c r="AA5" s="48">
        <v>2977.0</v>
      </c>
      <c r="AB5" s="48">
        <v>3126.0</v>
      </c>
      <c r="AC5" s="48">
        <v>3120.0</v>
      </c>
      <c r="AD5" s="48">
        <v>3132.0</v>
      </c>
      <c r="AE5" s="48">
        <v>3142.0</v>
      </c>
      <c r="AF5" s="48">
        <v>3065.0</v>
      </c>
      <c r="AG5" s="48">
        <v>3277.0</v>
      </c>
      <c r="AH5" s="48">
        <v>3410.0</v>
      </c>
      <c r="AI5" s="48">
        <v>3499.0</v>
      </c>
      <c r="AJ5" s="48">
        <v>3343.0</v>
      </c>
      <c r="AK5" s="48">
        <v>3450.0</v>
      </c>
      <c r="AL5" s="48">
        <v>3560.0</v>
      </c>
      <c r="AM5" s="48">
        <v>3585.0</v>
      </c>
      <c r="AN5" s="48">
        <v>3789.0</v>
      </c>
      <c r="AO5" s="48">
        <v>3824.4</v>
      </c>
      <c r="AP5" s="48">
        <v>3759.6591940274</v>
      </c>
      <c r="AQ5" s="48">
        <v>3682.9658799452</v>
      </c>
      <c r="AR5" s="48">
        <v>3471.16166066849</v>
      </c>
      <c r="AS5" s="49">
        <v>3157.10101469946</v>
      </c>
      <c r="AT5" s="17">
        <v>-0.0911445086651503</v>
      </c>
      <c r="AU5" s="17">
        <v>0.0400585343972853</v>
      </c>
    </row>
    <row r="6" ht="11.25" customHeight="1">
      <c r="A6" s="18" t="s">
        <v>58</v>
      </c>
      <c r="B6" s="50">
        <v>10296.0</v>
      </c>
      <c r="C6" s="50">
        <v>10961.0</v>
      </c>
      <c r="D6" s="50">
        <v>11736.0</v>
      </c>
      <c r="E6" s="50">
        <v>12233.0</v>
      </c>
      <c r="F6" s="50">
        <v>12595.0</v>
      </c>
      <c r="G6" s="50">
        <v>13257.0</v>
      </c>
      <c r="H6" s="50">
        <v>13224.0</v>
      </c>
      <c r="I6" s="50">
        <v>13520.0</v>
      </c>
      <c r="J6" s="50">
        <v>13585.0</v>
      </c>
      <c r="K6" s="50">
        <v>13107.0</v>
      </c>
      <c r="L6" s="50">
        <v>12549.0</v>
      </c>
      <c r="M6" s="50">
        <v>12228.0</v>
      </c>
      <c r="N6" s="50">
        <v>12556.0</v>
      </c>
      <c r="O6" s="50">
        <v>13198.0</v>
      </c>
      <c r="P6" s="50">
        <v>13578.0</v>
      </c>
      <c r="Q6" s="50">
        <v>14063.0</v>
      </c>
      <c r="R6" s="50">
        <v>14344.0</v>
      </c>
      <c r="S6" s="50">
        <v>14790.0</v>
      </c>
      <c r="T6" s="50">
        <v>14838.0</v>
      </c>
      <c r="U6" s="50">
        <v>15226.0</v>
      </c>
      <c r="V6" s="50">
        <v>15304.0</v>
      </c>
      <c r="W6" s="50">
        <v>14792.0</v>
      </c>
      <c r="X6" s="50">
        <v>14730.0</v>
      </c>
      <c r="Y6" s="50">
        <v>14642.0</v>
      </c>
      <c r="Z6" s="50">
        <v>14014.0</v>
      </c>
      <c r="AA6" s="50">
        <v>13856.0</v>
      </c>
      <c r="AB6" s="50">
        <v>14182.0</v>
      </c>
      <c r="AC6" s="50">
        <v>14050.0</v>
      </c>
      <c r="AD6" s="50">
        <v>13899.0</v>
      </c>
      <c r="AE6" s="50">
        <v>13807.0</v>
      </c>
      <c r="AF6" s="50">
        <v>13789.0</v>
      </c>
      <c r="AG6" s="50">
        <v>14052.0</v>
      </c>
      <c r="AH6" s="50">
        <v>14267.0</v>
      </c>
      <c r="AI6" s="50">
        <v>14182.0</v>
      </c>
      <c r="AJ6" s="50">
        <v>13678.0</v>
      </c>
      <c r="AK6" s="50">
        <v>13904.0</v>
      </c>
      <c r="AL6" s="50">
        <v>13906.0</v>
      </c>
      <c r="AM6" s="50">
        <v>14069.0</v>
      </c>
      <c r="AN6" s="50">
        <v>14193.0</v>
      </c>
      <c r="AO6" s="50">
        <v>14137.1280598583</v>
      </c>
      <c r="AP6" s="50">
        <v>13695.541435664</v>
      </c>
      <c r="AQ6" s="50">
        <v>13732.351813016</v>
      </c>
      <c r="AR6" s="50">
        <v>13637.7652335771</v>
      </c>
      <c r="AS6" s="50">
        <v>13130.6848575548</v>
      </c>
      <c r="AT6" s="20">
        <v>-0.0380804363915188</v>
      </c>
      <c r="AU6" s="20">
        <v>0.157610627972859</v>
      </c>
    </row>
    <row r="7" ht="11.25" customHeight="1">
      <c r="B7" s="48"/>
      <c r="C7" s="48"/>
      <c r="D7" s="48"/>
      <c r="E7" s="48"/>
      <c r="F7" s="48"/>
      <c r="G7" s="48"/>
      <c r="H7" s="48"/>
      <c r="I7" s="48"/>
      <c r="J7" s="48"/>
      <c r="K7" s="48"/>
      <c r="L7" s="48"/>
      <c r="M7" s="48"/>
      <c r="N7" s="48"/>
      <c r="O7" s="48"/>
      <c r="P7" s="48"/>
      <c r="Q7" s="48"/>
      <c r="R7" s="48"/>
      <c r="S7" s="48"/>
      <c r="T7" s="48"/>
      <c r="U7" s="48"/>
      <c r="V7" s="48"/>
      <c r="W7" s="48"/>
      <c r="X7" s="48"/>
      <c r="Y7" s="48"/>
      <c r="Z7" s="48"/>
      <c r="AA7" s="48"/>
      <c r="AB7" s="48"/>
      <c r="AC7" s="48"/>
      <c r="AD7" s="48"/>
      <c r="AE7" s="48"/>
      <c r="AF7" s="48"/>
      <c r="AG7" s="48"/>
      <c r="AH7" s="48"/>
      <c r="AI7" s="48"/>
      <c r="AJ7" s="48"/>
      <c r="AK7" s="48"/>
      <c r="AL7" s="48"/>
      <c r="AM7" s="48"/>
      <c r="AN7" s="48"/>
      <c r="AO7" s="48"/>
      <c r="AP7" s="48"/>
      <c r="AQ7" s="48"/>
      <c r="AR7" s="48"/>
      <c r="AS7" s="49"/>
      <c r="AT7" s="17"/>
      <c r="AU7" s="17"/>
    </row>
    <row r="8" ht="11.25" customHeight="1">
      <c r="A8" s="15" t="s">
        <v>59</v>
      </c>
      <c r="B8" s="48">
        <v>275.67397260274</v>
      </c>
      <c r="C8" s="48">
        <v>292.864109589041</v>
      </c>
      <c r="D8" s="48">
        <v>318.631232876712</v>
      </c>
      <c r="E8" s="48">
        <v>348.158469945355</v>
      </c>
      <c r="F8" s="48">
        <v>361.532054794521</v>
      </c>
      <c r="G8" s="48">
        <v>399.464657534247</v>
      </c>
      <c r="H8" s="48">
        <v>431.538082191781</v>
      </c>
      <c r="I8" s="48">
        <v>444.115846994536</v>
      </c>
      <c r="J8" s="48">
        <v>433.635616438356</v>
      </c>
      <c r="K8" s="48">
        <v>423.387397260274</v>
      </c>
      <c r="L8" s="48">
        <v>406.09095890411</v>
      </c>
      <c r="M8" s="48">
        <v>408.021857923497</v>
      </c>
      <c r="N8" s="48">
        <v>441.715068493151</v>
      </c>
      <c r="O8" s="48">
        <v>466.204931506849</v>
      </c>
      <c r="P8" s="48">
        <v>487.282739726027</v>
      </c>
      <c r="Q8" s="48">
        <v>505.710382513661</v>
      </c>
      <c r="R8" s="48">
        <v>518.925479452055</v>
      </c>
      <c r="S8" s="48">
        <v>517.082191780822</v>
      </c>
      <c r="T8" s="48">
        <v>520.172602739726</v>
      </c>
      <c r="U8" s="48">
        <v>509.006557377049</v>
      </c>
      <c r="V8" s="48">
        <v>490.794520547945</v>
      </c>
      <c r="W8" s="48">
        <v>465.367671232877</v>
      </c>
      <c r="X8" s="48">
        <v>459.404931506849</v>
      </c>
      <c r="Y8" s="48">
        <v>481.20218579235</v>
      </c>
      <c r="Z8" s="48">
        <v>492.286575342466</v>
      </c>
      <c r="AA8" s="48">
        <v>517.41095890411</v>
      </c>
      <c r="AB8" s="48">
        <v>525.611506849315</v>
      </c>
      <c r="AC8" s="48">
        <v>586.871038251366</v>
      </c>
      <c r="AD8" s="48">
        <v>629.865205479452</v>
      </c>
      <c r="AE8" s="48">
        <v>695.492054794521</v>
      </c>
      <c r="AF8" s="48">
        <v>757.916164383562</v>
      </c>
      <c r="AG8" s="48">
        <v>822.798907103825</v>
      </c>
      <c r="AH8" s="48">
        <v>877.430136986301</v>
      </c>
      <c r="AI8" s="48">
        <v>889.947945205479</v>
      </c>
      <c r="AJ8" s="48">
        <v>847.436164383562</v>
      </c>
      <c r="AK8" s="48">
        <v>818.663387978142</v>
      </c>
      <c r="AL8" s="48">
        <v>830.0</v>
      </c>
      <c r="AM8" s="48">
        <v>817.520547945206</v>
      </c>
      <c r="AN8" s="48">
        <v>805.54794520548</v>
      </c>
      <c r="AO8" s="48">
        <v>754.448087431694</v>
      </c>
      <c r="AP8" s="48">
        <v>725.365532642132</v>
      </c>
      <c r="AQ8" s="48">
        <v>715.688387575401</v>
      </c>
      <c r="AR8" s="48">
        <v>699.41235304972</v>
      </c>
      <c r="AS8" s="49">
        <v>681.511584522024</v>
      </c>
      <c r="AT8" s="17">
        <v>-0.0261133511548644</v>
      </c>
      <c r="AU8" s="17">
        <v>0.00868551327172523</v>
      </c>
    </row>
    <row r="9" ht="11.25" customHeight="1">
      <c r="A9" s="15" t="s">
        <v>60</v>
      </c>
      <c r="B9" s="48">
        <v>96.0</v>
      </c>
      <c r="C9" s="48">
        <v>117.0</v>
      </c>
      <c r="D9" s="48">
        <v>147.0</v>
      </c>
      <c r="E9" s="48">
        <v>161.0</v>
      </c>
      <c r="F9" s="48">
        <v>176.0</v>
      </c>
      <c r="G9" s="48">
        <v>167.0</v>
      </c>
      <c r="H9" s="48">
        <v>175.0</v>
      </c>
      <c r="I9" s="48">
        <v>171.0</v>
      </c>
      <c r="J9" s="48">
        <v>174.0</v>
      </c>
      <c r="K9" s="48">
        <v>181.0</v>
      </c>
      <c r="L9" s="48">
        <v>178.0</v>
      </c>
      <c r="M9" s="48">
        <v>173.0</v>
      </c>
      <c r="N9" s="48">
        <v>167.0</v>
      </c>
      <c r="O9" s="48">
        <v>166.0</v>
      </c>
      <c r="P9" s="48">
        <v>172.0</v>
      </c>
      <c r="Q9" s="48">
        <v>188.0</v>
      </c>
      <c r="R9" s="48">
        <v>220.0</v>
      </c>
      <c r="S9" s="48">
        <v>268.0</v>
      </c>
      <c r="T9" s="48">
        <v>340.0</v>
      </c>
      <c r="U9" s="48">
        <v>473.0</v>
      </c>
      <c r="V9" s="48">
        <v>560.0</v>
      </c>
      <c r="W9" s="48">
        <v>591.0</v>
      </c>
      <c r="X9" s="48">
        <v>589.0</v>
      </c>
      <c r="Y9" s="48">
        <v>573.0</v>
      </c>
      <c r="Z9" s="48">
        <v>613.0</v>
      </c>
      <c r="AA9" s="48">
        <v>650.0</v>
      </c>
      <c r="AB9" s="48">
        <v>643.0</v>
      </c>
      <c r="AC9" s="48">
        <v>652.0</v>
      </c>
      <c r="AD9" s="48">
        <v>664.0</v>
      </c>
      <c r="AE9" s="48">
        <v>693.0</v>
      </c>
      <c r="AF9" s="48">
        <v>718.0</v>
      </c>
      <c r="AG9" s="48">
        <v>807.0</v>
      </c>
      <c r="AH9" s="48">
        <v>868.0</v>
      </c>
      <c r="AI9" s="48">
        <v>1003.0</v>
      </c>
      <c r="AJ9" s="48">
        <v>1133.0</v>
      </c>
      <c r="AK9" s="48">
        <v>1268.0</v>
      </c>
      <c r="AL9" s="48">
        <v>1337.0</v>
      </c>
      <c r="AM9" s="48">
        <v>1499.0</v>
      </c>
      <c r="AN9" s="48">
        <v>1555.0</v>
      </c>
      <c r="AO9" s="48">
        <v>1542.0</v>
      </c>
      <c r="AP9" s="48">
        <v>1715.57586050616</v>
      </c>
      <c r="AQ9" s="48">
        <v>1809.06352751605</v>
      </c>
      <c r="AR9" s="48">
        <v>1832.65816854047</v>
      </c>
      <c r="AS9" s="49">
        <v>1898.63835066972</v>
      </c>
      <c r="AT9" s="17">
        <v>0.0363331510678338</v>
      </c>
      <c r="AU9" s="17">
        <v>0.023911947748353</v>
      </c>
    </row>
    <row r="10" ht="11.25" customHeight="1">
      <c r="A10" s="15" t="s">
        <v>61</v>
      </c>
      <c r="B10" s="48">
        <v>203.0</v>
      </c>
      <c r="C10" s="48">
        <v>199.0</v>
      </c>
      <c r="D10" s="48">
        <v>192.0</v>
      </c>
      <c r="E10" s="48">
        <v>176.0</v>
      </c>
      <c r="F10" s="48">
        <v>214.0</v>
      </c>
      <c r="G10" s="48">
        <v>226.0</v>
      </c>
      <c r="H10" s="48">
        <v>224.0</v>
      </c>
      <c r="I10" s="48">
        <v>203.0</v>
      </c>
      <c r="J10" s="48">
        <v>192.0</v>
      </c>
      <c r="K10" s="48">
        <v>175.0</v>
      </c>
      <c r="L10" s="48">
        <v>164.0</v>
      </c>
      <c r="M10" s="48">
        <v>153.0</v>
      </c>
      <c r="N10" s="48">
        <v>144.0</v>
      </c>
      <c r="O10" s="48">
        <v>137.0</v>
      </c>
      <c r="P10" s="48">
        <v>129.0</v>
      </c>
      <c r="Q10" s="48">
        <v>131.0</v>
      </c>
      <c r="R10" s="48">
        <v>140.0</v>
      </c>
      <c r="S10" s="48">
        <v>147.0</v>
      </c>
      <c r="T10" s="48">
        <v>158.0</v>
      </c>
      <c r="U10" s="48">
        <v>173.0</v>
      </c>
      <c r="V10" s="48">
        <v>183.0</v>
      </c>
      <c r="W10" s="48">
        <v>307.0</v>
      </c>
      <c r="X10" s="48">
        <v>388.0</v>
      </c>
      <c r="Y10" s="48">
        <v>380.0</v>
      </c>
      <c r="Z10" s="48">
        <v>407.0</v>
      </c>
      <c r="AA10" s="48">
        <v>446.0</v>
      </c>
      <c r="AB10" s="48">
        <v>430.0</v>
      </c>
      <c r="AC10" s="48">
        <v>442.0</v>
      </c>
      <c r="AD10" s="48">
        <v>458.0</v>
      </c>
      <c r="AE10" s="48">
        <v>460.0</v>
      </c>
      <c r="AF10" s="48">
        <v>591.0</v>
      </c>
      <c r="AG10" s="48">
        <v>635.0</v>
      </c>
      <c r="AH10" s="48">
        <v>667.0</v>
      </c>
      <c r="AI10" s="48">
        <v>775.0</v>
      </c>
      <c r="AJ10" s="48">
        <v>838.0</v>
      </c>
      <c r="AK10" s="48">
        <v>711.0</v>
      </c>
      <c r="AL10" s="48">
        <v>627.0</v>
      </c>
      <c r="AM10" s="48">
        <v>601.0</v>
      </c>
      <c r="AN10" s="48">
        <v>564.0</v>
      </c>
      <c r="AO10" s="48">
        <v>551.29</v>
      </c>
      <c r="AP10" s="48">
        <v>554.162229362072</v>
      </c>
      <c r="AQ10" s="48">
        <v>558.533671232877</v>
      </c>
      <c r="AR10" s="48">
        <v>560.84603500761</v>
      </c>
      <c r="AS10" s="49">
        <v>617.757</v>
      </c>
      <c r="AT10" s="17">
        <v>0.103343372334157</v>
      </c>
      <c r="AU10" s="17">
        <v>0.00777519716115189</v>
      </c>
    </row>
    <row r="11" ht="11.25" customHeight="1">
      <c r="A11" s="15" t="s">
        <v>62</v>
      </c>
      <c r="B11" s="48">
        <v>8.0</v>
      </c>
      <c r="C11" s="48">
        <v>7.0</v>
      </c>
      <c r="D11" s="48">
        <v>6.0</v>
      </c>
      <c r="E11" s="48">
        <v>5.0</v>
      </c>
      <c r="F11" s="48">
        <v>4.0</v>
      </c>
      <c r="G11" s="48">
        <v>4.0</v>
      </c>
      <c r="H11" s="48">
        <v>4.0</v>
      </c>
      <c r="I11" s="48">
        <v>78.0</v>
      </c>
      <c r="J11" s="48">
        <v>209.0</v>
      </c>
      <c r="K11" s="48">
        <v>177.0</v>
      </c>
      <c r="L11" s="48">
        <v>161.0</v>
      </c>
      <c r="M11" s="48">
        <v>188.0</v>
      </c>
      <c r="N11" s="48">
        <v>184.0</v>
      </c>
      <c r="O11" s="48">
        <v>204.0</v>
      </c>
      <c r="P11" s="48">
        <v>216.0</v>
      </c>
      <c r="Q11" s="48">
        <v>206.0</v>
      </c>
      <c r="R11" s="48">
        <v>213.0</v>
      </c>
      <c r="S11" s="48">
        <v>213.0</v>
      </c>
      <c r="T11" s="48">
        <v>240.0</v>
      </c>
      <c r="U11" s="48">
        <v>261.0</v>
      </c>
      <c r="V11" s="48">
        <v>286.0</v>
      </c>
      <c r="W11" s="48">
        <v>298.0</v>
      </c>
      <c r="X11" s="48">
        <v>176.0</v>
      </c>
      <c r="Y11" s="48">
        <v>309.0</v>
      </c>
      <c r="Z11" s="48">
        <v>286.0</v>
      </c>
      <c r="AA11" s="48">
        <v>292.0</v>
      </c>
      <c r="AB11" s="48">
        <v>307.0</v>
      </c>
      <c r="AC11" s="48">
        <v>328.0</v>
      </c>
      <c r="AD11" s="48">
        <v>353.0</v>
      </c>
      <c r="AE11" s="48">
        <v>388.0</v>
      </c>
      <c r="AF11" s="48">
        <v>395.0</v>
      </c>
      <c r="AG11" s="48">
        <v>393.0</v>
      </c>
      <c r="AH11" s="48">
        <v>397.0</v>
      </c>
      <c r="AI11" s="48">
        <v>385.0</v>
      </c>
      <c r="AJ11" s="48">
        <v>383.0</v>
      </c>
      <c r="AK11" s="48">
        <v>409.0</v>
      </c>
      <c r="AL11" s="48">
        <v>416.0</v>
      </c>
      <c r="AM11" s="48">
        <v>401.0</v>
      </c>
      <c r="AN11" s="48">
        <v>427.0</v>
      </c>
      <c r="AO11" s="48">
        <v>535.0</v>
      </c>
      <c r="AP11" s="48">
        <v>541.0</v>
      </c>
      <c r="AQ11" s="48">
        <v>544.679617452055</v>
      </c>
      <c r="AR11" s="48">
        <v>520.088074520548</v>
      </c>
      <c r="AS11" s="49">
        <v>513.661790663934</v>
      </c>
      <c r="AT11" s="17">
        <v>-0.0124369155642746</v>
      </c>
      <c r="AU11" s="17">
        <v>0.00667653072567282</v>
      </c>
    </row>
    <row r="12" ht="11.25" customHeight="1">
      <c r="A12" s="15" t="s">
        <v>63</v>
      </c>
      <c r="B12" s="48">
        <v>66.0</v>
      </c>
      <c r="C12" s="48">
        <v>66.0</v>
      </c>
      <c r="D12" s="48">
        <v>74.0</v>
      </c>
      <c r="E12" s="48">
        <v>77.0</v>
      </c>
      <c r="F12" s="48">
        <v>75.0</v>
      </c>
      <c r="G12" s="48">
        <v>75.0</v>
      </c>
      <c r="H12" s="48">
        <v>64.0</v>
      </c>
      <c r="I12" s="48">
        <v>67.0</v>
      </c>
      <c r="J12" s="48">
        <v>73.0</v>
      </c>
      <c r="K12" s="48">
        <v>79.0</v>
      </c>
      <c r="L12" s="48">
        <v>73.0</v>
      </c>
      <c r="M12" s="48">
        <v>77.0</v>
      </c>
      <c r="N12" s="48">
        <v>92.0</v>
      </c>
      <c r="O12" s="48">
        <v>152.0</v>
      </c>
      <c r="P12" s="48">
        <v>193.0</v>
      </c>
      <c r="Q12" s="48">
        <v>196.0</v>
      </c>
      <c r="R12" s="48">
        <v>194.0</v>
      </c>
      <c r="S12" s="48">
        <v>196.0</v>
      </c>
      <c r="T12" s="48">
        <v>171.0</v>
      </c>
      <c r="U12" s="48">
        <v>185.0</v>
      </c>
      <c r="V12" s="48">
        <v>189.0</v>
      </c>
      <c r="W12" s="48">
        <v>179.0</v>
      </c>
      <c r="X12" s="48">
        <v>165.0</v>
      </c>
      <c r="Y12" s="48">
        <v>142.0</v>
      </c>
      <c r="Z12" s="48">
        <v>131.0</v>
      </c>
      <c r="AA12" s="48">
        <v>130.0</v>
      </c>
      <c r="AB12" s="48">
        <v>116.0</v>
      </c>
      <c r="AC12" s="48">
        <v>117.0</v>
      </c>
      <c r="AD12" s="48">
        <v>127.0</v>
      </c>
      <c r="AE12" s="48">
        <v>128.0</v>
      </c>
      <c r="AF12" s="48">
        <v>123.0</v>
      </c>
      <c r="AG12" s="48">
        <v>121.0</v>
      </c>
      <c r="AH12" s="48">
        <v>120.0</v>
      </c>
      <c r="AI12" s="48">
        <v>116.0</v>
      </c>
      <c r="AJ12" s="48">
        <v>107.0</v>
      </c>
      <c r="AK12" s="48">
        <v>100.0</v>
      </c>
      <c r="AL12" s="48">
        <v>98.0</v>
      </c>
      <c r="AM12" s="48">
        <v>98.0</v>
      </c>
      <c r="AN12" s="48">
        <v>92.0</v>
      </c>
      <c r="AO12" s="48">
        <v>93.9</v>
      </c>
      <c r="AP12" s="48">
        <v>111.454520547945</v>
      </c>
      <c r="AQ12" s="48">
        <v>115.581180821918</v>
      </c>
      <c r="AR12" s="48">
        <v>113.868526027397</v>
      </c>
      <c r="AS12" s="49">
        <v>120.028363387978</v>
      </c>
      <c r="AT12" s="17">
        <v>0.0402156808185745</v>
      </c>
      <c r="AU12" s="17">
        <v>0.00134535095504496</v>
      </c>
    </row>
    <row r="13" ht="11.25" customHeight="1">
      <c r="A13" s="15" t="s">
        <v>64</v>
      </c>
      <c r="B13" s="48">
        <v>135.0</v>
      </c>
      <c r="C13" s="48">
        <v>153.0</v>
      </c>
      <c r="D13" s="48">
        <v>179.0</v>
      </c>
      <c r="E13" s="48">
        <v>191.0</v>
      </c>
      <c r="F13" s="48">
        <v>157.0</v>
      </c>
      <c r="G13" s="48">
        <v>140.0</v>
      </c>
      <c r="H13" s="48">
        <v>129.0</v>
      </c>
      <c r="I13" s="48">
        <v>141.0</v>
      </c>
      <c r="J13" s="48">
        <v>166.0</v>
      </c>
      <c r="K13" s="48">
        <v>187.0</v>
      </c>
      <c r="L13" s="48">
        <v>216.0</v>
      </c>
      <c r="M13" s="48">
        <v>212.0</v>
      </c>
      <c r="N13" s="48">
        <v>229.0</v>
      </c>
      <c r="O13" s="48">
        <v>230.0</v>
      </c>
      <c r="P13" s="48">
        <v>214.0</v>
      </c>
      <c r="Q13" s="48">
        <v>212.0</v>
      </c>
      <c r="R13" s="48">
        <v>189.0</v>
      </c>
      <c r="S13" s="48">
        <v>177.0</v>
      </c>
      <c r="T13" s="48">
        <v>160.0</v>
      </c>
      <c r="U13" s="48">
        <v>170.0</v>
      </c>
      <c r="V13" s="48">
        <v>176.0</v>
      </c>
      <c r="W13" s="48">
        <v>169.0</v>
      </c>
      <c r="X13" s="48">
        <v>155.0</v>
      </c>
      <c r="Y13" s="48">
        <v>151.0</v>
      </c>
      <c r="Z13" s="48">
        <v>149.0</v>
      </c>
      <c r="AA13" s="48">
        <v>150.0</v>
      </c>
      <c r="AB13" s="48">
        <v>149.0</v>
      </c>
      <c r="AC13" s="48">
        <v>144.0</v>
      </c>
      <c r="AD13" s="48">
        <v>134.0</v>
      </c>
      <c r="AE13" s="48">
        <v>141.0</v>
      </c>
      <c r="AF13" s="48">
        <v>142.0</v>
      </c>
      <c r="AG13" s="48">
        <v>141.0</v>
      </c>
      <c r="AH13" s="48">
        <v>135.0</v>
      </c>
      <c r="AI13" s="48">
        <v>134.0</v>
      </c>
      <c r="AJ13" s="48">
        <v>141.0</v>
      </c>
      <c r="AK13" s="48">
        <v>138.0</v>
      </c>
      <c r="AL13" s="48">
        <v>135.0</v>
      </c>
      <c r="AM13" s="48">
        <v>155.0</v>
      </c>
      <c r="AN13" s="48">
        <v>164.0</v>
      </c>
      <c r="AO13" s="48">
        <v>152.0</v>
      </c>
      <c r="AP13" s="48">
        <v>171.0</v>
      </c>
      <c r="AQ13" s="48">
        <v>173.578356164384</v>
      </c>
      <c r="AR13" s="48">
        <v>154.128767123288</v>
      </c>
      <c r="AS13" s="49">
        <v>149.032989071038</v>
      </c>
      <c r="AT13" s="17">
        <v>-0.0503472366211769</v>
      </c>
      <c r="AU13" s="17">
        <v>0.00174554237462152</v>
      </c>
    </row>
    <row r="14" ht="11.25" customHeight="1">
      <c r="A14" s="15" t="s">
        <v>65</v>
      </c>
      <c r="B14" s="48">
        <v>3503.0</v>
      </c>
      <c r="C14" s="48">
        <v>3402.0</v>
      </c>
      <c r="D14" s="48">
        <v>3576.0</v>
      </c>
      <c r="E14" s="48">
        <v>3639.0</v>
      </c>
      <c r="F14" s="48">
        <v>3631.0</v>
      </c>
      <c r="G14" s="48">
        <v>3754.0</v>
      </c>
      <c r="H14" s="48">
        <v>3615.0</v>
      </c>
      <c r="I14" s="48">
        <v>3301.0</v>
      </c>
      <c r="J14" s="48">
        <v>3455.0</v>
      </c>
      <c r="K14" s="48">
        <v>3060.0</v>
      </c>
      <c r="L14" s="48">
        <v>2422.0</v>
      </c>
      <c r="M14" s="48">
        <v>2371.0</v>
      </c>
      <c r="N14" s="48">
        <v>2314.0</v>
      </c>
      <c r="O14" s="48">
        <v>2227.0</v>
      </c>
      <c r="P14" s="48">
        <v>2425.0</v>
      </c>
      <c r="Q14" s="48">
        <v>2228.0</v>
      </c>
      <c r="R14" s="48">
        <v>2163.0</v>
      </c>
      <c r="S14" s="48">
        <v>1954.0</v>
      </c>
      <c r="T14" s="48">
        <v>1852.0</v>
      </c>
      <c r="U14" s="48">
        <v>1853.0</v>
      </c>
      <c r="V14" s="48">
        <v>1744.0</v>
      </c>
      <c r="W14" s="48">
        <v>1886.0</v>
      </c>
      <c r="X14" s="48">
        <v>1910.0</v>
      </c>
      <c r="Y14" s="48">
        <v>1998.0</v>
      </c>
      <c r="Z14" s="48">
        <v>2012.0</v>
      </c>
      <c r="AA14" s="48">
        <v>2244.0</v>
      </c>
      <c r="AB14" s="48">
        <v>2501.0</v>
      </c>
      <c r="AC14" s="48">
        <v>2499.0</v>
      </c>
      <c r="AD14" s="48">
        <v>2592.0</v>
      </c>
      <c r="AE14" s="48">
        <v>2752.0</v>
      </c>
      <c r="AF14" s="48">
        <v>2959.0</v>
      </c>
      <c r="AG14" s="48">
        <v>3137.0</v>
      </c>
      <c r="AH14" s="48">
        <v>3321.0</v>
      </c>
      <c r="AI14" s="48">
        <v>3480.0</v>
      </c>
      <c r="AJ14" s="48">
        <v>3126.0</v>
      </c>
      <c r="AK14" s="48">
        <v>3239.0</v>
      </c>
      <c r="AL14" s="48">
        <v>3142.0</v>
      </c>
      <c r="AM14" s="48">
        <v>2895.0</v>
      </c>
      <c r="AN14" s="48">
        <v>2554.0</v>
      </c>
      <c r="AO14" s="48">
        <v>2907.0</v>
      </c>
      <c r="AP14" s="48">
        <v>2937.0</v>
      </c>
      <c r="AQ14" s="48">
        <v>2808.0</v>
      </c>
      <c r="AR14" s="48">
        <v>2612.52054794521</v>
      </c>
      <c r="AS14" s="49">
        <v>2566.0</v>
      </c>
      <c r="AT14" s="17">
        <v>-0.0193597899328569</v>
      </c>
      <c r="AU14" s="17">
        <v>0.0335035644183475</v>
      </c>
    </row>
    <row r="15" ht="11.25" customHeight="1">
      <c r="A15" s="15" t="s">
        <v>67</v>
      </c>
      <c r="B15" s="48">
        <v>47.1345205479452</v>
      </c>
      <c r="C15" s="48">
        <v>54.411095890411</v>
      </c>
      <c r="D15" s="48">
        <v>78.2142465753425</v>
      </c>
      <c r="E15" s="48">
        <v>84.5713114754098</v>
      </c>
      <c r="F15" s="48">
        <v>83.8046575342466</v>
      </c>
      <c r="G15" s="48">
        <v>63.9467123287671</v>
      </c>
      <c r="H15" s="48">
        <v>80.3846575342466</v>
      </c>
      <c r="I15" s="48">
        <v>89.2371584699454</v>
      </c>
      <c r="J15" s="48">
        <v>89.738904109589</v>
      </c>
      <c r="K15" s="48">
        <v>85.5961643835616</v>
      </c>
      <c r="L15" s="48">
        <v>77.88</v>
      </c>
      <c r="M15" s="48">
        <v>77.6461202185792</v>
      </c>
      <c r="N15" s="48">
        <v>68.0136164383562</v>
      </c>
      <c r="O15" s="48">
        <v>65.8723287671233</v>
      </c>
      <c r="P15" s="48">
        <v>66.2547397260274</v>
      </c>
      <c r="Q15" s="48">
        <v>80.0556557377049</v>
      </c>
      <c r="R15" s="48">
        <v>87.1041917808219</v>
      </c>
      <c r="S15" s="48">
        <v>99.3775890410959</v>
      </c>
      <c r="T15" s="48">
        <v>97.9136986301369</v>
      </c>
      <c r="U15" s="48">
        <v>94.6876229508196</v>
      </c>
      <c r="V15" s="48">
        <v>91.1598356164383</v>
      </c>
      <c r="W15" s="48">
        <v>88.8238630136987</v>
      </c>
      <c r="X15" s="48">
        <v>85.6484657534246</v>
      </c>
      <c r="Y15" s="48">
        <v>77.0825956284153</v>
      </c>
      <c r="Z15" s="48">
        <v>76.1854246575343</v>
      </c>
      <c r="AA15" s="48">
        <v>77.2546575342466</v>
      </c>
      <c r="AB15" s="48">
        <v>77.1881369863014</v>
      </c>
      <c r="AC15" s="48">
        <v>76.0228415300546</v>
      </c>
      <c r="AD15" s="48">
        <v>82.529506849315</v>
      </c>
      <c r="AE15" s="48">
        <v>89.5005479452055</v>
      </c>
      <c r="AF15" s="48">
        <v>96.4025205479452</v>
      </c>
      <c r="AG15" s="48">
        <v>101.755901639344</v>
      </c>
      <c r="AH15" s="48">
        <v>107.613945205479</v>
      </c>
      <c r="AI15" s="48">
        <v>124.930876712329</v>
      </c>
      <c r="AJ15" s="48">
        <v>123.531616438356</v>
      </c>
      <c r="AK15" s="48">
        <v>129.63825136612</v>
      </c>
      <c r="AL15" s="48">
        <v>137.181616438356</v>
      </c>
      <c r="AM15" s="48">
        <v>152.433890410959</v>
      </c>
      <c r="AN15" s="48">
        <v>152.583315068493</v>
      </c>
      <c r="AO15" s="48">
        <v>144.432201318277</v>
      </c>
      <c r="AP15" s="48">
        <v>143.481601624162</v>
      </c>
      <c r="AQ15" s="48">
        <v>140.850337061647</v>
      </c>
      <c r="AR15" s="48">
        <v>142.592982414022</v>
      </c>
      <c r="AS15" s="49">
        <v>138.070148956343</v>
      </c>
      <c r="AT15" s="17">
        <v>-0.0266705845628524</v>
      </c>
      <c r="AU15" s="17">
        <v>0.00177990125654632</v>
      </c>
    </row>
    <row r="16" ht="11.25" customHeight="1">
      <c r="A16" s="18" t="s">
        <v>68</v>
      </c>
      <c r="B16" s="50">
        <v>4333.80849315069</v>
      </c>
      <c r="C16" s="50">
        <v>4291.27520547945</v>
      </c>
      <c r="D16" s="50">
        <v>4570.84547945206</v>
      </c>
      <c r="E16" s="50">
        <v>4681.72978142077</v>
      </c>
      <c r="F16" s="50">
        <v>4702.33671232877</v>
      </c>
      <c r="G16" s="50">
        <v>4829.41136986301</v>
      </c>
      <c r="H16" s="50">
        <v>4722.92273972603</v>
      </c>
      <c r="I16" s="50">
        <v>4494.35300546448</v>
      </c>
      <c r="J16" s="50">
        <v>4792.37452054794</v>
      </c>
      <c r="K16" s="50">
        <v>4367.98356164384</v>
      </c>
      <c r="L16" s="50">
        <v>3697.97095890411</v>
      </c>
      <c r="M16" s="50">
        <v>3659.66797814208</v>
      </c>
      <c r="N16" s="50">
        <v>3639.72868493151</v>
      </c>
      <c r="O16" s="50">
        <v>3648.07726027397</v>
      </c>
      <c r="P16" s="50">
        <v>3902.53747945206</v>
      </c>
      <c r="Q16" s="50">
        <v>3746.76603825137</v>
      </c>
      <c r="R16" s="50">
        <v>3725.02967123288</v>
      </c>
      <c r="S16" s="50">
        <v>3571.45978082192</v>
      </c>
      <c r="T16" s="50">
        <v>3539.08630136986</v>
      </c>
      <c r="U16" s="50">
        <v>3718.69418032787</v>
      </c>
      <c r="V16" s="50">
        <v>3719.95435616438</v>
      </c>
      <c r="W16" s="50">
        <v>3984.19153424658</v>
      </c>
      <c r="X16" s="50">
        <v>3928.05339726027</v>
      </c>
      <c r="Y16" s="50">
        <v>4111.28478142077</v>
      </c>
      <c r="Z16" s="50">
        <v>4166.472</v>
      </c>
      <c r="AA16" s="50">
        <v>4506.66561643836</v>
      </c>
      <c r="AB16" s="50">
        <v>4748.79964383562</v>
      </c>
      <c r="AC16" s="50">
        <v>4844.89387978142</v>
      </c>
      <c r="AD16" s="50">
        <v>5040.39471232877</v>
      </c>
      <c r="AE16" s="50">
        <v>5346.99260273973</v>
      </c>
      <c r="AF16" s="50">
        <v>5782.31868493151</v>
      </c>
      <c r="AG16" s="50">
        <v>6158.55480874317</v>
      </c>
      <c r="AH16" s="50">
        <v>6493.04408219178</v>
      </c>
      <c r="AI16" s="50">
        <v>6907.87882191781</v>
      </c>
      <c r="AJ16" s="50">
        <v>6698.96778082192</v>
      </c>
      <c r="AK16" s="50">
        <v>6813.30163934426</v>
      </c>
      <c r="AL16" s="50">
        <v>6722.18161643836</v>
      </c>
      <c r="AM16" s="50">
        <v>6618.95443835616</v>
      </c>
      <c r="AN16" s="50">
        <v>6314.13126027397</v>
      </c>
      <c r="AO16" s="50">
        <v>6680.07028874997</v>
      </c>
      <c r="AP16" s="50">
        <v>6899.03974468247</v>
      </c>
      <c r="AQ16" s="50">
        <v>6865.97507782433</v>
      </c>
      <c r="AR16" s="50">
        <v>6636.11545462827</v>
      </c>
      <c r="AS16" s="50">
        <v>6684.70022727104</v>
      </c>
      <c r="AT16" s="20">
        <v>0.00587452947330425</v>
      </c>
      <c r="AU16" s="20">
        <v>0.0854235479114633</v>
      </c>
    </row>
    <row r="17" ht="11.25" customHeight="1">
      <c r="B17" s="48"/>
      <c r="C17" s="48"/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48"/>
      <c r="Q17" s="48"/>
      <c r="R17" s="48"/>
      <c r="S17" s="48"/>
      <c r="T17" s="48"/>
      <c r="U17" s="48"/>
      <c r="V17" s="48"/>
      <c r="W17" s="48"/>
      <c r="X17" s="48"/>
      <c r="Y17" s="48"/>
      <c r="Z17" s="48"/>
      <c r="AA17" s="48"/>
      <c r="AB17" s="48"/>
      <c r="AC17" s="48"/>
      <c r="AD17" s="48"/>
      <c r="AE17" s="48"/>
      <c r="AF17" s="48"/>
      <c r="AG17" s="48"/>
      <c r="AH17" s="48"/>
      <c r="AI17" s="48"/>
      <c r="AJ17" s="48"/>
      <c r="AK17" s="48"/>
      <c r="AL17" s="48"/>
      <c r="AM17" s="48"/>
      <c r="AN17" s="48"/>
      <c r="AO17" s="48"/>
      <c r="AP17" s="48"/>
      <c r="AQ17" s="48"/>
      <c r="AR17" s="48"/>
      <c r="AS17" s="49"/>
      <c r="AT17" s="17"/>
      <c r="AU17" s="17"/>
    </row>
    <row r="18" ht="11.25" customHeight="1">
      <c r="A18" s="15" t="s">
        <v>69</v>
      </c>
      <c r="B18" s="51" t="s">
        <v>70</v>
      </c>
      <c r="C18" s="51" t="s">
        <v>70</v>
      </c>
      <c r="D18" s="51" t="s">
        <v>70</v>
      </c>
      <c r="E18" s="51" t="s">
        <v>70</v>
      </c>
      <c r="F18" s="51" t="s">
        <v>70</v>
      </c>
      <c r="G18" s="51" t="s">
        <v>70</v>
      </c>
      <c r="H18" s="51" t="s">
        <v>70</v>
      </c>
      <c r="I18" s="51" t="s">
        <v>70</v>
      </c>
      <c r="J18" s="51" t="s">
        <v>70</v>
      </c>
      <c r="K18" s="51" t="s">
        <v>70</v>
      </c>
      <c r="L18" s="51" t="s">
        <v>70</v>
      </c>
      <c r="M18" s="51" t="s">
        <v>70</v>
      </c>
      <c r="N18" s="51" t="s">
        <v>70</v>
      </c>
      <c r="O18" s="51" t="s">
        <v>70</v>
      </c>
      <c r="P18" s="51" t="s">
        <v>70</v>
      </c>
      <c r="Q18" s="51" t="s">
        <v>70</v>
      </c>
      <c r="R18" s="51" t="s">
        <v>70</v>
      </c>
      <c r="S18" s="51" t="s">
        <v>70</v>
      </c>
      <c r="T18" s="51" t="s">
        <v>70</v>
      </c>
      <c r="U18" s="51" t="s">
        <v>70</v>
      </c>
      <c r="V18" s="48">
        <v>273.517808219178</v>
      </c>
      <c r="W18" s="48">
        <v>268.38904109589</v>
      </c>
      <c r="X18" s="48">
        <v>285.67397260274</v>
      </c>
      <c r="Y18" s="48">
        <v>279.978142076503</v>
      </c>
      <c r="Z18" s="48">
        <v>268.21095890411</v>
      </c>
      <c r="AA18" s="48">
        <v>254.331506849315</v>
      </c>
      <c r="AB18" s="48">
        <v>239.720575342466</v>
      </c>
      <c r="AC18" s="48">
        <v>227.53718579235</v>
      </c>
      <c r="AD18" s="48">
        <v>207.404082191781</v>
      </c>
      <c r="AE18" s="48">
        <v>193.421753424658</v>
      </c>
      <c r="AF18" s="48">
        <v>185.068520547945</v>
      </c>
      <c r="AG18" s="48">
        <v>183.289398907104</v>
      </c>
      <c r="AH18" s="48">
        <v>182.306575342466</v>
      </c>
      <c r="AI18" s="48">
        <v>230.695616438356</v>
      </c>
      <c r="AJ18" s="48">
        <v>278.718630136986</v>
      </c>
      <c r="AK18" s="48">
        <v>282.305191256831</v>
      </c>
      <c r="AL18" s="48">
        <v>301.278630136986</v>
      </c>
      <c r="AM18" s="48">
        <v>310.760821917808</v>
      </c>
      <c r="AN18" s="48">
        <v>313.367671232877</v>
      </c>
      <c r="AO18" s="48">
        <v>315.043715846995</v>
      </c>
      <c r="AP18" s="48">
        <v>452.049753424658</v>
      </c>
      <c r="AQ18" s="48">
        <v>654.129315068493</v>
      </c>
      <c r="AR18" s="48">
        <v>868.546</v>
      </c>
      <c r="AS18" s="49">
        <v>913.790491803278</v>
      </c>
      <c r="AT18" s="17">
        <v>0.0417745520420403</v>
      </c>
      <c r="AU18" s="17">
        <v>0.0113758029275108</v>
      </c>
    </row>
    <row r="19" ht="11.25" customHeight="1">
      <c r="A19" s="15" t="s">
        <v>71</v>
      </c>
      <c r="B19" s="51" t="s">
        <v>97</v>
      </c>
      <c r="C19" s="51" t="s">
        <v>97</v>
      </c>
      <c r="D19" s="51" t="s">
        <v>97</v>
      </c>
      <c r="E19" s="51" t="s">
        <v>97</v>
      </c>
      <c r="F19" s="51" t="s">
        <v>97</v>
      </c>
      <c r="G19" s="51" t="s">
        <v>97</v>
      </c>
      <c r="H19" s="51" t="s">
        <v>97</v>
      </c>
      <c r="I19" s="48">
        <v>2.0</v>
      </c>
      <c r="J19" s="48">
        <v>3.0</v>
      </c>
      <c r="K19" s="48">
        <v>2.0</v>
      </c>
      <c r="L19" s="48">
        <v>3.0</v>
      </c>
      <c r="M19" s="48">
        <v>4.0</v>
      </c>
      <c r="N19" s="48">
        <v>10.0</v>
      </c>
      <c r="O19" s="48">
        <v>8.0</v>
      </c>
      <c r="P19" s="48">
        <v>8.0</v>
      </c>
      <c r="Q19" s="48">
        <v>6.0</v>
      </c>
      <c r="R19" s="48">
        <v>15.0</v>
      </c>
      <c r="S19" s="48">
        <v>34.0</v>
      </c>
      <c r="T19" s="48">
        <v>43.0</v>
      </c>
      <c r="U19" s="48">
        <v>47.0</v>
      </c>
      <c r="V19" s="48">
        <v>60.0</v>
      </c>
      <c r="W19" s="48">
        <v>74.0</v>
      </c>
      <c r="X19" s="48">
        <v>93.0</v>
      </c>
      <c r="Y19" s="48">
        <v>96.0</v>
      </c>
      <c r="Z19" s="48">
        <v>112.0</v>
      </c>
      <c r="AA19" s="48">
        <v>121.0</v>
      </c>
      <c r="AB19" s="48">
        <v>142.0</v>
      </c>
      <c r="AC19" s="48">
        <v>157.0</v>
      </c>
      <c r="AD19" s="48">
        <v>168.0</v>
      </c>
      <c r="AE19" s="48">
        <v>185.0</v>
      </c>
      <c r="AF19" s="48">
        <v>186.0</v>
      </c>
      <c r="AG19" s="48">
        <v>208.0</v>
      </c>
      <c r="AH19" s="48">
        <v>230.0</v>
      </c>
      <c r="AI19" s="48">
        <v>238.0</v>
      </c>
      <c r="AJ19" s="48">
        <v>299.0</v>
      </c>
      <c r="AK19" s="48">
        <v>363.0</v>
      </c>
      <c r="AL19" s="48">
        <v>348.0</v>
      </c>
      <c r="AM19" s="48">
        <v>371.0</v>
      </c>
      <c r="AN19" s="48">
        <v>368.0</v>
      </c>
      <c r="AO19" s="48">
        <v>390.0</v>
      </c>
      <c r="AP19" s="48">
        <v>377.0</v>
      </c>
      <c r="AQ19" s="48">
        <v>342.0</v>
      </c>
      <c r="AR19" s="48">
        <v>311.255671232877</v>
      </c>
      <c r="AS19" s="49">
        <v>287.218989071038</v>
      </c>
      <c r="AT19" s="17">
        <v>-0.0772248809688501</v>
      </c>
      <c r="AU19" s="17">
        <v>0.00357231799003466</v>
      </c>
    </row>
    <row r="20" ht="11.25" customHeight="1">
      <c r="A20" s="15" t="s">
        <v>72</v>
      </c>
      <c r="B20" s="48">
        <v>47.7662739726027</v>
      </c>
      <c r="C20" s="48">
        <v>39.0769917808219</v>
      </c>
      <c r="D20" s="48">
        <v>36.5597369863014</v>
      </c>
      <c r="E20" s="48">
        <v>34.582825136612</v>
      </c>
      <c r="F20" s="48">
        <v>33.8612356164383</v>
      </c>
      <c r="G20" s="48">
        <v>31.8993013698631</v>
      </c>
      <c r="H20" s="48">
        <v>28.5380246575343</v>
      </c>
      <c r="I20" s="48">
        <v>25.471825136612</v>
      </c>
      <c r="J20" s="48">
        <v>23.3564712328767</v>
      </c>
      <c r="K20" s="48">
        <v>23.3745150684932</v>
      </c>
      <c r="L20" s="48">
        <v>26.8821890410959</v>
      </c>
      <c r="M20" s="48">
        <v>28.217043715847</v>
      </c>
      <c r="N20" s="48">
        <v>27.1025397260274</v>
      </c>
      <c r="O20" s="48">
        <v>31.3970356164383</v>
      </c>
      <c r="P20" s="48">
        <v>36.225898630137</v>
      </c>
      <c r="Q20" s="48">
        <v>35.494693989071</v>
      </c>
      <c r="R20" s="48">
        <v>31.0453150684932</v>
      </c>
      <c r="S20" s="48">
        <v>36.8385287671233</v>
      </c>
      <c r="T20" s="48">
        <v>46.7275397260274</v>
      </c>
      <c r="U20" s="48">
        <v>47.2616393442623</v>
      </c>
      <c r="V20" s="48">
        <v>49.6851726027397</v>
      </c>
      <c r="W20" s="48">
        <v>53.2701397260274</v>
      </c>
      <c r="X20" s="48">
        <v>81.8094575342466</v>
      </c>
      <c r="Y20" s="48">
        <v>100.231855191257</v>
      </c>
      <c r="Z20" s="48">
        <v>95.6747452054794</v>
      </c>
      <c r="AA20" s="48">
        <v>97.0096684931507</v>
      </c>
      <c r="AB20" s="48">
        <v>90.0265287671233</v>
      </c>
      <c r="AC20" s="48">
        <v>93.2523251366121</v>
      </c>
      <c r="AD20" s="48">
        <v>96.3747397260274</v>
      </c>
      <c r="AE20" s="48">
        <v>101.64715890411</v>
      </c>
      <c r="AF20" s="48">
        <v>108.796032876712</v>
      </c>
      <c r="AG20" s="48">
        <v>112.919316939891</v>
      </c>
      <c r="AH20" s="48">
        <v>123.514230136987</v>
      </c>
      <c r="AI20" s="48">
        <v>116.75397260274</v>
      </c>
      <c r="AJ20" s="48">
        <v>104.166621917809</v>
      </c>
      <c r="AK20" s="48">
        <v>95.0797677595628</v>
      </c>
      <c r="AL20" s="48">
        <v>85.8427205479452</v>
      </c>
      <c r="AM20" s="48">
        <v>114.952224657535</v>
      </c>
      <c r="AN20" s="48">
        <v>115.737698630137</v>
      </c>
      <c r="AO20" s="48">
        <v>113.325027322404</v>
      </c>
      <c r="AP20" s="48">
        <v>126.933139726027</v>
      </c>
      <c r="AQ20" s="48">
        <v>119.817821917808</v>
      </c>
      <c r="AR20" s="48">
        <v>121.695865753425</v>
      </c>
      <c r="AS20" s="49">
        <v>108.457259562842</v>
      </c>
      <c r="AT20" s="17">
        <v>-0.109018980923969</v>
      </c>
      <c r="AU20" s="17">
        <v>0.00133268968749715</v>
      </c>
    </row>
    <row r="21" ht="11.25" customHeight="1">
      <c r="A21" s="15" t="s">
        <v>73</v>
      </c>
      <c r="B21" s="51" t="s">
        <v>70</v>
      </c>
      <c r="C21" s="51" t="s">
        <v>70</v>
      </c>
      <c r="D21" s="51" t="s">
        <v>70</v>
      </c>
      <c r="E21" s="51" t="s">
        <v>70</v>
      </c>
      <c r="F21" s="51" t="s">
        <v>70</v>
      </c>
      <c r="G21" s="51" t="s">
        <v>70</v>
      </c>
      <c r="H21" s="51" t="s">
        <v>70</v>
      </c>
      <c r="I21" s="51" t="s">
        <v>70</v>
      </c>
      <c r="J21" s="51" t="s">
        <v>70</v>
      </c>
      <c r="K21" s="51" t="s">
        <v>70</v>
      </c>
      <c r="L21" s="51" t="s">
        <v>70</v>
      </c>
      <c r="M21" s="51" t="s">
        <v>70</v>
      </c>
      <c r="N21" s="51" t="s">
        <v>70</v>
      </c>
      <c r="O21" s="51" t="s">
        <v>70</v>
      </c>
      <c r="P21" s="51" t="s">
        <v>70</v>
      </c>
      <c r="Q21" s="51" t="s">
        <v>70</v>
      </c>
      <c r="R21" s="51" t="s">
        <v>70</v>
      </c>
      <c r="S21" s="51" t="s">
        <v>70</v>
      </c>
      <c r="T21" s="51" t="s">
        <v>70</v>
      </c>
      <c r="U21" s="51" t="s">
        <v>70</v>
      </c>
      <c r="V21" s="48">
        <v>465.6</v>
      </c>
      <c r="W21" s="48">
        <v>483.635616438356</v>
      </c>
      <c r="X21" s="48">
        <v>503.706849315069</v>
      </c>
      <c r="Y21" s="48">
        <v>525.532786885246</v>
      </c>
      <c r="Z21" s="48">
        <v>536.452054794521</v>
      </c>
      <c r="AA21" s="48">
        <v>551.161643835616</v>
      </c>
      <c r="AB21" s="48">
        <v>568.520547945205</v>
      </c>
      <c r="AC21" s="48">
        <v>549.31693989071</v>
      </c>
      <c r="AD21" s="48">
        <v>489.72602739726</v>
      </c>
      <c r="AE21" s="48">
        <v>430.020821917808</v>
      </c>
      <c r="AF21" s="48">
        <v>434.062739726027</v>
      </c>
      <c r="AG21" s="48">
        <v>474.142896174864</v>
      </c>
      <c r="AH21" s="48">
        <v>535.708767123288</v>
      </c>
      <c r="AI21" s="48">
        <v>536.956438356164</v>
      </c>
      <c r="AJ21" s="48">
        <v>631.454246575343</v>
      </c>
      <c r="AK21" s="48">
        <v>743.956284153005</v>
      </c>
      <c r="AL21" s="48">
        <v>836.055890410959</v>
      </c>
      <c r="AM21" s="48">
        <v>1017.61726027397</v>
      </c>
      <c r="AN21" s="48">
        <v>1111.15726027397</v>
      </c>
      <c r="AO21" s="48">
        <v>1296.62404371585</v>
      </c>
      <c r="AP21" s="48">
        <v>1355.74328767123</v>
      </c>
      <c r="AQ21" s="48">
        <v>1425.7882739726</v>
      </c>
      <c r="AR21" s="48">
        <v>1483.72276191781</v>
      </c>
      <c r="AS21" s="49">
        <v>1554.31852459017</v>
      </c>
      <c r="AT21" s="17">
        <v>0.0506789255267142</v>
      </c>
      <c r="AU21" s="17">
        <v>0.0183388068364943</v>
      </c>
    </row>
    <row r="22" ht="11.25" customHeight="1">
      <c r="A22" s="15" t="s">
        <v>74</v>
      </c>
      <c r="B22" s="51" t="s">
        <v>97</v>
      </c>
      <c r="C22" s="51" t="s">
        <v>97</v>
      </c>
      <c r="D22" s="51" t="s">
        <v>97</v>
      </c>
      <c r="E22" s="51" t="s">
        <v>97</v>
      </c>
      <c r="F22" s="51" t="s">
        <v>97</v>
      </c>
      <c r="G22" s="51" t="s">
        <v>97</v>
      </c>
      <c r="H22" s="48">
        <v>6.0</v>
      </c>
      <c r="I22" s="48">
        <v>33.0</v>
      </c>
      <c r="J22" s="48">
        <v>32.0</v>
      </c>
      <c r="K22" s="48">
        <v>35.0</v>
      </c>
      <c r="L22" s="48">
        <v>189.0</v>
      </c>
      <c r="M22" s="48">
        <v>279.0</v>
      </c>
      <c r="N22" s="48">
        <v>287.0</v>
      </c>
      <c r="O22" s="48">
        <v>356.0</v>
      </c>
      <c r="P22" s="48">
        <v>407.0</v>
      </c>
      <c r="Q22" s="48">
        <v>528.0</v>
      </c>
      <c r="R22" s="48">
        <v>512.0</v>
      </c>
      <c r="S22" s="48">
        <v>532.0</v>
      </c>
      <c r="T22" s="48">
        <v>661.0</v>
      </c>
      <c r="U22" s="48">
        <v>752.0</v>
      </c>
      <c r="V22" s="48">
        <v>823.0</v>
      </c>
      <c r="W22" s="48">
        <v>907.0</v>
      </c>
      <c r="X22" s="48">
        <v>1054.0</v>
      </c>
      <c r="Y22" s="48">
        <v>1196.0</v>
      </c>
      <c r="Z22" s="48">
        <v>1567.0</v>
      </c>
      <c r="AA22" s="48">
        <v>1716.0</v>
      </c>
      <c r="AB22" s="48">
        <v>1955.0</v>
      </c>
      <c r="AC22" s="48">
        <v>2217.0</v>
      </c>
      <c r="AD22" s="48">
        <v>2377.0</v>
      </c>
      <c r="AE22" s="48">
        <v>2693.0</v>
      </c>
      <c r="AF22" s="48">
        <v>2903.0</v>
      </c>
      <c r="AG22" s="48">
        <v>3232.0</v>
      </c>
      <c r="AH22" s="48">
        <v>3280.0</v>
      </c>
      <c r="AI22" s="48">
        <v>3138.0</v>
      </c>
      <c r="AJ22" s="48">
        <v>3139.0</v>
      </c>
      <c r="AK22" s="48">
        <v>3346.0</v>
      </c>
      <c r="AL22" s="48">
        <v>3418.0</v>
      </c>
      <c r="AM22" s="48">
        <v>3333.0</v>
      </c>
      <c r="AN22" s="48">
        <v>3264.0</v>
      </c>
      <c r="AO22" s="48">
        <v>3188.55597107631</v>
      </c>
      <c r="AP22" s="48">
        <v>2969.03192411204</v>
      </c>
      <c r="AQ22" s="48">
        <v>2778.51097182709</v>
      </c>
      <c r="AR22" s="48">
        <v>2556.09292450963</v>
      </c>
      <c r="AS22" s="49">
        <v>2455.26027588483</v>
      </c>
      <c r="AT22" s="17">
        <v>-0.0409861127805945</v>
      </c>
      <c r="AU22" s="17">
        <v>0.0290749459833263</v>
      </c>
    </row>
    <row r="23" ht="11.25" customHeight="1">
      <c r="A23" s="15" t="s">
        <v>75</v>
      </c>
      <c r="B23" s="48">
        <v>265.775917808219</v>
      </c>
      <c r="C23" s="48">
        <v>271.002054794521</v>
      </c>
      <c r="D23" s="48">
        <v>278.841260273973</v>
      </c>
      <c r="E23" s="48">
        <v>279.700409836066</v>
      </c>
      <c r="F23" s="48">
        <v>281.088931506849</v>
      </c>
      <c r="G23" s="48">
        <v>283.784301369863</v>
      </c>
      <c r="H23" s="48">
        <v>292.343643835616</v>
      </c>
      <c r="I23" s="48">
        <v>298.418797814207</v>
      </c>
      <c r="J23" s="48">
        <v>303.932520547945</v>
      </c>
      <c r="K23" s="48">
        <v>308.02701369863</v>
      </c>
      <c r="L23" s="48">
        <v>311.306575342465</v>
      </c>
      <c r="M23" s="48">
        <v>312.713114754099</v>
      </c>
      <c r="N23" s="48">
        <v>312.541095890411</v>
      </c>
      <c r="O23" s="48">
        <v>293.488328767123</v>
      </c>
      <c r="P23" s="48">
        <v>264.662273972602</v>
      </c>
      <c r="Q23" s="48">
        <v>250.119153005465</v>
      </c>
      <c r="R23" s="48">
        <v>253.540931506849</v>
      </c>
      <c r="S23" s="48">
        <v>255.557315068493</v>
      </c>
      <c r="T23" s="48">
        <v>252.491589041095</v>
      </c>
      <c r="U23" s="48">
        <v>248.929043715847</v>
      </c>
      <c r="V23" s="48">
        <v>235.627890410959</v>
      </c>
      <c r="W23" s="48">
        <v>223.426712328767</v>
      </c>
      <c r="X23" s="48">
        <v>210.649424657535</v>
      </c>
      <c r="Y23" s="48">
        <v>205.440956284153</v>
      </c>
      <c r="Z23" s="48">
        <v>201.559534246575</v>
      </c>
      <c r="AA23" s="48">
        <v>169.047890410959</v>
      </c>
      <c r="AB23" s="48">
        <v>145.910164383562</v>
      </c>
      <c r="AC23" s="48">
        <v>141.75806010929</v>
      </c>
      <c r="AD23" s="48">
        <v>144.276794520548</v>
      </c>
      <c r="AE23" s="48">
        <v>145.36895890411</v>
      </c>
      <c r="AF23" s="48">
        <v>144.87197260274</v>
      </c>
      <c r="AG23" s="48">
        <v>142.381584699453</v>
      </c>
      <c r="AH23" s="48">
        <v>140.728410958904</v>
      </c>
      <c r="AI23" s="48">
        <v>136.762164383561</v>
      </c>
      <c r="AJ23" s="48">
        <v>133.142465753425</v>
      </c>
      <c r="AK23" s="48">
        <v>130.938306010929</v>
      </c>
      <c r="AL23" s="48">
        <v>130.146328767123</v>
      </c>
      <c r="AM23" s="48">
        <v>127.007945205479</v>
      </c>
      <c r="AN23" s="48">
        <v>123.081123287672</v>
      </c>
      <c r="AO23" s="48">
        <v>118.980382513661</v>
      </c>
      <c r="AP23" s="48">
        <v>113.625890410959</v>
      </c>
      <c r="AQ23" s="48">
        <v>104.528410958904</v>
      </c>
      <c r="AR23" s="48">
        <v>99.2373150684932</v>
      </c>
      <c r="AS23" s="49">
        <v>98.8493989071039</v>
      </c>
      <c r="AT23" s="17">
        <v>-0.00441361916771776</v>
      </c>
      <c r="AU23" s="17">
        <v>0.00120570504587062</v>
      </c>
    </row>
    <row r="24" ht="11.25" customHeight="1">
      <c r="A24" s="15" t="s">
        <v>77</v>
      </c>
      <c r="B24" s="51" t="s">
        <v>70</v>
      </c>
      <c r="C24" s="51" t="s">
        <v>70</v>
      </c>
      <c r="D24" s="51" t="s">
        <v>70</v>
      </c>
      <c r="E24" s="51" t="s">
        <v>70</v>
      </c>
      <c r="F24" s="51" t="s">
        <v>70</v>
      </c>
      <c r="G24" s="51" t="s">
        <v>70</v>
      </c>
      <c r="H24" s="51" t="s">
        <v>70</v>
      </c>
      <c r="I24" s="51" t="s">
        <v>70</v>
      </c>
      <c r="J24" s="51" t="s">
        <v>70</v>
      </c>
      <c r="K24" s="51" t="s">
        <v>70</v>
      </c>
      <c r="L24" s="51" t="s">
        <v>70</v>
      </c>
      <c r="M24" s="51" t="s">
        <v>70</v>
      </c>
      <c r="N24" s="51" t="s">
        <v>70</v>
      </c>
      <c r="O24" s="51" t="s">
        <v>70</v>
      </c>
      <c r="P24" s="51" t="s">
        <v>70</v>
      </c>
      <c r="Q24" s="51" t="s">
        <v>70</v>
      </c>
      <c r="R24" s="51" t="s">
        <v>70</v>
      </c>
      <c r="S24" s="51" t="s">
        <v>70</v>
      </c>
      <c r="T24" s="51" t="s">
        <v>70</v>
      </c>
      <c r="U24" s="51" t="s">
        <v>70</v>
      </c>
      <c r="V24" s="48">
        <v>10904.1452054795</v>
      </c>
      <c r="W24" s="48">
        <v>11305.5139726027</v>
      </c>
      <c r="X24" s="48">
        <v>11483.724109589</v>
      </c>
      <c r="Y24" s="48">
        <v>11444.0379781421</v>
      </c>
      <c r="Z24" s="48">
        <v>11134.5049315069</v>
      </c>
      <c r="AA24" s="48">
        <v>10404.5605479452</v>
      </c>
      <c r="AB24" s="48">
        <v>9326.3</v>
      </c>
      <c r="AC24" s="48">
        <v>8038.17486338798</v>
      </c>
      <c r="AD24" s="48">
        <v>7172.73232876712</v>
      </c>
      <c r="AE24" s="48">
        <v>6419.07205479452</v>
      </c>
      <c r="AF24" s="48">
        <v>6288.24191780822</v>
      </c>
      <c r="AG24" s="48">
        <v>6113.76803278689</v>
      </c>
      <c r="AH24" s="48">
        <v>6226.86821917808</v>
      </c>
      <c r="AI24" s="48">
        <v>6168.52109589041</v>
      </c>
      <c r="AJ24" s="48">
        <v>6177.86246575343</v>
      </c>
      <c r="AK24" s="48">
        <v>6536.0218579235</v>
      </c>
      <c r="AL24" s="48">
        <v>7056.07397260274</v>
      </c>
      <c r="AM24" s="48">
        <v>7698.16438356164</v>
      </c>
      <c r="AN24" s="48">
        <v>8544.1797260274</v>
      </c>
      <c r="AO24" s="48">
        <v>9287.06448087432</v>
      </c>
      <c r="AP24" s="48">
        <v>9551.99620391781</v>
      </c>
      <c r="AQ24" s="48">
        <v>9769.38634062027</v>
      </c>
      <c r="AR24" s="48">
        <v>9977.88816191781</v>
      </c>
      <c r="AS24" s="49">
        <v>9886.37063692881</v>
      </c>
      <c r="AT24" s="17">
        <v>-0.00845535389548213</v>
      </c>
      <c r="AU24" s="17">
        <v>0.124334164684449</v>
      </c>
    </row>
    <row r="25" ht="11.25" customHeight="1">
      <c r="A25" s="15" t="s">
        <v>78</v>
      </c>
      <c r="B25" s="51" t="s">
        <v>70</v>
      </c>
      <c r="C25" s="51" t="s">
        <v>70</v>
      </c>
      <c r="D25" s="51" t="s">
        <v>70</v>
      </c>
      <c r="E25" s="51" t="s">
        <v>70</v>
      </c>
      <c r="F25" s="51" t="s">
        <v>70</v>
      </c>
      <c r="G25" s="51" t="s">
        <v>70</v>
      </c>
      <c r="H25" s="51" t="s">
        <v>70</v>
      </c>
      <c r="I25" s="51" t="s">
        <v>70</v>
      </c>
      <c r="J25" s="51" t="s">
        <v>70</v>
      </c>
      <c r="K25" s="51" t="s">
        <v>70</v>
      </c>
      <c r="L25" s="51" t="s">
        <v>70</v>
      </c>
      <c r="M25" s="51" t="s">
        <v>70</v>
      </c>
      <c r="N25" s="51" t="s">
        <v>70</v>
      </c>
      <c r="O25" s="51" t="s">
        <v>70</v>
      </c>
      <c r="P25" s="51" t="s">
        <v>70</v>
      </c>
      <c r="Q25" s="51" t="s">
        <v>70</v>
      </c>
      <c r="R25" s="51" t="s">
        <v>70</v>
      </c>
      <c r="S25" s="51" t="s">
        <v>70</v>
      </c>
      <c r="T25" s="51" t="s">
        <v>70</v>
      </c>
      <c r="U25" s="51" t="s">
        <v>70</v>
      </c>
      <c r="V25" s="48">
        <v>142.224657534247</v>
      </c>
      <c r="W25" s="48">
        <v>137.569863013699</v>
      </c>
      <c r="X25" s="48">
        <v>135.430136986301</v>
      </c>
      <c r="Y25" s="48">
        <v>120.101092896175</v>
      </c>
      <c r="Z25" s="48">
        <v>121.030136986301</v>
      </c>
      <c r="AA25" s="48">
        <v>119.520547945206</v>
      </c>
      <c r="AB25" s="48">
        <v>113.095890410959</v>
      </c>
      <c r="AC25" s="48">
        <v>108.79781420765</v>
      </c>
      <c r="AD25" s="48">
        <v>91.5978082191781</v>
      </c>
      <c r="AE25" s="48">
        <v>86.6087671232877</v>
      </c>
      <c r="AF25" s="48">
        <v>83.8630136986301</v>
      </c>
      <c r="AG25" s="48">
        <v>89.6571038251366</v>
      </c>
      <c r="AH25" s="48">
        <v>108.353698630137</v>
      </c>
      <c r="AI25" s="48">
        <v>128.63698630137</v>
      </c>
      <c r="AJ25" s="48">
        <v>142.644383561644</v>
      </c>
      <c r="AK25" s="48">
        <v>144.333333333334</v>
      </c>
      <c r="AL25" s="48">
        <v>162.078630136986</v>
      </c>
      <c r="AM25" s="48">
        <v>181.983561643836</v>
      </c>
      <c r="AN25" s="48">
        <v>202.033424657534</v>
      </c>
      <c r="AO25" s="48">
        <v>193.234153005464</v>
      </c>
      <c r="AP25" s="48">
        <v>191.738082191781</v>
      </c>
      <c r="AQ25" s="48">
        <v>185.707123287671</v>
      </c>
      <c r="AR25" s="48">
        <v>197.817534246575</v>
      </c>
      <c r="AS25" s="49">
        <v>205.33267638071</v>
      </c>
      <c r="AT25" s="17">
        <v>0.037972566034906</v>
      </c>
      <c r="AU25" s="17">
        <v>0.00259619832539541</v>
      </c>
    </row>
    <row r="26" ht="11.25" customHeight="1">
      <c r="A26" s="15" t="s">
        <v>79</v>
      </c>
      <c r="B26" s="48">
        <v>1.72602739726027</v>
      </c>
      <c r="C26" s="48">
        <v>1.6027397260274</v>
      </c>
      <c r="D26" s="48">
        <v>1.82876712328767</v>
      </c>
      <c r="E26" s="48">
        <v>1.72131147540984</v>
      </c>
      <c r="F26" s="48">
        <v>1.77945205479452</v>
      </c>
      <c r="G26" s="48">
        <v>3.50547945205479</v>
      </c>
      <c r="H26" s="48">
        <v>4.88630136986301</v>
      </c>
      <c r="I26" s="48">
        <v>7.84836065573771</v>
      </c>
      <c r="J26" s="48">
        <v>8.81095890410959</v>
      </c>
      <c r="K26" s="48">
        <v>9.74794520547945</v>
      </c>
      <c r="L26" s="48">
        <v>33.6583561643836</v>
      </c>
      <c r="M26" s="48">
        <v>252.52568306011</v>
      </c>
      <c r="N26" s="48">
        <v>792.482191780822</v>
      </c>
      <c r="O26" s="48">
        <v>1118.57808219178</v>
      </c>
      <c r="P26" s="48">
        <v>1610.80767123287</v>
      </c>
      <c r="Q26" s="48">
        <v>1663.20136612022</v>
      </c>
      <c r="R26" s="48">
        <v>1853.25424657535</v>
      </c>
      <c r="S26" s="48">
        <v>2150.22712328767</v>
      </c>
      <c r="T26" s="48">
        <v>2403.84657534246</v>
      </c>
      <c r="U26" s="48">
        <v>2632.24153005465</v>
      </c>
      <c r="V26" s="48">
        <v>2675.29178082192</v>
      </c>
      <c r="W26" s="48">
        <v>2671.05561643836</v>
      </c>
      <c r="X26" s="48">
        <v>2592.98082191781</v>
      </c>
      <c r="Y26" s="48">
        <v>2395.95765027322</v>
      </c>
      <c r="Z26" s="48">
        <v>1928.94246575343</v>
      </c>
      <c r="AA26" s="48">
        <v>1918.34520547945</v>
      </c>
      <c r="AB26" s="48">
        <v>1919.28164383561</v>
      </c>
      <c r="AC26" s="48">
        <v>1981.27213114754</v>
      </c>
      <c r="AD26" s="48">
        <v>2119.39287671233</v>
      </c>
      <c r="AE26" s="48">
        <v>2674.87068493151</v>
      </c>
      <c r="AF26" s="48">
        <v>2749.13534246575</v>
      </c>
      <c r="AG26" s="48">
        <v>2735.10928961748</v>
      </c>
      <c r="AH26" s="48">
        <v>2701.6704109589</v>
      </c>
      <c r="AI26" s="48">
        <v>2807.46356164384</v>
      </c>
      <c r="AJ26" s="48">
        <v>2909.04383561644</v>
      </c>
      <c r="AK26" s="48">
        <v>2666.66994535519</v>
      </c>
      <c r="AL26" s="48">
        <v>2476.30410958905</v>
      </c>
      <c r="AM26" s="48">
        <v>2462.96054794521</v>
      </c>
      <c r="AN26" s="48">
        <v>2256.94602739726</v>
      </c>
      <c r="AO26" s="48">
        <v>2027.62896174863</v>
      </c>
      <c r="AP26" s="48">
        <v>1809.18657438451</v>
      </c>
      <c r="AQ26" s="48">
        <v>1635.90787636737</v>
      </c>
      <c r="AR26" s="48">
        <v>1637.8114820657</v>
      </c>
      <c r="AS26" s="49">
        <v>1543.54633014225</v>
      </c>
      <c r="AT26" s="17">
        <v>-0.0630006176487454</v>
      </c>
      <c r="AU26" s="17">
        <v>0.0183742110923356</v>
      </c>
    </row>
    <row r="27" ht="11.25" customHeight="1">
      <c r="A27" s="15" t="s">
        <v>80</v>
      </c>
      <c r="B27" s="51" t="s">
        <v>70</v>
      </c>
      <c r="C27" s="51" t="s">
        <v>70</v>
      </c>
      <c r="D27" s="51" t="s">
        <v>70</v>
      </c>
      <c r="E27" s="51" t="s">
        <v>70</v>
      </c>
      <c r="F27" s="51" t="s">
        <v>70</v>
      </c>
      <c r="G27" s="51" t="s">
        <v>70</v>
      </c>
      <c r="H27" s="51" t="s">
        <v>70</v>
      </c>
      <c r="I27" s="51" t="s">
        <v>70</v>
      </c>
      <c r="J27" s="51" t="s">
        <v>70</v>
      </c>
      <c r="K27" s="51" t="s">
        <v>70</v>
      </c>
      <c r="L27" s="51" t="s">
        <v>70</v>
      </c>
      <c r="M27" s="51" t="s">
        <v>70</v>
      </c>
      <c r="N27" s="51" t="s">
        <v>70</v>
      </c>
      <c r="O27" s="51" t="s">
        <v>70</v>
      </c>
      <c r="P27" s="51" t="s">
        <v>70</v>
      </c>
      <c r="Q27" s="51" t="s">
        <v>70</v>
      </c>
      <c r="R27" s="51" t="s">
        <v>70</v>
      </c>
      <c r="S27" s="51" t="s">
        <v>70</v>
      </c>
      <c r="T27" s="51" t="s">
        <v>70</v>
      </c>
      <c r="U27" s="51" t="s">
        <v>70</v>
      </c>
      <c r="V27" s="48">
        <v>54.6082191780822</v>
      </c>
      <c r="W27" s="48">
        <v>60.6219178082192</v>
      </c>
      <c r="X27" s="48">
        <v>64.2712328767123</v>
      </c>
      <c r="Y27" s="48">
        <v>60.3551912568306</v>
      </c>
      <c r="Z27" s="48">
        <v>66.4849315068493</v>
      </c>
      <c r="AA27" s="48">
        <v>68.9945205479452</v>
      </c>
      <c r="AB27" s="48">
        <v>68.7397260273973</v>
      </c>
      <c r="AC27" s="48">
        <v>79.3715846994535</v>
      </c>
      <c r="AD27" s="48">
        <v>93.5750684931507</v>
      </c>
      <c r="AE27" s="48">
        <v>124.285753424658</v>
      </c>
      <c r="AF27" s="48">
        <v>172.293424657534</v>
      </c>
      <c r="AG27" s="48">
        <v>173.540163934426</v>
      </c>
      <c r="AH27" s="48">
        <v>181.507397260274</v>
      </c>
      <c r="AI27" s="48">
        <v>191.45397260274</v>
      </c>
      <c r="AJ27" s="48">
        <v>190.876712328767</v>
      </c>
      <c r="AK27" s="48">
        <v>176.693989071038</v>
      </c>
      <c r="AL27" s="48">
        <v>170.876438356164</v>
      </c>
      <c r="AM27" s="48">
        <v>170.628493150685</v>
      </c>
      <c r="AN27" s="48">
        <v>166.010684931507</v>
      </c>
      <c r="AO27" s="48">
        <v>152.493989071038</v>
      </c>
      <c r="AP27" s="48">
        <v>126.127671232877</v>
      </c>
      <c r="AQ27" s="48">
        <v>124.869589041096</v>
      </c>
      <c r="AR27" s="48">
        <v>114.068119452055</v>
      </c>
      <c r="AS27" s="49">
        <v>110.986410902732</v>
      </c>
      <c r="AT27" s="17">
        <v>-0.0270163579589809</v>
      </c>
      <c r="AU27" s="17">
        <v>0.00122377662245006</v>
      </c>
    </row>
    <row r="28" ht="11.25" customHeight="1">
      <c r="A28" s="15" t="s">
        <v>81</v>
      </c>
      <c r="B28" s="48">
        <v>5336.51282191781</v>
      </c>
      <c r="C28" s="48">
        <v>5797.00049315069</v>
      </c>
      <c r="D28" s="48">
        <v>6277.42471232877</v>
      </c>
      <c r="E28" s="48">
        <v>6693.19390710382</v>
      </c>
      <c r="F28" s="48">
        <v>7104.59964383562</v>
      </c>
      <c r="G28" s="48">
        <v>7663.08090410959</v>
      </c>
      <c r="H28" s="48">
        <v>8127.63430136986</v>
      </c>
      <c r="I28" s="48">
        <v>8575.97144808743</v>
      </c>
      <c r="J28" s="48">
        <v>9180.54197260274</v>
      </c>
      <c r="K28" s="48">
        <v>9786.8814520548</v>
      </c>
      <c r="L28" s="48">
        <v>10429.7426849315</v>
      </c>
      <c r="M28" s="48">
        <v>10965.6982240437</v>
      </c>
      <c r="N28" s="48">
        <v>11497.3512054795</v>
      </c>
      <c r="O28" s="48">
        <v>12026.0898082192</v>
      </c>
      <c r="P28" s="48">
        <v>12319.2583287671</v>
      </c>
      <c r="Q28" s="48">
        <v>12605.4865846994</v>
      </c>
      <c r="R28" s="48">
        <v>12735.2867123288</v>
      </c>
      <c r="S28" s="48">
        <v>12827.3160821918</v>
      </c>
      <c r="T28" s="48">
        <v>12937.8835616438</v>
      </c>
      <c r="U28" s="48">
        <v>12832.7422131148</v>
      </c>
      <c r="V28" s="48">
        <v>758.44301369863</v>
      </c>
      <c r="W28" s="48">
        <v>762.328794520548</v>
      </c>
      <c r="X28" s="48">
        <v>739.639260273973</v>
      </c>
      <c r="Y28" s="48">
        <v>716.906721311475</v>
      </c>
      <c r="Z28" s="48">
        <v>695.438273972603</v>
      </c>
      <c r="AA28" s="48">
        <v>686.09898630137</v>
      </c>
      <c r="AB28" s="48">
        <v>683.667863013699</v>
      </c>
      <c r="AC28" s="48">
        <v>645.561448087432</v>
      </c>
      <c r="AD28" s="48">
        <v>600.421671232877</v>
      </c>
      <c r="AE28" s="48">
        <v>608.258931506849</v>
      </c>
      <c r="AF28" s="48">
        <v>575.057726027397</v>
      </c>
      <c r="AG28" s="48">
        <v>546.188989071038</v>
      </c>
      <c r="AH28" s="48">
        <v>524.257484931507</v>
      </c>
      <c r="AI28" s="48">
        <v>505.958980821918</v>
      </c>
      <c r="AJ28" s="48">
        <v>474.446454794521</v>
      </c>
      <c r="AK28" s="48">
        <v>465.492546448087</v>
      </c>
      <c r="AL28" s="48">
        <v>465.487243835617</v>
      </c>
      <c r="AM28" s="48">
        <v>501.270065753425</v>
      </c>
      <c r="AN28" s="48">
        <v>508.655698630137</v>
      </c>
      <c r="AO28" s="48">
        <v>496.285049180328</v>
      </c>
      <c r="AP28" s="48">
        <v>467.733312876712</v>
      </c>
      <c r="AQ28" s="48">
        <v>457.231250849315</v>
      </c>
      <c r="AR28" s="48">
        <v>450.631509917808</v>
      </c>
      <c r="AS28" s="49">
        <v>427.299620494863</v>
      </c>
      <c r="AT28" s="17">
        <v>-0.0525051791545129</v>
      </c>
      <c r="AU28" s="17">
        <v>0.00516935135893217</v>
      </c>
    </row>
    <row r="29" ht="11.25" customHeight="1">
      <c r="A29" s="18" t="s">
        <v>82</v>
      </c>
      <c r="B29" s="50">
        <v>5651.78104109589</v>
      </c>
      <c r="C29" s="50">
        <v>6108.68227945206</v>
      </c>
      <c r="D29" s="50">
        <v>6594.65447671233</v>
      </c>
      <c r="E29" s="50">
        <v>7009.19845355191</v>
      </c>
      <c r="F29" s="50">
        <v>7421.3292630137</v>
      </c>
      <c r="G29" s="50">
        <v>7982.26998630137</v>
      </c>
      <c r="H29" s="50">
        <v>8459.40227123288</v>
      </c>
      <c r="I29" s="50">
        <v>8942.71043169399</v>
      </c>
      <c r="J29" s="50">
        <v>9551.64192328767</v>
      </c>
      <c r="K29" s="50">
        <v>10165.0309260274</v>
      </c>
      <c r="L29" s="50">
        <v>10993.5898054795</v>
      </c>
      <c r="M29" s="50">
        <v>11842.1540655738</v>
      </c>
      <c r="N29" s="50">
        <v>12926.4770328767</v>
      </c>
      <c r="O29" s="50">
        <v>13833.5532547945</v>
      </c>
      <c r="P29" s="50">
        <v>14645.9541726027</v>
      </c>
      <c r="Q29" s="50">
        <v>15088.3017978142</v>
      </c>
      <c r="R29" s="50">
        <v>15400.1272054795</v>
      </c>
      <c r="S29" s="50">
        <v>15835.9390493151</v>
      </c>
      <c r="T29" s="50">
        <v>16344.9492657534</v>
      </c>
      <c r="U29" s="50">
        <v>16560.1744262295</v>
      </c>
      <c r="V29" s="50">
        <v>16442.1437479452</v>
      </c>
      <c r="W29" s="50">
        <v>16946.8116739726</v>
      </c>
      <c r="X29" s="50">
        <v>17244.8852657534</v>
      </c>
      <c r="Y29" s="50">
        <v>17140.5423743169</v>
      </c>
      <c r="Z29" s="50">
        <v>16727.2980328767</v>
      </c>
      <c r="AA29" s="50">
        <v>16106.0705178082</v>
      </c>
      <c r="AB29" s="50">
        <v>15252.262939726</v>
      </c>
      <c r="AC29" s="50">
        <v>14239.042352459</v>
      </c>
      <c r="AD29" s="50">
        <v>13560.5013972603</v>
      </c>
      <c r="AE29" s="50">
        <v>13661.5548849315</v>
      </c>
      <c r="AF29" s="50">
        <v>13830.390690411</v>
      </c>
      <c r="AG29" s="50">
        <v>14010.9967759563</v>
      </c>
      <c r="AH29" s="50">
        <v>14234.9151945205</v>
      </c>
      <c r="AI29" s="50">
        <v>14199.2027890411</v>
      </c>
      <c r="AJ29" s="50">
        <v>14480.3558164384</v>
      </c>
      <c r="AK29" s="50">
        <v>14950.4912213115</v>
      </c>
      <c r="AL29" s="50">
        <v>15450.1439643836</v>
      </c>
      <c r="AM29" s="50">
        <v>16289.3453041096</v>
      </c>
      <c r="AN29" s="50">
        <v>16973.1693150685</v>
      </c>
      <c r="AO29" s="50">
        <v>17579.235774355</v>
      </c>
      <c r="AP29" s="50">
        <v>17541.1658399486</v>
      </c>
      <c r="AQ29" s="50">
        <v>17597.8769739106</v>
      </c>
      <c r="AR29" s="50">
        <v>17818.7673460822</v>
      </c>
      <c r="AS29" s="50">
        <v>17591.4306146686</v>
      </c>
      <c r="AT29" s="20">
        <v>-0.0131686995691496</v>
      </c>
      <c r="AU29" s="20">
        <v>0.216597970554296</v>
      </c>
    </row>
    <row r="30" ht="11.25" customHeight="1">
      <c r="B30" s="48"/>
      <c r="C30" s="48"/>
      <c r="D30" s="48"/>
      <c r="E30" s="48"/>
      <c r="F30" s="48"/>
      <c r="G30" s="48"/>
      <c r="H30" s="48"/>
      <c r="I30" s="48"/>
      <c r="J30" s="48"/>
      <c r="K30" s="48"/>
      <c r="L30" s="48"/>
      <c r="M30" s="48"/>
      <c r="N30" s="48"/>
      <c r="O30" s="48"/>
      <c r="P30" s="48"/>
      <c r="Q30" s="48"/>
      <c r="R30" s="48"/>
      <c r="S30" s="48"/>
      <c r="T30" s="48"/>
      <c r="U30" s="48"/>
      <c r="V30" s="48"/>
      <c r="W30" s="48"/>
      <c r="X30" s="48"/>
      <c r="Y30" s="48"/>
      <c r="Z30" s="48"/>
      <c r="AA30" s="48"/>
      <c r="AB30" s="48"/>
      <c r="AC30" s="48"/>
      <c r="AD30" s="48"/>
      <c r="AE30" s="48"/>
      <c r="AF30" s="48"/>
      <c r="AG30" s="48"/>
      <c r="AH30" s="48"/>
      <c r="AI30" s="48"/>
      <c r="AJ30" s="48"/>
      <c r="AK30" s="48"/>
      <c r="AL30" s="48"/>
      <c r="AM30" s="48"/>
      <c r="AN30" s="48"/>
      <c r="AO30" s="48"/>
      <c r="AP30" s="48"/>
      <c r="AQ30" s="48"/>
      <c r="AR30" s="48"/>
      <c r="AS30" s="49"/>
      <c r="AT30" s="17"/>
      <c r="AU30" s="17"/>
    </row>
    <row r="31" ht="11.25" customHeight="1">
      <c r="A31" s="15" t="s">
        <v>83</v>
      </c>
      <c r="B31" s="48">
        <v>1908.0</v>
      </c>
      <c r="C31" s="48">
        <v>2132.0</v>
      </c>
      <c r="D31" s="48">
        <v>2603.0</v>
      </c>
      <c r="E31" s="48">
        <v>2840.0</v>
      </c>
      <c r="F31" s="48">
        <v>3376.0</v>
      </c>
      <c r="G31" s="48">
        <v>3847.6597260274</v>
      </c>
      <c r="H31" s="48">
        <v>4572.42191780822</v>
      </c>
      <c r="I31" s="48">
        <v>5058.95737704918</v>
      </c>
      <c r="J31" s="48">
        <v>5907.37589041096</v>
      </c>
      <c r="K31" s="48">
        <v>6060.30136986301</v>
      </c>
      <c r="L31" s="48">
        <v>5386.61917808219</v>
      </c>
      <c r="M31" s="48">
        <v>5918.1912568306</v>
      </c>
      <c r="N31" s="48">
        <v>5713.95890410959</v>
      </c>
      <c r="O31" s="48">
        <v>5302.05479452055</v>
      </c>
      <c r="P31" s="48">
        <v>3217.58904109589</v>
      </c>
      <c r="Q31" s="48">
        <v>1478.96174863388</v>
      </c>
      <c r="R31" s="48">
        <v>1321.03123287671</v>
      </c>
      <c r="S31" s="48">
        <v>2396.92438356164</v>
      </c>
      <c r="T31" s="48">
        <v>2453.58465753425</v>
      </c>
      <c r="U31" s="48">
        <v>2042.53551912568</v>
      </c>
      <c r="V31" s="48">
        <v>2205.20547945205</v>
      </c>
      <c r="W31" s="48">
        <v>2054.23835616438</v>
      </c>
      <c r="X31" s="48">
        <v>2342.43835616438</v>
      </c>
      <c r="Y31" s="48">
        <v>2349.48087431694</v>
      </c>
      <c r="Z31" s="48">
        <v>2894.34191780822</v>
      </c>
      <c r="AA31" s="48">
        <v>3270.17808219178</v>
      </c>
      <c r="AB31" s="48">
        <v>3499.56164383562</v>
      </c>
      <c r="AC31" s="48">
        <v>3523.01639344262</v>
      </c>
      <c r="AD31" s="48">
        <v>3712.16438356164</v>
      </c>
      <c r="AE31" s="48">
        <v>3730.02739726027</v>
      </c>
      <c r="AF31" s="48">
        <v>3743.77424657534</v>
      </c>
      <c r="AG31" s="48">
        <v>3758.57923497268</v>
      </c>
      <c r="AH31" s="48">
        <v>3776.46301369863</v>
      </c>
      <c r="AI31" s="48">
        <v>3854.74794520548</v>
      </c>
      <c r="AJ31" s="48">
        <v>3603.35616438356</v>
      </c>
      <c r="AK31" s="48">
        <v>3817.90710382514</v>
      </c>
      <c r="AL31" s="48">
        <v>3794.26356164384</v>
      </c>
      <c r="AM31" s="48">
        <v>3543.29095890411</v>
      </c>
      <c r="AN31" s="48">
        <v>4183.17643835617</v>
      </c>
      <c r="AO31" s="48">
        <v>4248.41857923497</v>
      </c>
      <c r="AP31" s="48">
        <v>4233.49</v>
      </c>
      <c r="AQ31" s="48">
        <v>4282.34</v>
      </c>
      <c r="AR31" s="48">
        <v>4322.17123287671</v>
      </c>
      <c r="AS31" s="49">
        <v>4325.2</v>
      </c>
      <c r="AT31" s="17">
        <v>-0.00243468800560587</v>
      </c>
      <c r="AU31" s="17">
        <v>0.0533970149380496</v>
      </c>
    </row>
    <row r="32" ht="11.25" customHeight="1">
      <c r="A32" s="15" t="s">
        <v>84</v>
      </c>
      <c r="B32" s="48">
        <v>1313.0</v>
      </c>
      <c r="C32" s="48">
        <v>1392.0</v>
      </c>
      <c r="D32" s="48">
        <v>1228.0</v>
      </c>
      <c r="E32" s="48">
        <v>1503.0</v>
      </c>
      <c r="F32" s="48">
        <v>1521.0</v>
      </c>
      <c r="G32" s="48">
        <v>1549.0</v>
      </c>
      <c r="H32" s="48">
        <v>1694.0</v>
      </c>
      <c r="I32" s="48">
        <v>1466.0</v>
      </c>
      <c r="J32" s="48">
        <v>2018.0</v>
      </c>
      <c r="K32" s="48">
        <v>1977.03835616438</v>
      </c>
      <c r="L32" s="48">
        <v>2270.55890410959</v>
      </c>
      <c r="M32" s="48">
        <v>2422.26775956284</v>
      </c>
      <c r="N32" s="48">
        <v>2358.12054794521</v>
      </c>
      <c r="O32" s="48">
        <v>2573.55068493151</v>
      </c>
      <c r="P32" s="48">
        <v>3488.55068493151</v>
      </c>
      <c r="Q32" s="48">
        <v>2657.51912568306</v>
      </c>
      <c r="R32" s="48">
        <v>906.906849315069</v>
      </c>
      <c r="S32" s="48">
        <v>988.180821917808</v>
      </c>
      <c r="T32" s="48">
        <v>1105.72876712329</v>
      </c>
      <c r="U32" s="48">
        <v>1227.98360655738</v>
      </c>
      <c r="V32" s="48">
        <v>1425.29205479452</v>
      </c>
      <c r="W32" s="48">
        <v>1899.41863013699</v>
      </c>
      <c r="X32" s="48">
        <v>2391.27726027397</v>
      </c>
      <c r="Y32" s="48">
        <v>2782.15081967213</v>
      </c>
      <c r="Z32" s="48">
        <v>2838.2597260274</v>
      </c>
      <c r="AA32" s="48">
        <v>2148.94794520548</v>
      </c>
      <c r="AB32" s="48">
        <v>285.356164383562</v>
      </c>
      <c r="AC32" s="48">
        <v>531.261202185792</v>
      </c>
      <c r="AD32" s="48">
        <v>455.275616438356</v>
      </c>
      <c r="AE32" s="48">
        <v>505.275616438356</v>
      </c>
      <c r="AF32" s="48">
        <v>530.275616438356</v>
      </c>
      <c r="AG32" s="48">
        <v>580.261202185792</v>
      </c>
      <c r="AH32" s="48">
        <v>1165.82684931507</v>
      </c>
      <c r="AI32" s="48">
        <v>2120.82684931507</v>
      </c>
      <c r="AJ32" s="48">
        <v>2609.82684931507</v>
      </c>
      <c r="AK32" s="48">
        <v>2613.78360655738</v>
      </c>
      <c r="AL32" s="48">
        <v>2523.10246575343</v>
      </c>
      <c r="AM32" s="48">
        <v>2116.0</v>
      </c>
      <c r="AN32" s="48">
        <v>1344.0</v>
      </c>
      <c r="AO32" s="48">
        <v>2030.0</v>
      </c>
      <c r="AP32" s="48">
        <v>1833.0</v>
      </c>
      <c r="AQ32" s="48">
        <v>1999.0</v>
      </c>
      <c r="AR32" s="48">
        <v>2143.84931506849</v>
      </c>
      <c r="AS32" s="49">
        <v>2423.0</v>
      </c>
      <c r="AT32" s="17">
        <v>0.130393739142247</v>
      </c>
      <c r="AU32" s="17">
        <v>0.0303672619131916</v>
      </c>
    </row>
    <row r="33" ht="11.25" customHeight="1">
      <c r="A33" s="15" t="s">
        <v>85</v>
      </c>
      <c r="B33" s="48">
        <v>2371.0</v>
      </c>
      <c r="C33" s="48">
        <v>2505.0</v>
      </c>
      <c r="D33" s="48">
        <v>2522.0</v>
      </c>
      <c r="E33" s="48">
        <v>2656.0</v>
      </c>
      <c r="F33" s="48">
        <v>2819.0</v>
      </c>
      <c r="G33" s="48">
        <v>3036.0</v>
      </c>
      <c r="H33" s="48">
        <v>3253.0</v>
      </c>
      <c r="I33" s="48">
        <v>3339.0</v>
      </c>
      <c r="J33" s="48">
        <v>3080.0</v>
      </c>
      <c r="K33" s="48">
        <v>2603.0</v>
      </c>
      <c r="L33" s="48">
        <v>2132.0</v>
      </c>
      <c r="M33" s="48">
        <v>2199.0</v>
      </c>
      <c r="N33" s="48">
        <v>2024.0</v>
      </c>
      <c r="O33" s="48">
        <v>2182.0</v>
      </c>
      <c r="P33" s="48">
        <v>2623.0</v>
      </c>
      <c r="Q33" s="48">
        <v>1757.0</v>
      </c>
      <c r="R33" s="48">
        <v>1187.0</v>
      </c>
      <c r="S33" s="48">
        <v>862.0</v>
      </c>
      <c r="T33" s="48">
        <v>1117.0</v>
      </c>
      <c r="U33" s="48">
        <v>1229.0</v>
      </c>
      <c r="V33" s="48">
        <v>1127.0</v>
      </c>
      <c r="W33" s="48">
        <v>1210.0</v>
      </c>
      <c r="X33" s="48">
        <v>1072.0</v>
      </c>
      <c r="Y33" s="48">
        <v>1286.0</v>
      </c>
      <c r="Z33" s="48">
        <v>1408.0</v>
      </c>
      <c r="AA33" s="48">
        <v>964.0</v>
      </c>
      <c r="AB33" s="48">
        <v>185.0</v>
      </c>
      <c r="AC33" s="48">
        <v>1077.0</v>
      </c>
      <c r="AD33" s="48">
        <v>1945.0</v>
      </c>
      <c r="AE33" s="48">
        <v>2085.0</v>
      </c>
      <c r="AF33" s="48">
        <v>2130.0</v>
      </c>
      <c r="AG33" s="48">
        <v>2129.0</v>
      </c>
      <c r="AH33" s="48">
        <v>2137.0</v>
      </c>
      <c r="AI33" s="48">
        <v>2232.0</v>
      </c>
      <c r="AJ33" s="48">
        <v>2085.0</v>
      </c>
      <c r="AK33" s="48">
        <v>2206.0</v>
      </c>
      <c r="AL33" s="48">
        <v>2148.0</v>
      </c>
      <c r="AM33" s="48">
        <v>1995.0</v>
      </c>
      <c r="AN33" s="48">
        <v>2329.0</v>
      </c>
      <c r="AO33" s="48">
        <v>2475.29617486339</v>
      </c>
      <c r="AP33" s="48">
        <v>2618.32602739726</v>
      </c>
      <c r="AQ33" s="48">
        <v>2690.15561643836</v>
      </c>
      <c r="AR33" s="48">
        <v>2635.98474885845</v>
      </c>
      <c r="AS33" s="49">
        <v>2784.0850273224</v>
      </c>
      <c r="AT33" s="17">
        <v>0.0532977215134951</v>
      </c>
      <c r="AU33" s="17">
        <v>0.0349343900429692</v>
      </c>
    </row>
    <row r="34" ht="11.25" customHeight="1">
      <c r="A34" s="15" t="s">
        <v>86</v>
      </c>
      <c r="B34" s="51" t="s">
        <v>97</v>
      </c>
      <c r="C34" s="51" t="s">
        <v>97</v>
      </c>
      <c r="D34" s="48">
        <v>57.0</v>
      </c>
      <c r="E34" s="48">
        <v>241.0</v>
      </c>
      <c r="F34" s="48">
        <v>327.0</v>
      </c>
      <c r="G34" s="48">
        <v>332.0</v>
      </c>
      <c r="H34" s="48">
        <v>294.0</v>
      </c>
      <c r="I34" s="48">
        <v>282.0</v>
      </c>
      <c r="J34" s="48">
        <v>293.0</v>
      </c>
      <c r="K34" s="48">
        <v>290.0</v>
      </c>
      <c r="L34" s="48">
        <v>341.0</v>
      </c>
      <c r="M34" s="48">
        <v>367.0</v>
      </c>
      <c r="N34" s="48">
        <v>340.0</v>
      </c>
      <c r="O34" s="48">
        <v>314.0</v>
      </c>
      <c r="P34" s="48">
        <v>295.0</v>
      </c>
      <c r="Q34" s="48">
        <v>285.0</v>
      </c>
      <c r="R34" s="48">
        <v>330.0</v>
      </c>
      <c r="S34" s="48">
        <v>338.0</v>
      </c>
      <c r="T34" s="48">
        <v>391.0</v>
      </c>
      <c r="U34" s="48">
        <v>419.0</v>
      </c>
      <c r="V34" s="48">
        <v>502.0</v>
      </c>
      <c r="W34" s="48">
        <v>564.0</v>
      </c>
      <c r="X34" s="48">
        <v>588.0</v>
      </c>
      <c r="Y34" s="48">
        <v>625.0</v>
      </c>
      <c r="Z34" s="48">
        <v>651.0</v>
      </c>
      <c r="AA34" s="48">
        <v>695.0</v>
      </c>
      <c r="AB34" s="48">
        <v>716.0</v>
      </c>
      <c r="AC34" s="48">
        <v>748.0</v>
      </c>
      <c r="AD34" s="48">
        <v>785.0</v>
      </c>
      <c r="AE34" s="48">
        <v>819.0</v>
      </c>
      <c r="AF34" s="48">
        <v>868.0</v>
      </c>
      <c r="AG34" s="48">
        <v>897.0</v>
      </c>
      <c r="AH34" s="48">
        <v>909.0</v>
      </c>
      <c r="AI34" s="48">
        <v>905.0</v>
      </c>
      <c r="AJ34" s="48">
        <v>911.0</v>
      </c>
      <c r="AK34" s="48">
        <v>959.0</v>
      </c>
      <c r="AL34" s="48">
        <v>961.0</v>
      </c>
      <c r="AM34" s="48">
        <v>900.0</v>
      </c>
      <c r="AN34" s="48">
        <v>824.0</v>
      </c>
      <c r="AO34" s="48">
        <v>785.0</v>
      </c>
      <c r="AP34" s="48">
        <v>781.873</v>
      </c>
      <c r="AQ34" s="48">
        <v>747.491</v>
      </c>
      <c r="AR34" s="48">
        <v>700.598</v>
      </c>
      <c r="AS34" s="49">
        <v>727.536</v>
      </c>
      <c r="AT34" s="17">
        <v>0.0371262171979245</v>
      </c>
      <c r="AU34" s="17">
        <v>0.00915961574778527</v>
      </c>
    </row>
    <row r="35" ht="11.25" customHeight="1">
      <c r="A35" s="15" t="s">
        <v>87</v>
      </c>
      <c r="B35" s="48">
        <v>233.0</v>
      </c>
      <c r="C35" s="48">
        <v>291.0</v>
      </c>
      <c r="D35" s="48">
        <v>324.0</v>
      </c>
      <c r="E35" s="48">
        <v>340.0</v>
      </c>
      <c r="F35" s="48">
        <v>356.0</v>
      </c>
      <c r="G35" s="48">
        <v>363.0</v>
      </c>
      <c r="H35" s="48">
        <v>430.0</v>
      </c>
      <c r="I35" s="48">
        <v>482.0</v>
      </c>
      <c r="J35" s="48">
        <v>570.0</v>
      </c>
      <c r="K35" s="48">
        <v>518.0</v>
      </c>
      <c r="L35" s="48">
        <v>437.0</v>
      </c>
      <c r="M35" s="48">
        <v>487.0</v>
      </c>
      <c r="N35" s="48">
        <v>435.0</v>
      </c>
      <c r="O35" s="48">
        <v>484.0</v>
      </c>
      <c r="P35" s="48">
        <v>506.0</v>
      </c>
      <c r="Q35" s="48">
        <v>475.534426229508</v>
      </c>
      <c r="R35" s="48">
        <v>421.109589041096</v>
      </c>
      <c r="S35" s="48">
        <v>344.524931506849</v>
      </c>
      <c r="T35" s="48">
        <v>315.598904109589</v>
      </c>
      <c r="U35" s="48">
        <v>353.016393442623</v>
      </c>
      <c r="V35" s="48">
        <v>315.242191780822</v>
      </c>
      <c r="W35" s="48">
        <v>355.097534246575</v>
      </c>
      <c r="X35" s="48">
        <v>314.856438356164</v>
      </c>
      <c r="Y35" s="48">
        <v>360.421857923497</v>
      </c>
      <c r="Z35" s="48">
        <v>403.446575342466</v>
      </c>
      <c r="AA35" s="48">
        <v>433.813698630137</v>
      </c>
      <c r="AB35" s="48">
        <v>419.589589041096</v>
      </c>
      <c r="AC35" s="48">
        <v>495.31693989071</v>
      </c>
      <c r="AD35" s="48">
        <v>460.25095890411</v>
      </c>
      <c r="AE35" s="48">
        <v>451.380273972603</v>
      </c>
      <c r="AF35" s="48">
        <v>460.888767123288</v>
      </c>
      <c r="AG35" s="48">
        <v>567.998907103825</v>
      </c>
      <c r="AH35" s="48">
        <v>692.08</v>
      </c>
      <c r="AI35" s="48">
        <v>701.43</v>
      </c>
      <c r="AJ35" s="48">
        <v>723.27</v>
      </c>
      <c r="AK35" s="48">
        <v>756.91</v>
      </c>
      <c r="AL35" s="48">
        <v>753.68</v>
      </c>
      <c r="AM35" s="48">
        <v>764.07</v>
      </c>
      <c r="AN35" s="48">
        <v>879.17</v>
      </c>
      <c r="AO35" s="48">
        <v>992.18</v>
      </c>
      <c r="AP35" s="48">
        <v>1027.88</v>
      </c>
      <c r="AQ35" s="48">
        <v>1109.51</v>
      </c>
      <c r="AR35" s="48">
        <v>1196.68</v>
      </c>
      <c r="AS35" s="49">
        <v>1378.25658469945</v>
      </c>
      <c r="AT35" s="17">
        <v>0.131930792515244</v>
      </c>
      <c r="AU35" s="17">
        <v>0.0154864454708842</v>
      </c>
    </row>
    <row r="36" ht="11.25" customHeight="1">
      <c r="A36" s="15" t="s">
        <v>88</v>
      </c>
      <c r="B36" s="48">
        <v>2219.0</v>
      </c>
      <c r="C36" s="48">
        <v>2615.0</v>
      </c>
      <c r="D36" s="48">
        <v>2825.0</v>
      </c>
      <c r="E36" s="48">
        <v>3081.0</v>
      </c>
      <c r="F36" s="48">
        <v>3262.0</v>
      </c>
      <c r="G36" s="48">
        <v>3851.0</v>
      </c>
      <c r="H36" s="48">
        <v>4821.0</v>
      </c>
      <c r="I36" s="48">
        <v>6070.0</v>
      </c>
      <c r="J36" s="48">
        <v>7693.0</v>
      </c>
      <c r="K36" s="48">
        <v>8618.0</v>
      </c>
      <c r="L36" s="48">
        <v>7216.0</v>
      </c>
      <c r="M36" s="48">
        <v>8762.0</v>
      </c>
      <c r="N36" s="48">
        <v>9419.0</v>
      </c>
      <c r="O36" s="48">
        <v>8554.0</v>
      </c>
      <c r="P36" s="48">
        <v>9841.0</v>
      </c>
      <c r="Q36" s="48">
        <v>10270.0</v>
      </c>
      <c r="R36" s="48">
        <v>10256.0</v>
      </c>
      <c r="S36" s="48">
        <v>6961.0</v>
      </c>
      <c r="T36" s="48">
        <v>4951.0</v>
      </c>
      <c r="U36" s="48">
        <v>4534.0</v>
      </c>
      <c r="V36" s="48">
        <v>3601.0</v>
      </c>
      <c r="W36" s="48">
        <v>5208.0</v>
      </c>
      <c r="X36" s="48">
        <v>4599.0</v>
      </c>
      <c r="Y36" s="48">
        <v>5720.0</v>
      </c>
      <c r="Z36" s="48">
        <v>5635.0</v>
      </c>
      <c r="AA36" s="48">
        <v>7105.0</v>
      </c>
      <c r="AB36" s="48">
        <v>8820.0</v>
      </c>
      <c r="AC36" s="48">
        <v>9098.0</v>
      </c>
      <c r="AD36" s="48">
        <v>8962.0</v>
      </c>
      <c r="AE36" s="48">
        <v>9084.0</v>
      </c>
      <c r="AF36" s="48">
        <v>9144.52619178082</v>
      </c>
      <c r="AG36" s="48">
        <v>9298.93686065574</v>
      </c>
      <c r="AH36" s="48">
        <v>9481.89992328767</v>
      </c>
      <c r="AI36" s="48">
        <v>9501.81038356164</v>
      </c>
      <c r="AJ36" s="48">
        <v>8853.33408219178</v>
      </c>
      <c r="AK36" s="48">
        <v>9490.82961748634</v>
      </c>
      <c r="AL36" s="48">
        <v>9209.05384109589</v>
      </c>
      <c r="AM36" s="48">
        <v>8928.32356438356</v>
      </c>
      <c r="AN36" s="48">
        <v>10164.1126273973</v>
      </c>
      <c r="AO36" s="48">
        <v>10637.9687377049</v>
      </c>
      <c r="AP36" s="48">
        <v>11114.4284876712</v>
      </c>
      <c r="AQ36" s="48">
        <v>10852.730430137</v>
      </c>
      <c r="AR36" s="48">
        <v>10449.4664320781</v>
      </c>
      <c r="AS36" s="49">
        <v>10846.1071655279</v>
      </c>
      <c r="AT36" s="17">
        <v>0.0398337629386107</v>
      </c>
      <c r="AU36" s="17">
        <v>0.131160255442558</v>
      </c>
    </row>
    <row r="37" ht="11.25" customHeight="1">
      <c r="A37" s="15" t="s">
        <v>89</v>
      </c>
      <c r="B37" s="51" t="s">
        <v>97</v>
      </c>
      <c r="C37" s="51" t="s">
        <v>97</v>
      </c>
      <c r="D37" s="51" t="s">
        <v>97</v>
      </c>
      <c r="E37" s="48">
        <v>21.0</v>
      </c>
      <c r="F37" s="48">
        <v>53.0</v>
      </c>
      <c r="G37" s="48">
        <v>85.0</v>
      </c>
      <c r="H37" s="48">
        <v>106.0</v>
      </c>
      <c r="I37" s="48">
        <v>117.0</v>
      </c>
      <c r="J37" s="48">
        <v>111.0</v>
      </c>
      <c r="K37" s="48">
        <v>129.0</v>
      </c>
      <c r="L37" s="48">
        <v>192.0</v>
      </c>
      <c r="M37" s="48">
        <v>201.0</v>
      </c>
      <c r="N37" s="48">
        <v>183.0</v>
      </c>
      <c r="O37" s="48">
        <v>179.0</v>
      </c>
      <c r="P37" s="48">
        <v>167.0</v>
      </c>
      <c r="Q37" s="48">
        <v>158.0</v>
      </c>
      <c r="R37" s="48">
        <v>164.0</v>
      </c>
      <c r="S37" s="48">
        <v>155.0</v>
      </c>
      <c r="T37" s="48">
        <v>161.0</v>
      </c>
      <c r="U37" s="48">
        <v>162.0</v>
      </c>
      <c r="V37" s="48">
        <v>159.441095890411</v>
      </c>
      <c r="W37" s="48">
        <v>200.6</v>
      </c>
      <c r="X37" s="48">
        <v>230.882191780822</v>
      </c>
      <c r="Y37" s="48">
        <v>268.196721311475</v>
      </c>
      <c r="Z37" s="48">
        <v>340.641095890411</v>
      </c>
      <c r="AA37" s="48">
        <v>406.729315068493</v>
      </c>
      <c r="AB37" s="48">
        <v>471.983561643836</v>
      </c>
      <c r="AC37" s="48">
        <v>514.377049180328</v>
      </c>
      <c r="AD37" s="48">
        <v>566.081643835616</v>
      </c>
      <c r="AE37" s="48">
        <v>563.268493150685</v>
      </c>
      <c r="AF37" s="48">
        <v>596.281643835617</v>
      </c>
      <c r="AG37" s="48">
        <v>586.231693989071</v>
      </c>
      <c r="AH37" s="48">
        <v>577.242191780822</v>
      </c>
      <c r="AI37" s="48">
        <v>576.238356164384</v>
      </c>
      <c r="AJ37" s="48">
        <v>578.829589041096</v>
      </c>
      <c r="AK37" s="48">
        <v>548.322950819672</v>
      </c>
      <c r="AL37" s="48">
        <v>581.395616438356</v>
      </c>
      <c r="AM37" s="48">
        <v>547.530273972603</v>
      </c>
      <c r="AN37" s="48">
        <v>527.49904109589</v>
      </c>
      <c r="AO37" s="48">
        <v>494.729071038251</v>
      </c>
      <c r="AP37" s="48">
        <v>449.704474186301</v>
      </c>
      <c r="AQ37" s="48">
        <v>435.006640531</v>
      </c>
      <c r="AR37" s="48">
        <v>415.00257058</v>
      </c>
      <c r="AS37" s="49">
        <v>397.999646002</v>
      </c>
      <c r="AT37" s="17">
        <v>-0.0409706596518501</v>
      </c>
      <c r="AU37" s="17">
        <v>0.00505016377909993</v>
      </c>
    </row>
    <row r="38" ht="11.25" customHeight="1">
      <c r="A38" s="15" t="s">
        <v>90</v>
      </c>
      <c r="B38" s="48">
        <v>282.0</v>
      </c>
      <c r="C38" s="48">
        <v>360.0</v>
      </c>
      <c r="D38" s="48">
        <v>382.0</v>
      </c>
      <c r="E38" s="48">
        <v>498.0</v>
      </c>
      <c r="F38" s="48">
        <v>599.0</v>
      </c>
      <c r="G38" s="48">
        <v>762.0</v>
      </c>
      <c r="H38" s="48">
        <v>1106.0</v>
      </c>
      <c r="I38" s="48">
        <v>1300.0</v>
      </c>
      <c r="J38" s="48">
        <v>1456.0</v>
      </c>
      <c r="K38" s="48">
        <v>1631.0</v>
      </c>
      <c r="L38" s="48">
        <v>1696.0</v>
      </c>
      <c r="M38" s="48">
        <v>1937.0</v>
      </c>
      <c r="N38" s="48">
        <v>1998.0</v>
      </c>
      <c r="O38" s="48">
        <v>1829.0</v>
      </c>
      <c r="P38" s="48">
        <v>1831.0</v>
      </c>
      <c r="Q38" s="48">
        <v>1745.0</v>
      </c>
      <c r="R38" s="48">
        <v>1540.0</v>
      </c>
      <c r="S38" s="48">
        <v>1375.0</v>
      </c>
      <c r="T38" s="48">
        <v>1296.0</v>
      </c>
      <c r="U38" s="48">
        <v>1283.0</v>
      </c>
      <c r="V38" s="48">
        <v>1260.0</v>
      </c>
      <c r="W38" s="48">
        <v>1594.0</v>
      </c>
      <c r="X38" s="48">
        <v>1603.0</v>
      </c>
      <c r="Y38" s="48">
        <v>1620.0</v>
      </c>
      <c r="Z38" s="48">
        <v>2024.0</v>
      </c>
      <c r="AA38" s="48">
        <v>2283.0</v>
      </c>
      <c r="AB38" s="48">
        <v>2639.0</v>
      </c>
      <c r="AC38" s="48">
        <v>2510.0</v>
      </c>
      <c r="AD38" s="48">
        <v>2443.0</v>
      </c>
      <c r="AE38" s="48">
        <v>2482.0</v>
      </c>
      <c r="AF38" s="48">
        <v>2361.8</v>
      </c>
      <c r="AG38" s="48">
        <v>2437.5</v>
      </c>
      <c r="AH38" s="48">
        <v>2566.5</v>
      </c>
      <c r="AI38" s="48">
        <v>2642.5</v>
      </c>
      <c r="AJ38" s="48">
        <v>2510.5</v>
      </c>
      <c r="AK38" s="48">
        <v>2625.5</v>
      </c>
      <c r="AL38" s="48">
        <v>2533.5</v>
      </c>
      <c r="AM38" s="48">
        <v>2323.5</v>
      </c>
      <c r="AN38" s="48">
        <v>2610.7</v>
      </c>
      <c r="AO38" s="48">
        <v>2655.7</v>
      </c>
      <c r="AP38" s="48">
        <v>2752.52054794521</v>
      </c>
      <c r="AQ38" s="48">
        <v>2970.93698630137</v>
      </c>
      <c r="AR38" s="48">
        <v>2924.87984657534</v>
      </c>
      <c r="AS38" s="49">
        <v>2980.431</v>
      </c>
      <c r="AT38" s="17">
        <v>0.0200937066775206</v>
      </c>
      <c r="AU38" s="17">
        <v>0.035501081628278</v>
      </c>
    </row>
    <row r="39" ht="11.25" customHeight="1">
      <c r="A39" s="15" t="s">
        <v>91</v>
      </c>
      <c r="B39" s="51" t="s">
        <v>97</v>
      </c>
      <c r="C39" s="51" t="s">
        <v>97</v>
      </c>
      <c r="D39" s="51" t="s">
        <v>97</v>
      </c>
      <c r="E39" s="51" t="s">
        <v>97</v>
      </c>
      <c r="F39" s="51" t="s">
        <v>97</v>
      </c>
      <c r="G39" s="51" t="s">
        <v>97</v>
      </c>
      <c r="H39" s="51" t="s">
        <v>97</v>
      </c>
      <c r="I39" s="51" t="s">
        <v>97</v>
      </c>
      <c r="J39" s="51" t="s">
        <v>97</v>
      </c>
      <c r="K39" s="51" t="s">
        <v>97</v>
      </c>
      <c r="L39" s="51" t="s">
        <v>97</v>
      </c>
      <c r="M39" s="51" t="s">
        <v>97</v>
      </c>
      <c r="N39" s="51" t="s">
        <v>97</v>
      </c>
      <c r="O39" s="51" t="s">
        <v>97</v>
      </c>
      <c r="P39" s="51" t="s">
        <v>97</v>
      </c>
      <c r="Q39" s="51" t="s">
        <v>97</v>
      </c>
      <c r="R39" s="51" t="s">
        <v>97</v>
      </c>
      <c r="S39" s="51" t="s">
        <v>97</v>
      </c>
      <c r="T39" s="51" t="s">
        <v>97</v>
      </c>
      <c r="U39" s="51" t="s">
        <v>97</v>
      </c>
      <c r="V39" s="51" t="s">
        <v>97</v>
      </c>
      <c r="W39" s="48">
        <v>10.0</v>
      </c>
      <c r="X39" s="48">
        <v>26.0</v>
      </c>
      <c r="Y39" s="48">
        <v>170.0</v>
      </c>
      <c r="Z39" s="48">
        <v>178.0</v>
      </c>
      <c r="AA39" s="48">
        <v>182.0</v>
      </c>
      <c r="AB39" s="48">
        <v>197.0</v>
      </c>
      <c r="AC39" s="48">
        <v>183.958469945355</v>
      </c>
      <c r="AD39" s="48">
        <v>209.373150684932</v>
      </c>
      <c r="AE39" s="48">
        <v>345.580821917808</v>
      </c>
      <c r="AF39" s="48">
        <v>351.470684931507</v>
      </c>
      <c r="AG39" s="48">
        <v>356.663387978142</v>
      </c>
      <c r="AH39" s="48">
        <v>374.966575342466</v>
      </c>
      <c r="AI39" s="48">
        <v>380.091506849315</v>
      </c>
      <c r="AJ39" s="48">
        <v>405.125479452055</v>
      </c>
      <c r="AK39" s="48">
        <v>449.674316939891</v>
      </c>
      <c r="AL39" s="48">
        <v>455.144657534247</v>
      </c>
      <c r="AM39" s="48">
        <v>456.909589041096</v>
      </c>
      <c r="AN39" s="48">
        <v>447.653150684932</v>
      </c>
      <c r="AO39" s="48">
        <v>420.431693989071</v>
      </c>
      <c r="AP39" s="48">
        <v>415.9495</v>
      </c>
      <c r="AQ39" s="48">
        <v>379.99995</v>
      </c>
      <c r="AR39" s="48">
        <v>344.99999995</v>
      </c>
      <c r="AS39" s="49">
        <v>304.99999999</v>
      </c>
      <c r="AT39" s="17">
        <v>-0.115942028884309</v>
      </c>
      <c r="AU39" s="17">
        <v>0.00366923132986304</v>
      </c>
    </row>
    <row r="40" ht="11.25" customHeight="1">
      <c r="A40" s="15" t="s">
        <v>92</v>
      </c>
      <c r="B40" s="48">
        <v>60.9961643835616</v>
      </c>
      <c r="C40" s="48">
        <v>65.761095890411</v>
      </c>
      <c r="D40" s="48">
        <v>72.9775342465754</v>
      </c>
      <c r="E40" s="48">
        <v>77.9693989071038</v>
      </c>
      <c r="F40" s="48">
        <v>77.958904109589</v>
      </c>
      <c r="G40" s="48">
        <v>78.5475342465753</v>
      </c>
      <c r="H40" s="48">
        <v>76.2145205479452</v>
      </c>
      <c r="I40" s="48">
        <v>70.9181693989071</v>
      </c>
      <c r="J40" s="48">
        <v>68.7443835616438</v>
      </c>
      <c r="K40" s="48">
        <v>67.7639726027397</v>
      </c>
      <c r="L40" s="48">
        <v>61.6856164383562</v>
      </c>
      <c r="M40" s="48">
        <v>58.7228142076503</v>
      </c>
      <c r="N40" s="48">
        <v>58.528904109589</v>
      </c>
      <c r="O40" s="48">
        <v>55.4701369863014</v>
      </c>
      <c r="P40" s="48">
        <v>51.4113698630137</v>
      </c>
      <c r="Q40" s="48">
        <v>55.3907103825137</v>
      </c>
      <c r="R40" s="48">
        <v>54.2938356164384</v>
      </c>
      <c r="S40" s="48">
        <v>52.2154794520548</v>
      </c>
      <c r="T40" s="48">
        <v>50.2350684931507</v>
      </c>
      <c r="U40" s="48">
        <v>50.1758196721312</v>
      </c>
      <c r="V40" s="48">
        <v>50.2153698630137</v>
      </c>
      <c r="W40" s="48">
        <v>50.5476712328767</v>
      </c>
      <c r="X40" s="48">
        <v>51.6844657534247</v>
      </c>
      <c r="Y40" s="48">
        <v>52.6633333333333</v>
      </c>
      <c r="Z40" s="48">
        <v>52.528301369863</v>
      </c>
      <c r="AA40" s="48">
        <v>51.5672054794521</v>
      </c>
      <c r="AB40" s="48">
        <v>53.3522191780822</v>
      </c>
      <c r="AC40" s="48">
        <v>54.234262295082</v>
      </c>
      <c r="AD40" s="48">
        <v>53.1957808219178</v>
      </c>
      <c r="AE40" s="48">
        <v>52.1174246575343</v>
      </c>
      <c r="AF40" s="48">
        <v>52.1761917808219</v>
      </c>
      <c r="AG40" s="48">
        <v>50.1171038251366</v>
      </c>
      <c r="AH40" s="48">
        <v>50.1370136986301</v>
      </c>
      <c r="AI40" s="48">
        <v>49.1370136986301</v>
      </c>
      <c r="AJ40" s="48">
        <v>48.1174246575343</v>
      </c>
      <c r="AK40" s="48">
        <v>48.1171038251366</v>
      </c>
      <c r="AL40" s="48">
        <v>47.1174246575343</v>
      </c>
      <c r="AM40" s="48">
        <v>48.1174246575343</v>
      </c>
      <c r="AN40" s="48">
        <v>48.0978356164384</v>
      </c>
      <c r="AO40" s="48">
        <v>48.0780327868852</v>
      </c>
      <c r="AP40" s="48">
        <v>34.4704109589041</v>
      </c>
      <c r="AQ40" s="48">
        <v>32.0684520547945</v>
      </c>
      <c r="AR40" s="48">
        <v>34.5048794520548</v>
      </c>
      <c r="AS40" s="49">
        <v>32.7849207650273</v>
      </c>
      <c r="AT40" s="17">
        <v>-0.0570433217986723</v>
      </c>
      <c r="AU40" s="22" t="s">
        <v>76</v>
      </c>
    </row>
    <row r="41" ht="11.25" customHeight="1">
      <c r="A41" s="18" t="s">
        <v>93</v>
      </c>
      <c r="B41" s="50">
        <v>8386.99616438356</v>
      </c>
      <c r="C41" s="50">
        <v>9360.76109589041</v>
      </c>
      <c r="D41" s="50">
        <v>10013.9775342466</v>
      </c>
      <c r="E41" s="50">
        <v>11257.9693989071</v>
      </c>
      <c r="F41" s="50">
        <v>12390.9589041096</v>
      </c>
      <c r="G41" s="50">
        <v>13904.207260274</v>
      </c>
      <c r="H41" s="50">
        <v>16352.6364383562</v>
      </c>
      <c r="I41" s="50">
        <v>18185.8755464481</v>
      </c>
      <c r="J41" s="50">
        <v>21197.1202739726</v>
      </c>
      <c r="K41" s="50">
        <v>21894.1036986301</v>
      </c>
      <c r="L41" s="50">
        <v>19732.8636986301</v>
      </c>
      <c r="M41" s="50">
        <v>22352.1818306011</v>
      </c>
      <c r="N41" s="50">
        <v>22529.6083561644</v>
      </c>
      <c r="O41" s="50">
        <v>21473.0756164384</v>
      </c>
      <c r="P41" s="50">
        <v>22020.5510958904</v>
      </c>
      <c r="Q41" s="50">
        <v>18882.406010929</v>
      </c>
      <c r="R41" s="50">
        <v>16180.3415068493</v>
      </c>
      <c r="S41" s="50">
        <v>13472.8456164384</v>
      </c>
      <c r="T41" s="50">
        <v>11841.1473972603</v>
      </c>
      <c r="U41" s="50">
        <v>11300.7113387978</v>
      </c>
      <c r="V41" s="50">
        <v>10645.3961917808</v>
      </c>
      <c r="W41" s="50">
        <v>13145.9021917808</v>
      </c>
      <c r="X41" s="50">
        <v>13219.1387123288</v>
      </c>
      <c r="Y41" s="50">
        <v>15233.9136065574</v>
      </c>
      <c r="Z41" s="50">
        <v>16425.2176164384</v>
      </c>
      <c r="AA41" s="50">
        <v>17540.2362465753</v>
      </c>
      <c r="AB41" s="50">
        <v>17286.8431780822</v>
      </c>
      <c r="AC41" s="50">
        <v>18735.1643169399</v>
      </c>
      <c r="AD41" s="50">
        <v>19591.3415342466</v>
      </c>
      <c r="AE41" s="50">
        <v>20117.6500273973</v>
      </c>
      <c r="AF41" s="50">
        <v>20239.1933424658</v>
      </c>
      <c r="AG41" s="50">
        <v>20662.2883907104</v>
      </c>
      <c r="AH41" s="50">
        <v>21731.1155671233</v>
      </c>
      <c r="AI41" s="50">
        <v>22963.7820547945</v>
      </c>
      <c r="AJ41" s="50">
        <v>22328.3595890411</v>
      </c>
      <c r="AK41" s="50">
        <v>23516.0446994536</v>
      </c>
      <c r="AL41" s="50">
        <v>23006.2575671233</v>
      </c>
      <c r="AM41" s="50">
        <v>21622.7418109589</v>
      </c>
      <c r="AN41" s="50">
        <v>23357.4090931507</v>
      </c>
      <c r="AO41" s="50">
        <v>24787.8022896175</v>
      </c>
      <c r="AP41" s="50">
        <v>25261.6424481589</v>
      </c>
      <c r="AQ41" s="50">
        <v>25499.2390754625</v>
      </c>
      <c r="AR41" s="50">
        <v>25168.1370254391</v>
      </c>
      <c r="AS41" s="50">
        <v>26200.4003443068</v>
      </c>
      <c r="AT41" s="20">
        <v>0.0400134859427612</v>
      </c>
      <c r="AU41" s="20">
        <v>0.319103094805095</v>
      </c>
    </row>
    <row r="42" ht="11.25" customHeight="1">
      <c r="B42" s="48"/>
      <c r="C42" s="48"/>
      <c r="D42" s="48"/>
      <c r="E42" s="48"/>
      <c r="F42" s="48"/>
      <c r="G42" s="48"/>
      <c r="H42" s="48"/>
      <c r="I42" s="48"/>
      <c r="J42" s="48"/>
      <c r="K42" s="48"/>
      <c r="L42" s="48"/>
      <c r="M42" s="48"/>
      <c r="N42" s="48"/>
      <c r="O42" s="48"/>
      <c r="P42" s="48"/>
      <c r="Q42" s="48"/>
      <c r="R42" s="48"/>
      <c r="S42" s="48"/>
      <c r="T42" s="48"/>
      <c r="U42" s="48"/>
      <c r="V42" s="48"/>
      <c r="W42" s="48"/>
      <c r="X42" s="48"/>
      <c r="Y42" s="48"/>
      <c r="Z42" s="48"/>
      <c r="AA42" s="48"/>
      <c r="AB42" s="48"/>
      <c r="AC42" s="48"/>
      <c r="AD42" s="48"/>
      <c r="AE42" s="48"/>
      <c r="AF42" s="48"/>
      <c r="AG42" s="48"/>
      <c r="AH42" s="48"/>
      <c r="AI42" s="48"/>
      <c r="AJ42" s="48"/>
      <c r="AK42" s="48"/>
      <c r="AL42" s="48"/>
      <c r="AM42" s="48"/>
      <c r="AN42" s="48"/>
      <c r="AO42" s="48"/>
      <c r="AP42" s="48"/>
      <c r="AQ42" s="48"/>
      <c r="AR42" s="48"/>
      <c r="AS42" s="49"/>
      <c r="AT42" s="17"/>
      <c r="AU42" s="17"/>
    </row>
    <row r="43" ht="11.25" customHeight="1">
      <c r="A43" s="15" t="s">
        <v>94</v>
      </c>
      <c r="B43" s="48">
        <v>577.376712328767</v>
      </c>
      <c r="C43" s="48">
        <v>738.586082191781</v>
      </c>
      <c r="D43" s="48">
        <v>852.034849315069</v>
      </c>
      <c r="E43" s="48">
        <v>932.913661202186</v>
      </c>
      <c r="F43" s="48">
        <v>976.906191780822</v>
      </c>
      <c r="G43" s="48">
        <v>1051.632</v>
      </c>
      <c r="H43" s="48">
        <v>809.142575342466</v>
      </c>
      <c r="I43" s="48">
        <v>1089.10890710383</v>
      </c>
      <c r="J43" s="48">
        <v>1111.10597260274</v>
      </c>
      <c r="K43" s="48">
        <v>1035.56065753425</v>
      </c>
      <c r="L43" s="48">
        <v>1002.65863013699</v>
      </c>
      <c r="M43" s="48">
        <v>1109.10655737705</v>
      </c>
      <c r="N43" s="48">
        <v>1187.76142465754</v>
      </c>
      <c r="O43" s="48">
        <v>1270.16821917809</v>
      </c>
      <c r="P43" s="48">
        <v>1271.20810958904</v>
      </c>
      <c r="Q43" s="48">
        <v>1138.68486338798</v>
      </c>
      <c r="R43" s="48">
        <v>1048.92964383562</v>
      </c>
      <c r="S43" s="48">
        <v>1064.80953424658</v>
      </c>
      <c r="T43" s="48">
        <v>1046.78564383562</v>
      </c>
      <c r="U43" s="48">
        <v>1137.37196721311</v>
      </c>
      <c r="V43" s="48">
        <v>1150.89671232877</v>
      </c>
      <c r="W43" s="48">
        <v>1198.15150684931</v>
      </c>
      <c r="X43" s="48">
        <v>1231.24547945206</v>
      </c>
      <c r="Y43" s="48">
        <v>1254.47945355191</v>
      </c>
      <c r="Z43" s="48">
        <v>1280.12136986301</v>
      </c>
      <c r="AA43" s="48">
        <v>1347.48635616438</v>
      </c>
      <c r="AB43" s="48">
        <v>1350.61369863014</v>
      </c>
      <c r="AC43" s="48">
        <v>1323.35519125683</v>
      </c>
      <c r="AD43" s="48">
        <v>1329.12328767123</v>
      </c>
      <c r="AE43" s="48">
        <v>1323.81002739726</v>
      </c>
      <c r="AF43" s="48">
        <v>1326.60761643836</v>
      </c>
      <c r="AG43" s="48">
        <v>1385.82693989071</v>
      </c>
      <c r="AH43" s="48">
        <v>1420.52263013699</v>
      </c>
      <c r="AI43" s="48">
        <v>1460.56043835616</v>
      </c>
      <c r="AJ43" s="48">
        <v>1515.4418630137</v>
      </c>
      <c r="AK43" s="48">
        <v>1578.02431693989</v>
      </c>
      <c r="AL43" s="48">
        <v>1562.24936986301</v>
      </c>
      <c r="AM43" s="48">
        <v>1679.98345205479</v>
      </c>
      <c r="AN43" s="48">
        <v>1851.52279452055</v>
      </c>
      <c r="AO43" s="48">
        <v>1945.83486338798</v>
      </c>
      <c r="AP43" s="48">
        <v>2014.56731232877</v>
      </c>
      <c r="AQ43" s="48">
        <v>2003.43369863013</v>
      </c>
      <c r="AR43" s="48">
        <v>2015.56273972603</v>
      </c>
      <c r="AS43" s="49">
        <v>1992.82355436721</v>
      </c>
      <c r="AT43" s="17">
        <v>-0.0126703658747206</v>
      </c>
      <c r="AU43" s="17">
        <v>0.0217928390595513</v>
      </c>
    </row>
    <row r="44" ht="11.25" customHeight="1">
      <c r="A44" s="15" t="s">
        <v>95</v>
      </c>
      <c r="B44" s="48">
        <v>13.297397260274</v>
      </c>
      <c r="C44" s="48">
        <v>12.8101643835616</v>
      </c>
      <c r="D44" s="48">
        <v>10.9018356164384</v>
      </c>
      <c r="E44" s="48">
        <v>15.1844262295082</v>
      </c>
      <c r="F44" s="48">
        <v>49.9007671232877</v>
      </c>
      <c r="G44" s="48">
        <v>102.826438356164</v>
      </c>
      <c r="H44" s="48">
        <v>116.144136986301</v>
      </c>
      <c r="I44" s="48">
        <v>142.875327868852</v>
      </c>
      <c r="J44" s="48">
        <v>165.963698630137</v>
      </c>
      <c r="K44" s="48">
        <v>173.394</v>
      </c>
      <c r="L44" s="48">
        <v>158.16797260274</v>
      </c>
      <c r="M44" s="48">
        <v>153.14</v>
      </c>
      <c r="N44" s="48">
        <v>143.368273972603</v>
      </c>
      <c r="O44" s="48">
        <v>131.329561643836</v>
      </c>
      <c r="P44" s="48">
        <v>146.169863013699</v>
      </c>
      <c r="Q44" s="48">
        <v>150.386557377049</v>
      </c>
      <c r="R44" s="48">
        <v>145.317205479452</v>
      </c>
      <c r="S44" s="48">
        <v>130.131780821918</v>
      </c>
      <c r="T44" s="48">
        <v>178.44904109589</v>
      </c>
      <c r="U44" s="48">
        <v>203.957213114754</v>
      </c>
      <c r="V44" s="48">
        <v>232.491287671233</v>
      </c>
      <c r="W44" s="48">
        <v>282.716876712329</v>
      </c>
      <c r="X44" s="48">
        <v>355.395780821918</v>
      </c>
      <c r="Y44" s="48">
        <v>451.888524590164</v>
      </c>
      <c r="Z44" s="48">
        <v>459.663616438356</v>
      </c>
      <c r="AA44" s="48">
        <v>474.64602739726</v>
      </c>
      <c r="AB44" s="48">
        <v>497.667780821918</v>
      </c>
      <c r="AC44" s="48">
        <v>549.736967213115</v>
      </c>
      <c r="AD44" s="48">
        <v>503.67698630137</v>
      </c>
      <c r="AE44" s="48">
        <v>556.744767123288</v>
      </c>
      <c r="AF44" s="48">
        <v>632.854602739726</v>
      </c>
      <c r="AG44" s="48">
        <v>715.97606557377</v>
      </c>
      <c r="AH44" s="48">
        <v>741.0</v>
      </c>
      <c r="AI44" s="48">
        <v>730.849315068493</v>
      </c>
      <c r="AJ44" s="48">
        <v>745.060273972603</v>
      </c>
      <c r="AK44" s="48">
        <v>746.061475409836</v>
      </c>
      <c r="AL44" s="48">
        <v>742.015068493151</v>
      </c>
      <c r="AM44" s="48">
        <v>905.441095890411</v>
      </c>
      <c r="AN44" s="48">
        <v>862.0</v>
      </c>
      <c r="AO44" s="48">
        <v>975.74</v>
      </c>
      <c r="AP44" s="48">
        <v>1246.0</v>
      </c>
      <c r="AQ44" s="48">
        <v>1421.0</v>
      </c>
      <c r="AR44" s="48">
        <v>1720.0</v>
      </c>
      <c r="AS44" s="49">
        <v>1875.0</v>
      </c>
      <c r="AT44" s="17">
        <v>0.0909944482321998</v>
      </c>
      <c r="AU44" s="17">
        <v>0.023470126120254</v>
      </c>
    </row>
    <row r="45" ht="11.25" customHeight="1">
      <c r="A45" s="15" t="s">
        <v>134</v>
      </c>
      <c r="B45" s="51" t="s">
        <v>97</v>
      </c>
      <c r="C45" s="51" t="s">
        <v>97</v>
      </c>
      <c r="D45" s="51" t="s">
        <v>97</v>
      </c>
      <c r="E45" s="51" t="s">
        <v>97</v>
      </c>
      <c r="F45" s="51" t="s">
        <v>97</v>
      </c>
      <c r="G45" s="51" t="s">
        <v>97</v>
      </c>
      <c r="H45" s="51" t="s">
        <v>97</v>
      </c>
      <c r="I45" s="51" t="s">
        <v>97</v>
      </c>
      <c r="J45" s="51" t="s">
        <v>97</v>
      </c>
      <c r="K45" s="51" t="s">
        <v>97</v>
      </c>
      <c r="L45" s="51" t="s">
        <v>97</v>
      </c>
      <c r="M45" s="51" t="s">
        <v>97</v>
      </c>
      <c r="N45" s="48">
        <v>0.750630136986301</v>
      </c>
      <c r="O45" s="48">
        <v>12.3458904109589</v>
      </c>
      <c r="P45" s="48">
        <v>33.6005753424658</v>
      </c>
      <c r="Q45" s="48">
        <v>55.9464480874317</v>
      </c>
      <c r="R45" s="48">
        <v>85.7298630136986</v>
      </c>
      <c r="S45" s="48">
        <v>105.305506849315</v>
      </c>
      <c r="T45" s="48">
        <v>111.132767123288</v>
      </c>
      <c r="U45" s="48">
        <v>145.775956284153</v>
      </c>
      <c r="V45" s="48">
        <v>181.138904109589</v>
      </c>
      <c r="W45" s="48">
        <v>173.830136986301</v>
      </c>
      <c r="X45" s="48">
        <v>164.901589041096</v>
      </c>
      <c r="Y45" s="48">
        <v>163.406967213115</v>
      </c>
      <c r="Z45" s="48">
        <v>160.279287671233</v>
      </c>
      <c r="AA45" s="48">
        <v>154.768082191781</v>
      </c>
      <c r="AB45" s="48">
        <v>142.91602739726</v>
      </c>
      <c r="AC45" s="48">
        <v>133.759289617486</v>
      </c>
      <c r="AD45" s="48">
        <v>130.372602739726</v>
      </c>
      <c r="AE45" s="48">
        <v>114.747643835616</v>
      </c>
      <c r="AF45" s="48">
        <v>106.273424657534</v>
      </c>
      <c r="AG45" s="48">
        <v>110.021448087432</v>
      </c>
      <c r="AH45" s="48">
        <v>123.952739726027</v>
      </c>
      <c r="AI45" s="48">
        <v>104.989452054795</v>
      </c>
      <c r="AJ45" s="48">
        <v>94.8164383561644</v>
      </c>
      <c r="AK45" s="48">
        <v>87.9580601092896</v>
      </c>
      <c r="AL45" s="48">
        <v>80.9890410958904</v>
      </c>
      <c r="AM45" s="48">
        <v>72.0</v>
      </c>
      <c r="AN45" s="48">
        <v>67.0</v>
      </c>
      <c r="AO45" s="48">
        <v>89.0</v>
      </c>
      <c r="AP45" s="48">
        <v>82.0</v>
      </c>
      <c r="AQ45" s="48">
        <v>87.0</v>
      </c>
      <c r="AR45" s="48">
        <v>82.0</v>
      </c>
      <c r="AS45" s="49">
        <v>83.8633879781421</v>
      </c>
      <c r="AT45" s="17">
        <v>0.0227242436358797</v>
      </c>
      <c r="AU45" s="17">
        <v>0.00108356736834478</v>
      </c>
    </row>
    <row r="46" ht="11.25" customHeight="1">
      <c r="A46" s="15" t="s">
        <v>96</v>
      </c>
      <c r="B46" s="51" t="s">
        <v>97</v>
      </c>
      <c r="C46" s="51" t="s">
        <v>97</v>
      </c>
      <c r="D46" s="51" t="s">
        <v>97</v>
      </c>
      <c r="E46" s="51" t="s">
        <v>97</v>
      </c>
      <c r="F46" s="51" t="s">
        <v>97</v>
      </c>
      <c r="G46" s="51" t="s">
        <v>97</v>
      </c>
      <c r="H46" s="51" t="s">
        <v>97</v>
      </c>
      <c r="I46" s="51" t="s">
        <v>97</v>
      </c>
      <c r="J46" s="51" t="s">
        <v>97</v>
      </c>
      <c r="K46" s="51" t="s">
        <v>97</v>
      </c>
      <c r="L46" s="51" t="s">
        <v>97</v>
      </c>
      <c r="M46" s="51" t="s">
        <v>97</v>
      </c>
      <c r="N46" s="51" t="s">
        <v>97</v>
      </c>
      <c r="O46" s="51" t="s">
        <v>97</v>
      </c>
      <c r="P46" s="51" t="s">
        <v>97</v>
      </c>
      <c r="Q46" s="51" t="s">
        <v>97</v>
      </c>
      <c r="R46" s="51" t="s">
        <v>97</v>
      </c>
      <c r="S46" s="51" t="s">
        <v>97</v>
      </c>
      <c r="T46" s="51" t="s">
        <v>97</v>
      </c>
      <c r="U46" s="51" t="s">
        <v>97</v>
      </c>
      <c r="V46" s="51" t="s">
        <v>97</v>
      </c>
      <c r="W46" s="51" t="s">
        <v>97</v>
      </c>
      <c r="X46" s="51" t="s">
        <v>97</v>
      </c>
      <c r="Y46" s="51" t="s">
        <v>97</v>
      </c>
      <c r="Z46" s="51" t="s">
        <v>97</v>
      </c>
      <c r="AA46" s="51" t="s">
        <v>97</v>
      </c>
      <c r="AB46" s="51" t="s">
        <v>97</v>
      </c>
      <c r="AC46" s="51" t="s">
        <v>97</v>
      </c>
      <c r="AD46" s="51" t="s">
        <v>97</v>
      </c>
      <c r="AE46" s="51" t="s">
        <v>97</v>
      </c>
      <c r="AF46" s="51" t="s">
        <v>97</v>
      </c>
      <c r="AG46" s="51" t="s">
        <v>97</v>
      </c>
      <c r="AH46" s="51" t="s">
        <v>97</v>
      </c>
      <c r="AI46" s="51" t="s">
        <v>97</v>
      </c>
      <c r="AJ46" s="51" t="s">
        <v>97</v>
      </c>
      <c r="AK46" s="51" t="s">
        <v>97</v>
      </c>
      <c r="AL46" s="51" t="s">
        <v>97</v>
      </c>
      <c r="AM46" s="51" t="s">
        <v>97</v>
      </c>
      <c r="AN46" s="48">
        <v>23.5616438356164</v>
      </c>
      <c r="AO46" s="48">
        <v>167.75956284153</v>
      </c>
      <c r="AP46" s="48">
        <v>173.424657534247</v>
      </c>
      <c r="AQ46" s="48">
        <v>153.150684931507</v>
      </c>
      <c r="AR46" s="48">
        <v>143.561643835616</v>
      </c>
      <c r="AS46" s="49">
        <v>127.049180327869</v>
      </c>
      <c r="AT46" s="17">
        <v>-0.115020022525341</v>
      </c>
      <c r="AU46" s="17">
        <v>0.00170296546953902</v>
      </c>
    </row>
    <row r="47" ht="11.25" customHeight="1">
      <c r="A47" s="15" t="s">
        <v>98</v>
      </c>
      <c r="B47" s="48">
        <v>1.37720547945205</v>
      </c>
      <c r="C47" s="48">
        <v>1.2026301369863</v>
      </c>
      <c r="D47" s="48">
        <v>0.96986301369863</v>
      </c>
      <c r="E47" s="48">
        <v>0.831803278688525</v>
      </c>
      <c r="F47" s="51" t="s">
        <v>128</v>
      </c>
      <c r="G47" s="51" t="s">
        <v>128</v>
      </c>
      <c r="H47" s="51" t="s">
        <v>128</v>
      </c>
      <c r="I47" s="48">
        <v>6.49967213114754</v>
      </c>
      <c r="J47" s="48">
        <v>40.5596712328767</v>
      </c>
      <c r="K47" s="48">
        <v>47.6202739726027</v>
      </c>
      <c r="L47" s="48">
        <v>34.701698630137</v>
      </c>
      <c r="M47" s="48">
        <v>40.6229508196721</v>
      </c>
      <c r="N47" s="48">
        <v>31.7921095890411</v>
      </c>
      <c r="O47" s="48">
        <v>47.1353424657534</v>
      </c>
      <c r="P47" s="48">
        <v>53.5752328767123</v>
      </c>
      <c r="Q47" s="48">
        <v>61.2826229508197</v>
      </c>
      <c r="R47" s="48">
        <v>79.5481643835617</v>
      </c>
      <c r="S47" s="48">
        <v>88.3157260273973</v>
      </c>
      <c r="T47" s="48">
        <v>104.066301369863</v>
      </c>
      <c r="U47" s="48">
        <v>116.549180327869</v>
      </c>
      <c r="V47" s="48">
        <v>115.161534246575</v>
      </c>
      <c r="W47" s="48">
        <v>115.433095890411</v>
      </c>
      <c r="X47" s="48">
        <v>122.532493150685</v>
      </c>
      <c r="Y47" s="48">
        <v>136.144918032787</v>
      </c>
      <c r="Z47" s="48">
        <v>154.44098630137</v>
      </c>
      <c r="AA47" s="48">
        <v>155.740602739726</v>
      </c>
      <c r="AB47" s="48">
        <v>156.225534246575</v>
      </c>
      <c r="AC47" s="48">
        <v>167.095737704918</v>
      </c>
      <c r="AD47" s="48">
        <v>185.011068493151</v>
      </c>
      <c r="AE47" s="48">
        <v>185.476602739726</v>
      </c>
      <c r="AF47" s="48">
        <v>179.754410958904</v>
      </c>
      <c r="AG47" s="48">
        <v>200.387213114754</v>
      </c>
      <c r="AH47" s="48">
        <v>224.736657534247</v>
      </c>
      <c r="AI47" s="48">
        <v>263.783342465753</v>
      </c>
      <c r="AJ47" s="48">
        <v>266.266</v>
      </c>
      <c r="AK47" s="48">
        <v>254.159</v>
      </c>
      <c r="AL47" s="48">
        <v>233.765</v>
      </c>
      <c r="AM47" s="48">
        <v>230.695</v>
      </c>
      <c r="AN47" s="48">
        <v>214.842</v>
      </c>
      <c r="AO47" s="48">
        <v>216.492</v>
      </c>
      <c r="AP47" s="48">
        <v>245.888</v>
      </c>
      <c r="AQ47" s="48">
        <v>262.348</v>
      </c>
      <c r="AR47" s="48">
        <v>222.126336986301</v>
      </c>
      <c r="AS47" s="49">
        <v>249.348725148755</v>
      </c>
      <c r="AT47" s="17">
        <v>0.122553626606343</v>
      </c>
      <c r="AU47" s="17">
        <v>0.00328089758262379</v>
      </c>
    </row>
    <row r="48" ht="11.25" customHeight="1">
      <c r="A48" s="15" t="s">
        <v>99</v>
      </c>
      <c r="B48" s="48">
        <v>126.010410958904</v>
      </c>
      <c r="C48" s="48">
        <v>121.711506849315</v>
      </c>
      <c r="D48" s="48">
        <v>108.561917808219</v>
      </c>
      <c r="E48" s="48">
        <v>166.384426229508</v>
      </c>
      <c r="F48" s="48">
        <v>239.16301369863</v>
      </c>
      <c r="G48" s="48">
        <v>319.091506849315</v>
      </c>
      <c r="H48" s="48">
        <v>290.847123287671</v>
      </c>
      <c r="I48" s="48">
        <v>207.956284153005</v>
      </c>
      <c r="J48" s="48">
        <v>164.93397260274</v>
      </c>
      <c r="K48" s="48">
        <v>144.976164383562</v>
      </c>
      <c r="L48" s="48">
        <v>228.250410958904</v>
      </c>
      <c r="M48" s="48">
        <v>322.215846994536</v>
      </c>
      <c r="N48" s="48">
        <v>406.54794520548</v>
      </c>
      <c r="O48" s="48">
        <v>490.741643835616</v>
      </c>
      <c r="P48" s="48">
        <v>509.32</v>
      </c>
      <c r="Q48" s="48">
        <v>580.120218579235</v>
      </c>
      <c r="R48" s="48">
        <v>628.003835616438</v>
      </c>
      <c r="S48" s="48">
        <v>650.785205479452</v>
      </c>
      <c r="T48" s="48">
        <v>711.805753424657</v>
      </c>
      <c r="U48" s="48">
        <v>815.943989071039</v>
      </c>
      <c r="V48" s="48">
        <v>882.029041095891</v>
      </c>
      <c r="W48" s="48">
        <v>806.471780821918</v>
      </c>
      <c r="X48" s="48">
        <v>907.483561643836</v>
      </c>
      <c r="Y48" s="48">
        <v>868.768579234973</v>
      </c>
      <c r="Z48" s="48">
        <v>878.022191780822</v>
      </c>
      <c r="AA48" s="48">
        <v>897.133698630137</v>
      </c>
      <c r="AB48" s="48">
        <v>895.720821917808</v>
      </c>
      <c r="AC48" s="48">
        <v>905.971038251367</v>
      </c>
      <c r="AD48" s="48">
        <v>940.68602739726</v>
      </c>
      <c r="AE48" s="48">
        <v>921.426849315068</v>
      </c>
      <c r="AF48" s="48">
        <v>923.510684931507</v>
      </c>
      <c r="AG48" s="48">
        <v>893.82568306011</v>
      </c>
      <c r="AH48" s="48">
        <v>872.503835616438</v>
      </c>
      <c r="AI48" s="48">
        <v>856.73095890411</v>
      </c>
      <c r="AJ48" s="48">
        <v>827.452328767123</v>
      </c>
      <c r="AK48" s="48">
        <v>781.179508196721</v>
      </c>
      <c r="AL48" s="48">
        <v>758.395890410959</v>
      </c>
      <c r="AM48" s="48">
        <v>751.306849315069</v>
      </c>
      <c r="AN48" s="48">
        <v>749.139726027397</v>
      </c>
      <c r="AO48" s="48">
        <v>720.693989071039</v>
      </c>
      <c r="AP48" s="48">
        <v>696.082191780822</v>
      </c>
      <c r="AQ48" s="48">
        <v>696.958904109589</v>
      </c>
      <c r="AR48" s="48">
        <v>709.961643835617</v>
      </c>
      <c r="AS48" s="49">
        <v>722.424590163935</v>
      </c>
      <c r="AT48" s="17">
        <v>0.0127632715114872</v>
      </c>
      <c r="AU48" s="17">
        <v>0.00881689313678664</v>
      </c>
    </row>
    <row r="49" ht="11.25" customHeight="1">
      <c r="A49" s="15" t="s">
        <v>100</v>
      </c>
      <c r="B49" s="51" t="s">
        <v>97</v>
      </c>
      <c r="C49" s="51" t="s">
        <v>97</v>
      </c>
      <c r="D49" s="51" t="s">
        <v>97</v>
      </c>
      <c r="E49" s="51" t="s">
        <v>97</v>
      </c>
      <c r="F49" s="51" t="s">
        <v>97</v>
      </c>
      <c r="G49" s="51" t="s">
        <v>97</v>
      </c>
      <c r="H49" s="51" t="s">
        <v>97</v>
      </c>
      <c r="I49" s="51" t="s">
        <v>97</v>
      </c>
      <c r="J49" s="51" t="s">
        <v>97</v>
      </c>
      <c r="K49" s="51" t="s">
        <v>97</v>
      </c>
      <c r="L49" s="51" t="s">
        <v>97</v>
      </c>
      <c r="M49" s="51" t="s">
        <v>97</v>
      </c>
      <c r="N49" s="51" t="s">
        <v>97</v>
      </c>
      <c r="O49" s="51" t="s">
        <v>97</v>
      </c>
      <c r="P49" s="51" t="s">
        <v>97</v>
      </c>
      <c r="Q49" s="51" t="s">
        <v>97</v>
      </c>
      <c r="R49" s="51" t="s">
        <v>97</v>
      </c>
      <c r="S49" s="51" t="s">
        <v>97</v>
      </c>
      <c r="T49" s="51" t="s">
        <v>97</v>
      </c>
      <c r="U49" s="51" t="s">
        <v>97</v>
      </c>
      <c r="V49" s="51" t="s">
        <v>97</v>
      </c>
      <c r="W49" s="51" t="s">
        <v>97</v>
      </c>
      <c r="X49" s="51" t="s">
        <v>97</v>
      </c>
      <c r="Y49" s="51" t="s">
        <v>97</v>
      </c>
      <c r="Z49" s="51" t="s">
        <v>97</v>
      </c>
      <c r="AA49" s="51" t="s">
        <v>97</v>
      </c>
      <c r="AB49" s="51" t="s">
        <v>97</v>
      </c>
      <c r="AC49" s="48">
        <v>2.0</v>
      </c>
      <c r="AD49" s="48">
        <v>5.0</v>
      </c>
      <c r="AE49" s="48">
        <v>5.0</v>
      </c>
      <c r="AF49" s="48">
        <v>7.0</v>
      </c>
      <c r="AG49" s="48">
        <v>17.0</v>
      </c>
      <c r="AH49" s="48">
        <v>60.0</v>
      </c>
      <c r="AI49" s="48">
        <v>83.0</v>
      </c>
      <c r="AJ49" s="48">
        <v>100.0</v>
      </c>
      <c r="AK49" s="48">
        <v>91.0</v>
      </c>
      <c r="AL49" s="48">
        <v>177.0</v>
      </c>
      <c r="AM49" s="48">
        <v>204.0</v>
      </c>
      <c r="AN49" s="48">
        <v>242.0</v>
      </c>
      <c r="AO49" s="48">
        <v>345.0</v>
      </c>
      <c r="AP49" s="48">
        <v>373.0</v>
      </c>
      <c r="AQ49" s="48">
        <v>357.713353424658</v>
      </c>
      <c r="AR49" s="48">
        <v>368.332762739726</v>
      </c>
      <c r="AS49" s="49">
        <v>360.682203023679</v>
      </c>
      <c r="AT49" s="17">
        <v>-0.0207707825368043</v>
      </c>
      <c r="AU49" s="17">
        <v>0.0045590673176734</v>
      </c>
    </row>
    <row r="50" ht="11.25" customHeight="1">
      <c r="A50" s="15" t="s">
        <v>101</v>
      </c>
      <c r="B50" s="48">
        <v>25.3346575342466</v>
      </c>
      <c r="C50" s="48">
        <v>28.9796438356164</v>
      </c>
      <c r="D50" s="48">
        <v>68.9943835616438</v>
      </c>
      <c r="E50" s="48">
        <v>92.6931967213115</v>
      </c>
      <c r="F50" s="48">
        <v>100.677726027397</v>
      </c>
      <c r="G50" s="48">
        <v>108.608575342466</v>
      </c>
      <c r="H50" s="48">
        <v>116.058767123288</v>
      </c>
      <c r="I50" s="48">
        <v>125.887786885246</v>
      </c>
      <c r="J50" s="48">
        <v>152.148136986301</v>
      </c>
      <c r="K50" s="48">
        <v>204.319506849315</v>
      </c>
      <c r="L50" s="48">
        <v>226.61</v>
      </c>
      <c r="M50" s="48">
        <v>226.170601092896</v>
      </c>
      <c r="N50" s="48">
        <v>225.648684931507</v>
      </c>
      <c r="O50" s="48">
        <v>212.290410958904</v>
      </c>
      <c r="P50" s="48">
        <v>196.228438356164</v>
      </c>
      <c r="Q50" s="48">
        <v>177.656967213115</v>
      </c>
      <c r="R50" s="48">
        <v>153.249643835616</v>
      </c>
      <c r="S50" s="48">
        <v>156.053479452055</v>
      </c>
      <c r="T50" s="48">
        <v>157.595589041096</v>
      </c>
      <c r="U50" s="48">
        <v>174.361475409836</v>
      </c>
      <c r="V50" s="48">
        <v>172.756328767123</v>
      </c>
      <c r="W50" s="48">
        <v>166.127260273973</v>
      </c>
      <c r="X50" s="48">
        <v>154.791753424658</v>
      </c>
      <c r="Y50" s="48">
        <v>177.597049180328</v>
      </c>
      <c r="Z50" s="48">
        <v>204.820191780822</v>
      </c>
      <c r="AA50" s="48">
        <v>270.229671232877</v>
      </c>
      <c r="AB50" s="48">
        <v>294.56295890411</v>
      </c>
      <c r="AC50" s="48">
        <v>288.645136612022</v>
      </c>
      <c r="AD50" s="48">
        <v>304.877068493151</v>
      </c>
      <c r="AE50" s="48">
        <v>337.201287671233</v>
      </c>
      <c r="AF50" s="48">
        <v>355.606465753425</v>
      </c>
      <c r="AG50" s="48">
        <v>364.501366120219</v>
      </c>
      <c r="AH50" s="48">
        <v>364.378465753425</v>
      </c>
      <c r="AI50" s="48">
        <v>337.421589041096</v>
      </c>
      <c r="AJ50" s="48">
        <v>339.965068493151</v>
      </c>
      <c r="AK50" s="48">
        <v>327.052595628415</v>
      </c>
      <c r="AL50" s="48">
        <v>300.911643835616</v>
      </c>
      <c r="AM50" s="48">
        <v>294.903424657534</v>
      </c>
      <c r="AN50" s="48">
        <v>240.328767123288</v>
      </c>
      <c r="AO50" s="48">
        <v>234.678961748634</v>
      </c>
      <c r="AP50" s="48">
        <v>234.320547945206</v>
      </c>
      <c r="AQ50" s="48">
        <v>235.0</v>
      </c>
      <c r="AR50" s="48">
        <v>230.0</v>
      </c>
      <c r="AS50" s="49">
        <v>235.0</v>
      </c>
      <c r="AT50" s="17">
        <v>0.0217391304347796</v>
      </c>
      <c r="AU50" s="17">
        <v>0.00299480992966948</v>
      </c>
    </row>
    <row r="51" ht="11.25" customHeight="1">
      <c r="A51" s="15" t="s">
        <v>102</v>
      </c>
      <c r="B51" s="48">
        <v>1220.0</v>
      </c>
      <c r="C51" s="48">
        <v>1508.0</v>
      </c>
      <c r="D51" s="48">
        <v>1733.0</v>
      </c>
      <c r="E51" s="48">
        <v>2599.0</v>
      </c>
      <c r="F51" s="48">
        <v>3108.0</v>
      </c>
      <c r="G51" s="48">
        <v>3357.0</v>
      </c>
      <c r="H51" s="48">
        <v>2750.0</v>
      </c>
      <c r="I51" s="48">
        <v>2248.0</v>
      </c>
      <c r="J51" s="48">
        <v>2211.0</v>
      </c>
      <c r="K51" s="48">
        <v>1558.0</v>
      </c>
      <c r="L51" s="48">
        <v>1514.0</v>
      </c>
      <c r="M51" s="48">
        <v>1972.0</v>
      </c>
      <c r="N51" s="48">
        <v>2108.0</v>
      </c>
      <c r="O51" s="48">
        <v>2023.0</v>
      </c>
      <c r="P51" s="48">
        <v>2139.0</v>
      </c>
      <c r="Q51" s="48">
        <v>1862.0</v>
      </c>
      <c r="R51" s="48">
        <v>1253.0</v>
      </c>
      <c r="S51" s="48">
        <v>1176.0</v>
      </c>
      <c r="T51" s="48">
        <v>1151.0</v>
      </c>
      <c r="U51" s="48">
        <v>1022.0</v>
      </c>
      <c r="V51" s="48">
        <v>1025.0</v>
      </c>
      <c r="W51" s="48">
        <v>1064.0</v>
      </c>
      <c r="X51" s="48">
        <v>1003.0</v>
      </c>
      <c r="Y51" s="48">
        <v>1051.0</v>
      </c>
      <c r="Z51" s="48">
        <v>1164.0</v>
      </c>
      <c r="AA51" s="48">
        <v>1424.0</v>
      </c>
      <c r="AB51" s="48">
        <v>1439.0</v>
      </c>
      <c r="AC51" s="48">
        <v>1473.0</v>
      </c>
      <c r="AD51" s="48">
        <v>1402.0</v>
      </c>
      <c r="AE51" s="48">
        <v>1431.0</v>
      </c>
      <c r="AF51" s="48">
        <v>1439.0</v>
      </c>
      <c r="AG51" s="48">
        <v>1452.0</v>
      </c>
      <c r="AH51" s="48">
        <v>1491.0</v>
      </c>
      <c r="AI51" s="48">
        <v>1480.0</v>
      </c>
      <c r="AJ51" s="48">
        <v>1425.0</v>
      </c>
      <c r="AK51" s="48">
        <v>1475.0</v>
      </c>
      <c r="AL51" s="48">
        <v>1427.0</v>
      </c>
      <c r="AM51" s="48">
        <v>1375.0</v>
      </c>
      <c r="AN51" s="48">
        <v>1485.0</v>
      </c>
      <c r="AO51" s="48">
        <v>1624.0</v>
      </c>
      <c r="AP51" s="48">
        <v>1751.0</v>
      </c>
      <c r="AQ51" s="48">
        <v>1834.35821917808</v>
      </c>
      <c r="AR51" s="48">
        <v>1847.7397260274</v>
      </c>
      <c r="AS51" s="49">
        <v>1846.0</v>
      </c>
      <c r="AT51" s="17">
        <v>-6.72249923728718E-4</v>
      </c>
      <c r="AU51" s="17">
        <v>0.0219381542418161</v>
      </c>
    </row>
    <row r="52" ht="11.25" customHeight="1">
      <c r="A52" s="15" t="s">
        <v>103</v>
      </c>
      <c r="B52" s="48">
        <v>274.0</v>
      </c>
      <c r="C52" s="48">
        <v>418.0</v>
      </c>
      <c r="D52" s="48">
        <v>319.0</v>
      </c>
      <c r="E52" s="48">
        <v>141.0</v>
      </c>
      <c r="F52" s="48">
        <v>540.0</v>
      </c>
      <c r="G52" s="48">
        <v>1084.0</v>
      </c>
      <c r="H52" s="48">
        <v>1531.0</v>
      </c>
      <c r="I52" s="48">
        <v>1818.0</v>
      </c>
      <c r="J52" s="48">
        <v>2056.0</v>
      </c>
      <c r="K52" s="48">
        <v>2256.0</v>
      </c>
      <c r="L52" s="48">
        <v>1785.0</v>
      </c>
      <c r="M52" s="48">
        <v>2071.0</v>
      </c>
      <c r="N52" s="48">
        <v>2098.0</v>
      </c>
      <c r="O52" s="48">
        <v>1897.0</v>
      </c>
      <c r="P52" s="48">
        <v>2306.0</v>
      </c>
      <c r="Q52" s="48">
        <v>2059.0</v>
      </c>
      <c r="R52" s="48">
        <v>1440.0</v>
      </c>
      <c r="S52" s="48">
        <v>1290.0</v>
      </c>
      <c r="T52" s="48">
        <v>1236.0</v>
      </c>
      <c r="U52" s="48">
        <v>1388.0</v>
      </c>
      <c r="V52" s="48">
        <v>1499.0</v>
      </c>
      <c r="W52" s="48">
        <v>1467.0</v>
      </c>
      <c r="X52" s="48">
        <v>1353.0</v>
      </c>
      <c r="Y52" s="48">
        <v>1496.0</v>
      </c>
      <c r="Z52" s="48">
        <v>1775.0</v>
      </c>
      <c r="AA52" s="48">
        <v>1870.0</v>
      </c>
      <c r="AB52" s="48">
        <v>1960.0</v>
      </c>
      <c r="AC52" s="48">
        <v>2020.0</v>
      </c>
      <c r="AD52" s="48">
        <v>2024.0</v>
      </c>
      <c r="AE52" s="48">
        <v>1991.0</v>
      </c>
      <c r="AF52" s="48">
        <v>1998.0</v>
      </c>
      <c r="AG52" s="48">
        <v>2145.0</v>
      </c>
      <c r="AH52" s="48">
        <v>2316.0</v>
      </c>
      <c r="AI52" s="48">
        <v>2167.0</v>
      </c>
      <c r="AJ52" s="48">
        <v>2066.0</v>
      </c>
      <c r="AK52" s="48">
        <v>2155.0</v>
      </c>
      <c r="AL52" s="48">
        <v>2274.0</v>
      </c>
      <c r="AM52" s="48">
        <v>2103.0</v>
      </c>
      <c r="AN52" s="48">
        <v>2263.0</v>
      </c>
      <c r="AO52" s="48">
        <v>2502.0</v>
      </c>
      <c r="AP52" s="48">
        <v>2580.0</v>
      </c>
      <c r="AQ52" s="48">
        <v>2473.91302931507</v>
      </c>
      <c r="AR52" s="48">
        <v>2355.85871506849</v>
      </c>
      <c r="AS52" s="49">
        <v>2170.0</v>
      </c>
      <c r="AT52" s="17">
        <v>-0.0801813316671853</v>
      </c>
      <c r="AU52" s="17">
        <v>0.0268056999650565</v>
      </c>
    </row>
    <row r="53" ht="11.25" customHeight="1">
      <c r="A53" s="15" t="s">
        <v>104</v>
      </c>
      <c r="B53" s="51" t="s">
        <v>97</v>
      </c>
      <c r="C53" s="51" t="s">
        <v>97</v>
      </c>
      <c r="D53" s="51" t="s">
        <v>97</v>
      </c>
      <c r="E53" s="51" t="s">
        <v>97</v>
      </c>
      <c r="F53" s="51" t="s">
        <v>97</v>
      </c>
      <c r="G53" s="51" t="s">
        <v>97</v>
      </c>
      <c r="H53" s="51" t="s">
        <v>97</v>
      </c>
      <c r="I53" s="51" t="s">
        <v>97</v>
      </c>
      <c r="J53" s="51" t="s">
        <v>97</v>
      </c>
      <c r="K53" s="51" t="s">
        <v>97</v>
      </c>
      <c r="L53" s="51" t="s">
        <v>97</v>
      </c>
      <c r="M53" s="51" t="s">
        <v>97</v>
      </c>
      <c r="N53" s="51" t="s">
        <v>97</v>
      </c>
      <c r="O53" s="51" t="s">
        <v>97</v>
      </c>
      <c r="P53" s="51" t="s">
        <v>97</v>
      </c>
      <c r="Q53" s="51" t="s">
        <v>97</v>
      </c>
      <c r="R53" s="51" t="s">
        <v>97</v>
      </c>
      <c r="S53" s="51" t="s">
        <v>97</v>
      </c>
      <c r="T53" s="51" t="s">
        <v>97</v>
      </c>
      <c r="U53" s="51" t="s">
        <v>97</v>
      </c>
      <c r="V53" s="51" t="s">
        <v>97</v>
      </c>
      <c r="W53" s="51" t="s">
        <v>97</v>
      </c>
      <c r="X53" s="51" t="s">
        <v>97</v>
      </c>
      <c r="Y53" s="51" t="s">
        <v>97</v>
      </c>
      <c r="Z53" s="51" t="s">
        <v>97</v>
      </c>
      <c r="AA53" s="51" t="s">
        <v>97</v>
      </c>
      <c r="AB53" s="51" t="s">
        <v>97</v>
      </c>
      <c r="AC53" s="51" t="s">
        <v>97</v>
      </c>
      <c r="AD53" s="48">
        <v>2.0</v>
      </c>
      <c r="AE53" s="48">
        <v>2.0</v>
      </c>
      <c r="AF53" s="48">
        <v>2.0</v>
      </c>
      <c r="AG53" s="48">
        <v>5.0</v>
      </c>
      <c r="AH53" s="48">
        <v>9.0</v>
      </c>
      <c r="AI53" s="48">
        <v>12.0</v>
      </c>
      <c r="AJ53" s="48">
        <v>63.0</v>
      </c>
      <c r="AK53" s="48">
        <v>174.0</v>
      </c>
      <c r="AL53" s="48">
        <v>217.0</v>
      </c>
      <c r="AM53" s="48">
        <v>241.0</v>
      </c>
      <c r="AN53" s="48">
        <v>265.0</v>
      </c>
      <c r="AO53" s="48">
        <v>301.0</v>
      </c>
      <c r="AP53" s="48">
        <v>305.0</v>
      </c>
      <c r="AQ53" s="48">
        <v>331.0</v>
      </c>
      <c r="AR53" s="48">
        <v>468.0</v>
      </c>
      <c r="AS53" s="49">
        <v>480.0</v>
      </c>
      <c r="AT53" s="17">
        <v>0.0256410256410244</v>
      </c>
      <c r="AU53" s="17">
        <v>0.00603450718191304</v>
      </c>
    </row>
    <row r="54" ht="11.25" customHeight="1">
      <c r="A54" s="15" t="s">
        <v>105</v>
      </c>
      <c r="B54" s="51" t="s">
        <v>97</v>
      </c>
      <c r="C54" s="48">
        <v>16.2438082191781</v>
      </c>
      <c r="D54" s="48">
        <v>47.2144931506849</v>
      </c>
      <c r="E54" s="48">
        <v>67.0458743169399</v>
      </c>
      <c r="F54" s="48">
        <v>78.1009041095891</v>
      </c>
      <c r="G54" s="48">
        <v>87.4553150684932</v>
      </c>
      <c r="H54" s="48">
        <v>86.5704383561644</v>
      </c>
      <c r="I54" s="48">
        <v>83.5604644808743</v>
      </c>
      <c r="J54" s="48">
        <v>81.7036164383562</v>
      </c>
      <c r="K54" s="48">
        <v>87.2024931506849</v>
      </c>
      <c r="L54" s="48">
        <v>97.1046849315069</v>
      </c>
      <c r="M54" s="48">
        <v>77.9505464480874</v>
      </c>
      <c r="N54" s="48">
        <v>90.678794520548</v>
      </c>
      <c r="O54" s="48">
        <v>104.162630136986</v>
      </c>
      <c r="P54" s="48">
        <v>116.635178082192</v>
      </c>
      <c r="Q54" s="48">
        <v>118.22849726776</v>
      </c>
      <c r="R54" s="48">
        <v>113.917342465753</v>
      </c>
      <c r="S54" s="48">
        <v>108.418465753425</v>
      </c>
      <c r="T54" s="48">
        <v>116.550904109589</v>
      </c>
      <c r="U54" s="48">
        <v>115.139890710383</v>
      </c>
      <c r="V54" s="48">
        <v>113.938410958904</v>
      </c>
      <c r="W54" s="48">
        <v>110.609589041096</v>
      </c>
      <c r="X54" s="48">
        <v>105.616520547945</v>
      </c>
      <c r="Y54" s="48">
        <v>103.886666666666</v>
      </c>
      <c r="Z54" s="48">
        <v>104.708575342466</v>
      </c>
      <c r="AA54" s="48">
        <v>95.8029315068493</v>
      </c>
      <c r="AB54" s="48">
        <v>110.300136986301</v>
      </c>
      <c r="AC54" s="48">
        <v>109.912650273224</v>
      </c>
      <c r="AD54" s="48">
        <v>98.6829863013699</v>
      </c>
      <c r="AE54" s="48">
        <v>92.8196164383561</v>
      </c>
      <c r="AF54" s="48">
        <v>89.6530136986302</v>
      </c>
      <c r="AG54" s="48">
        <v>88.7357103825136</v>
      </c>
      <c r="AH54" s="48">
        <v>80.7452876712328</v>
      </c>
      <c r="AI54" s="48">
        <v>84.7272328767123</v>
      </c>
      <c r="AJ54" s="48">
        <v>83.8802465753425</v>
      </c>
      <c r="AK54" s="48">
        <v>77.7070491803279</v>
      </c>
      <c r="AL54" s="48">
        <v>70.9652602739727</v>
      </c>
      <c r="AM54" s="48">
        <v>74.3214794520548</v>
      </c>
      <c r="AN54" s="48">
        <v>67.6069589041096</v>
      </c>
      <c r="AO54" s="48">
        <v>71.1474863387978</v>
      </c>
      <c r="AP54" s="48">
        <v>72.6760547945205</v>
      </c>
      <c r="AQ54" s="48">
        <v>69.8802739726027</v>
      </c>
      <c r="AR54" s="48">
        <v>97.3747397260274</v>
      </c>
      <c r="AS54" s="49">
        <v>88.7143632076503</v>
      </c>
      <c r="AT54" s="17">
        <v>-0.088916356983104</v>
      </c>
      <c r="AU54" s="17">
        <v>0.00107151100227886</v>
      </c>
    </row>
    <row r="55" ht="11.25" customHeight="1">
      <c r="A55" s="15" t="s">
        <v>106</v>
      </c>
      <c r="B55" s="48">
        <v>2.13901369863014</v>
      </c>
      <c r="C55" s="48">
        <v>2.13901369863014</v>
      </c>
      <c r="D55" s="48">
        <v>2.05594520547945</v>
      </c>
      <c r="E55" s="48">
        <v>1.84322404371585</v>
      </c>
      <c r="F55" s="48">
        <v>1.20449315068493</v>
      </c>
      <c r="G55" s="48">
        <v>0.913753424657534</v>
      </c>
      <c r="H55" s="51" t="s">
        <v>128</v>
      </c>
      <c r="I55" s="48">
        <v>0.579890710382514</v>
      </c>
      <c r="J55" s="48">
        <v>0.872219178082192</v>
      </c>
      <c r="K55" s="48">
        <v>0.519178082191781</v>
      </c>
      <c r="L55" s="51" t="s">
        <v>128</v>
      </c>
      <c r="M55" s="48">
        <v>25.186393442623</v>
      </c>
      <c r="N55" s="48">
        <v>23.4568767123288</v>
      </c>
      <c r="O55" s="48">
        <v>18.4984109589041</v>
      </c>
      <c r="P55" s="48">
        <v>21.3945753424658</v>
      </c>
      <c r="Q55" s="48">
        <v>21.5935792349727</v>
      </c>
      <c r="R55" s="48">
        <v>33.4025753424658</v>
      </c>
      <c r="S55" s="48">
        <v>44.0061369863014</v>
      </c>
      <c r="T55" s="48">
        <v>51.8808767123287</v>
      </c>
      <c r="U55" s="48">
        <v>59.5171857923497</v>
      </c>
      <c r="V55" s="48">
        <v>60.3368219178082</v>
      </c>
      <c r="W55" s="48">
        <v>58.8814520547945</v>
      </c>
      <c r="X55" s="48">
        <v>53.9452054794521</v>
      </c>
      <c r="Y55" s="48">
        <v>47.7134972677596</v>
      </c>
      <c r="Z55" s="48">
        <v>35.5607671232877</v>
      </c>
      <c r="AA55" s="48">
        <v>35.0841917808219</v>
      </c>
      <c r="AB55" s="48">
        <v>33.0421369863014</v>
      </c>
      <c r="AC55" s="48">
        <v>29.3637704918033</v>
      </c>
      <c r="AD55" s="48">
        <v>35.8997808219178</v>
      </c>
      <c r="AE55" s="48">
        <v>42.3987123287671</v>
      </c>
      <c r="AF55" s="48">
        <v>50.897095890411</v>
      </c>
      <c r="AG55" s="48">
        <v>61.8490163934426</v>
      </c>
      <c r="AH55" s="48">
        <v>64.1873698630137</v>
      </c>
      <c r="AI55" s="48">
        <v>62.6850136986301</v>
      </c>
      <c r="AJ55" s="48">
        <v>55.9973698630137</v>
      </c>
      <c r="AK55" s="48">
        <v>56.4540163934426</v>
      </c>
      <c r="AL55" s="48">
        <v>52.7034794520548</v>
      </c>
      <c r="AM55" s="48">
        <v>62.6523561643836</v>
      </c>
      <c r="AN55" s="48">
        <v>70.8758082191781</v>
      </c>
      <c r="AO55" s="48">
        <v>74.6436885245902</v>
      </c>
      <c r="AP55" s="48">
        <v>72.3008433276868</v>
      </c>
      <c r="AQ55" s="48">
        <v>65.9961274601035</v>
      </c>
      <c r="AR55" s="48">
        <v>59.3582649299882</v>
      </c>
      <c r="AS55" s="49">
        <v>54.4121861854011</v>
      </c>
      <c r="AT55" s="17">
        <v>-0.0853056818734318</v>
      </c>
      <c r="AU55" s="17">
        <v>6.76669669062808E-4</v>
      </c>
    </row>
    <row r="56" ht="11.25" customHeight="1">
      <c r="A56" s="18" t="s">
        <v>107</v>
      </c>
      <c r="B56" s="50">
        <v>2239.53539726027</v>
      </c>
      <c r="C56" s="50">
        <v>2847.67284931507</v>
      </c>
      <c r="D56" s="50">
        <v>3142.73328767123</v>
      </c>
      <c r="E56" s="50">
        <v>4016.89661202186</v>
      </c>
      <c r="F56" s="50">
        <v>5094.41863013699</v>
      </c>
      <c r="G56" s="50">
        <v>6111.8961369863</v>
      </c>
      <c r="H56" s="50">
        <v>5700.51224657534</v>
      </c>
      <c r="I56" s="50">
        <v>5722.46833333334</v>
      </c>
      <c r="J56" s="50">
        <v>5984.28728767123</v>
      </c>
      <c r="K56" s="50">
        <v>5507.5922739726</v>
      </c>
      <c r="L56" s="50">
        <v>5046.90873972603</v>
      </c>
      <c r="M56" s="50">
        <v>5997.39289617486</v>
      </c>
      <c r="N56" s="50">
        <v>6316.00473972603</v>
      </c>
      <c r="O56" s="50">
        <v>6206.67210958905</v>
      </c>
      <c r="P56" s="50">
        <v>6793.13197260274</v>
      </c>
      <c r="Q56" s="50">
        <v>6224.89975409837</v>
      </c>
      <c r="R56" s="50">
        <v>4981.0982739726</v>
      </c>
      <c r="S56" s="50">
        <v>4813.82583561644</v>
      </c>
      <c r="T56" s="50">
        <v>4865.26687671233</v>
      </c>
      <c r="U56" s="50">
        <v>5178.6168579235</v>
      </c>
      <c r="V56" s="50">
        <v>5432.74904109589</v>
      </c>
      <c r="W56" s="50">
        <v>5443.22169863014</v>
      </c>
      <c r="X56" s="50">
        <v>5451.91238356165</v>
      </c>
      <c r="Y56" s="50">
        <v>5750.88565573771</v>
      </c>
      <c r="Z56" s="50">
        <v>6216.61698630137</v>
      </c>
      <c r="AA56" s="50">
        <v>6724.89156164384</v>
      </c>
      <c r="AB56" s="50">
        <v>6880.04909589041</v>
      </c>
      <c r="AC56" s="50">
        <v>7002.83978142077</v>
      </c>
      <c r="AD56" s="50">
        <v>6961.32980821918</v>
      </c>
      <c r="AE56" s="50">
        <v>7003.62550684932</v>
      </c>
      <c r="AF56" s="50">
        <v>7111.15731506849</v>
      </c>
      <c r="AG56" s="50">
        <v>7440.12344262295</v>
      </c>
      <c r="AH56" s="50">
        <v>7768.02698630137</v>
      </c>
      <c r="AI56" s="50">
        <v>7643.74734246575</v>
      </c>
      <c r="AJ56" s="50">
        <v>7582.8795890411</v>
      </c>
      <c r="AK56" s="50">
        <v>7803.59602185792</v>
      </c>
      <c r="AL56" s="50">
        <v>7896.99475342466</v>
      </c>
      <c r="AM56" s="50">
        <v>7994.30365753424</v>
      </c>
      <c r="AN56" s="50">
        <v>8401.87769863014</v>
      </c>
      <c r="AO56" s="50">
        <v>9267.99055191257</v>
      </c>
      <c r="AP56" s="50">
        <v>9846.25960771125</v>
      </c>
      <c r="AQ56" s="50">
        <v>9991.75229102175</v>
      </c>
      <c r="AR56" s="50">
        <v>10319.8765728752</v>
      </c>
      <c r="AS56" s="50">
        <v>10285.3181904026</v>
      </c>
      <c r="AT56" s="20">
        <v>-0.0036199190534224</v>
      </c>
      <c r="AU56" s="20">
        <v>0.12422770804457</v>
      </c>
    </row>
    <row r="57" ht="11.25" customHeight="1">
      <c r="B57" s="48"/>
      <c r="C57" s="48"/>
      <c r="D57" s="48"/>
      <c r="E57" s="48"/>
      <c r="F57" s="48"/>
      <c r="G57" s="48"/>
      <c r="H57" s="48"/>
      <c r="I57" s="48"/>
      <c r="J57" s="48"/>
      <c r="K57" s="48"/>
      <c r="L57" s="48"/>
      <c r="M57" s="48"/>
      <c r="N57" s="48"/>
      <c r="O57" s="48"/>
      <c r="P57" s="48"/>
      <c r="Q57" s="48"/>
      <c r="R57" s="48"/>
      <c r="S57" s="48"/>
      <c r="T57" s="48"/>
      <c r="U57" s="48"/>
      <c r="V57" s="48"/>
      <c r="W57" s="48"/>
      <c r="X57" s="48"/>
      <c r="Y57" s="48"/>
      <c r="Z57" s="48"/>
      <c r="AA57" s="48"/>
      <c r="AB57" s="48"/>
      <c r="AC57" s="48"/>
      <c r="AD57" s="48"/>
      <c r="AE57" s="48"/>
      <c r="AF57" s="48"/>
      <c r="AG57" s="48"/>
      <c r="AH57" s="48"/>
      <c r="AI57" s="48"/>
      <c r="AJ57" s="48"/>
      <c r="AK57" s="48"/>
      <c r="AL57" s="48"/>
      <c r="AM57" s="48"/>
      <c r="AN57" s="48"/>
      <c r="AO57" s="48"/>
      <c r="AP57" s="48"/>
      <c r="AQ57" s="48"/>
      <c r="AR57" s="48"/>
      <c r="AS57" s="49"/>
      <c r="AT57" s="17"/>
      <c r="AU57" s="17"/>
    </row>
    <row r="58" ht="11.25" customHeight="1">
      <c r="A58" s="15" t="s">
        <v>108</v>
      </c>
      <c r="B58" s="48">
        <v>7.0</v>
      </c>
      <c r="C58" s="48">
        <v>9.0</v>
      </c>
      <c r="D58" s="48">
        <v>21.0</v>
      </c>
      <c r="E58" s="48">
        <v>39.0</v>
      </c>
      <c r="F58" s="48">
        <v>45.0</v>
      </c>
      <c r="G58" s="48">
        <v>176.0</v>
      </c>
      <c r="H58" s="48">
        <v>315.0</v>
      </c>
      <c r="I58" s="48">
        <v>337.0</v>
      </c>
      <c r="J58" s="48">
        <v>424.0</v>
      </c>
      <c r="K58" s="48">
        <v>420.0</v>
      </c>
      <c r="L58" s="48">
        <v>451.0</v>
      </c>
      <c r="M58" s="48">
        <v>461.0</v>
      </c>
      <c r="N58" s="48">
        <v>490.0</v>
      </c>
      <c r="O58" s="48">
        <v>490.0</v>
      </c>
      <c r="P58" s="48">
        <v>491.0</v>
      </c>
      <c r="Q58" s="48">
        <v>460.0</v>
      </c>
      <c r="R58" s="48">
        <v>449.0</v>
      </c>
      <c r="S58" s="48">
        <v>443.0</v>
      </c>
      <c r="T58" s="48">
        <v>431.0</v>
      </c>
      <c r="U58" s="48">
        <v>568.0</v>
      </c>
      <c r="V58" s="48">
        <v>660.0</v>
      </c>
      <c r="W58" s="48">
        <v>593.0</v>
      </c>
      <c r="X58" s="48">
        <v>628.0</v>
      </c>
      <c r="Y58" s="48">
        <v>597.0</v>
      </c>
      <c r="Z58" s="48">
        <v>567.0</v>
      </c>
      <c r="AA58" s="48">
        <v>651.0</v>
      </c>
      <c r="AB58" s="48">
        <v>618.0</v>
      </c>
      <c r="AC58" s="48">
        <v>609.0</v>
      </c>
      <c r="AD58" s="48">
        <v>572.0</v>
      </c>
      <c r="AE58" s="48">
        <v>614.0</v>
      </c>
      <c r="AF58" s="48">
        <v>583.0</v>
      </c>
      <c r="AG58" s="48">
        <v>619.0</v>
      </c>
      <c r="AH58" s="48">
        <v>669.0</v>
      </c>
      <c r="AI58" s="48">
        <v>644.0</v>
      </c>
      <c r="AJ58" s="48">
        <v>625.0</v>
      </c>
      <c r="AK58" s="48">
        <v>809.0</v>
      </c>
      <c r="AL58" s="48">
        <v>733.0</v>
      </c>
      <c r="AM58" s="48">
        <v>730.050578477479</v>
      </c>
      <c r="AN58" s="48">
        <v>623.892359007853</v>
      </c>
      <c r="AO58" s="48">
        <v>581.699226572009</v>
      </c>
      <c r="AP58" s="48">
        <v>580.048070033667</v>
      </c>
      <c r="AQ58" s="48">
        <v>553.953110007881</v>
      </c>
      <c r="AR58" s="48">
        <v>567.373670575855</v>
      </c>
      <c r="AS58" s="49">
        <v>555.931624852532</v>
      </c>
      <c r="AT58" s="17">
        <v>-0.0146465029570774</v>
      </c>
      <c r="AU58" s="17">
        <v>0.00606019596129172</v>
      </c>
    </row>
    <row r="59" ht="11.25" customHeight="1">
      <c r="A59" s="15" t="s">
        <v>109</v>
      </c>
      <c r="B59" s="48">
        <v>80.0</v>
      </c>
      <c r="C59" s="48">
        <v>96.0</v>
      </c>
      <c r="D59" s="48">
        <v>104.0</v>
      </c>
      <c r="E59" s="48">
        <v>122.0</v>
      </c>
      <c r="F59" s="48">
        <v>124.0</v>
      </c>
      <c r="G59" s="48">
        <v>136.0</v>
      </c>
      <c r="H59" s="48">
        <v>129.0</v>
      </c>
      <c r="I59" s="48">
        <v>182.0</v>
      </c>
      <c r="J59" s="48">
        <v>231.0</v>
      </c>
      <c r="K59" s="48">
        <v>198.0</v>
      </c>
      <c r="L59" s="48">
        <v>187.0</v>
      </c>
      <c r="M59" s="48">
        <v>217.0</v>
      </c>
      <c r="N59" s="48">
        <v>227.0</v>
      </c>
      <c r="O59" s="48">
        <v>240.0</v>
      </c>
      <c r="P59" s="48">
        <v>261.0</v>
      </c>
      <c r="Q59" s="48">
        <v>240.0</v>
      </c>
      <c r="R59" s="48">
        <v>175.0</v>
      </c>
      <c r="S59" s="48">
        <v>179.0</v>
      </c>
      <c r="T59" s="48">
        <v>179.0</v>
      </c>
      <c r="U59" s="48">
        <v>172.0</v>
      </c>
      <c r="V59" s="48">
        <v>168.0</v>
      </c>
      <c r="W59" s="48">
        <v>165.0</v>
      </c>
      <c r="X59" s="48">
        <v>155.0</v>
      </c>
      <c r="Y59" s="48">
        <v>150.0</v>
      </c>
      <c r="Z59" s="48">
        <v>150.0</v>
      </c>
      <c r="AA59" s="48">
        <v>152.0</v>
      </c>
      <c r="AB59" s="48">
        <v>164.0</v>
      </c>
      <c r="AC59" s="48">
        <v>182.0</v>
      </c>
      <c r="AD59" s="48">
        <v>175.0</v>
      </c>
      <c r="AE59" s="48">
        <v>179.0</v>
      </c>
      <c r="AF59" s="48">
        <v>175.0</v>
      </c>
      <c r="AG59" s="48">
        <v>165.0</v>
      </c>
      <c r="AH59" s="48">
        <v>163.0</v>
      </c>
      <c r="AI59" s="48">
        <v>157.0</v>
      </c>
      <c r="AJ59" s="48">
        <v>182.0</v>
      </c>
      <c r="AK59" s="48">
        <v>193.0</v>
      </c>
      <c r="AL59" s="48">
        <v>203.0</v>
      </c>
      <c r="AM59" s="48">
        <v>210.0</v>
      </c>
      <c r="AN59" s="48">
        <v>214.0</v>
      </c>
      <c r="AO59" s="48">
        <v>210.444161347504</v>
      </c>
      <c r="AP59" s="48">
        <v>206.024125367697</v>
      </c>
      <c r="AQ59" s="48">
        <v>220.748913519743</v>
      </c>
      <c r="AR59" s="48">
        <v>194.212346312439</v>
      </c>
      <c r="AS59" s="49">
        <v>174.795652930721</v>
      </c>
      <c r="AT59" s="17">
        <v>-0.101222272839643</v>
      </c>
      <c r="AU59" s="17">
        <v>0.00217033884242359</v>
      </c>
    </row>
    <row r="60" ht="11.25" customHeight="1">
      <c r="A60" s="15" t="s">
        <v>110</v>
      </c>
      <c r="B60" s="48">
        <v>226.819726027397</v>
      </c>
      <c r="C60" s="48">
        <v>291.797260273973</v>
      </c>
      <c r="D60" s="48">
        <v>278.360547945206</v>
      </c>
      <c r="E60" s="48">
        <v>319.8</v>
      </c>
      <c r="F60" s="48">
        <v>435.991232876712</v>
      </c>
      <c r="G60" s="48">
        <v>614.679452054795</v>
      </c>
      <c r="H60" s="48">
        <v>790.359452054795</v>
      </c>
      <c r="I60" s="48">
        <v>913.4</v>
      </c>
      <c r="J60" s="48">
        <v>1075.13753424658</v>
      </c>
      <c r="K60" s="48">
        <v>1300.55342465753</v>
      </c>
      <c r="L60" s="48">
        <v>1545.42246575342</v>
      </c>
      <c r="M60" s="48">
        <v>1743.2</v>
      </c>
      <c r="N60" s="48">
        <v>1877.93095890411</v>
      </c>
      <c r="O60" s="48">
        <v>2086.70136986301</v>
      </c>
      <c r="P60" s="48">
        <v>2128.81643835616</v>
      </c>
      <c r="Q60" s="48">
        <v>2119.0</v>
      </c>
      <c r="R60" s="48">
        <v>2029.94630136986</v>
      </c>
      <c r="S60" s="48">
        <v>2047.99561643836</v>
      </c>
      <c r="T60" s="48">
        <v>2127.21205479452</v>
      </c>
      <c r="U60" s="48">
        <v>2292.2</v>
      </c>
      <c r="V60" s="48">
        <v>2504.84383561644</v>
      </c>
      <c r="W60" s="48">
        <v>2620.96109589041</v>
      </c>
      <c r="X60" s="48">
        <v>2690.1501369863</v>
      </c>
      <c r="Y60" s="48">
        <v>2741.0</v>
      </c>
      <c r="Z60" s="48">
        <v>2760.34191780822</v>
      </c>
      <c r="AA60" s="48">
        <v>2773.77863013699</v>
      </c>
      <c r="AB60" s="48">
        <v>2827.52547945205</v>
      </c>
      <c r="AC60" s="48">
        <v>2840.8</v>
      </c>
      <c r="AD60" s="48">
        <v>2888.49205479452</v>
      </c>
      <c r="AE60" s="48">
        <v>2929.60438356164</v>
      </c>
      <c r="AF60" s="48">
        <v>2988.56547945206</v>
      </c>
      <c r="AG60" s="48">
        <v>3170.4</v>
      </c>
      <c r="AH60" s="48">
        <v>3211.37424657534</v>
      </c>
      <c r="AI60" s="48">
        <v>3212.37698630137</v>
      </c>
      <c r="AJ60" s="48">
        <v>3213.17917808219</v>
      </c>
      <c r="AK60" s="48">
        <v>3252.4</v>
      </c>
      <c r="AL60" s="48">
        <v>3305.63178082192</v>
      </c>
      <c r="AM60" s="48">
        <v>3346.46334246575</v>
      </c>
      <c r="AN60" s="48">
        <v>3400.99232876712</v>
      </c>
      <c r="AO60" s="48">
        <v>3481.02</v>
      </c>
      <c r="AP60" s="48">
        <v>3626.68898630137</v>
      </c>
      <c r="AQ60" s="48">
        <v>3683.58443835616</v>
      </c>
      <c r="AR60" s="48">
        <v>3743.36778082192</v>
      </c>
      <c r="AS60" s="49">
        <v>3794.56</v>
      </c>
      <c r="AT60" s="17">
        <v>0.0136754447266312</v>
      </c>
      <c r="AU60" s="17">
        <v>0.0482913250882291</v>
      </c>
    </row>
    <row r="61" ht="11.25" customHeight="1">
      <c r="A61" s="15" t="s">
        <v>111</v>
      </c>
      <c r="B61" s="48">
        <v>62.3442739726028</v>
      </c>
      <c r="C61" s="48">
        <v>95.8682465753425</v>
      </c>
      <c r="D61" s="48">
        <v>116.91098630137</v>
      </c>
      <c r="E61" s="48">
        <v>120.418278688525</v>
      </c>
      <c r="F61" s="48">
        <v>138.696410958904</v>
      </c>
      <c r="G61" s="48">
        <v>140.470602739726</v>
      </c>
      <c r="H61" s="48">
        <v>148.227534246575</v>
      </c>
      <c r="I61" s="48">
        <v>151.690409836066</v>
      </c>
      <c r="J61" s="48">
        <v>148.495726027397</v>
      </c>
      <c r="K61" s="48">
        <v>154.519726027397</v>
      </c>
      <c r="L61" s="48">
        <v>170.879424657534</v>
      </c>
      <c r="M61" s="48">
        <v>178.148278688525</v>
      </c>
      <c r="N61" s="48">
        <v>210.117945205479</v>
      </c>
      <c r="O61" s="48">
        <v>232.522273972603</v>
      </c>
      <c r="P61" s="48">
        <v>264.870328767123</v>
      </c>
      <c r="Q61" s="48">
        <v>193.372868852459</v>
      </c>
      <c r="R61" s="48">
        <v>309.493835616438</v>
      </c>
      <c r="S61" s="48">
        <v>411.786904109589</v>
      </c>
      <c r="T61" s="48">
        <v>525.417095890411</v>
      </c>
      <c r="U61" s="48">
        <v>582.959262295082</v>
      </c>
      <c r="V61" s="48">
        <v>626.884931506849</v>
      </c>
      <c r="W61" s="48">
        <v>657.551260273973</v>
      </c>
      <c r="X61" s="48">
        <v>639.058794520548</v>
      </c>
      <c r="Y61" s="48">
        <v>672.095628415301</v>
      </c>
      <c r="Z61" s="48">
        <v>719.206712328768</v>
      </c>
      <c r="AA61" s="48">
        <v>714.542</v>
      </c>
      <c r="AB61" s="48">
        <v>676.957561643836</v>
      </c>
      <c r="AC61" s="48">
        <v>615.055792349727</v>
      </c>
      <c r="AD61" s="48">
        <v>590.308054794521</v>
      </c>
      <c r="AE61" s="48">
        <v>683.662739726028</v>
      </c>
      <c r="AF61" s="48">
        <v>773.862575342465</v>
      </c>
      <c r="AG61" s="48">
        <v>736.105928961748</v>
      </c>
      <c r="AH61" s="48">
        <v>753.692876712328</v>
      </c>
      <c r="AI61" s="48">
        <v>736.826246575343</v>
      </c>
      <c r="AJ61" s="48">
        <v>736.236821917808</v>
      </c>
      <c r="AK61" s="48">
        <v>725.567540983607</v>
      </c>
      <c r="AL61" s="48">
        <v>726.834958904109</v>
      </c>
      <c r="AM61" s="48">
        <v>753.251397260274</v>
      </c>
      <c r="AN61" s="48">
        <v>756.421178082192</v>
      </c>
      <c r="AO61" s="48">
        <v>772.696885245901</v>
      </c>
      <c r="AP61" s="48">
        <v>737.941753424658</v>
      </c>
      <c r="AQ61" s="48">
        <v>761.859342465754</v>
      </c>
      <c r="AR61" s="48">
        <v>769.608493150685</v>
      </c>
      <c r="AS61" s="49">
        <v>765.612950819672</v>
      </c>
      <c r="AT61" s="17">
        <v>-0.00526883523615707</v>
      </c>
      <c r="AU61" s="17">
        <v>0.00918290619483223</v>
      </c>
    </row>
    <row r="62" ht="11.25" customHeight="1">
      <c r="A62" s="15" t="s">
        <v>112</v>
      </c>
      <c r="B62" s="48">
        <v>486.0</v>
      </c>
      <c r="C62" s="48">
        <v>474.0</v>
      </c>
      <c r="D62" s="48">
        <v>510.0</v>
      </c>
      <c r="E62" s="48">
        <v>599.0</v>
      </c>
      <c r="F62" s="48">
        <v>642.0</v>
      </c>
      <c r="G62" s="48">
        <v>854.0</v>
      </c>
      <c r="H62" s="48">
        <v>892.0</v>
      </c>
      <c r="I62" s="48">
        <v>1081.0</v>
      </c>
      <c r="J62" s="48">
        <v>1338.0</v>
      </c>
      <c r="K62" s="48">
        <v>1375.0</v>
      </c>
      <c r="L62" s="48">
        <v>1306.0</v>
      </c>
      <c r="M62" s="48">
        <v>1504.0</v>
      </c>
      <c r="N62" s="48">
        <v>1685.0</v>
      </c>
      <c r="O62" s="48">
        <v>1635.0</v>
      </c>
      <c r="P62" s="48">
        <v>1590.0</v>
      </c>
      <c r="Q62" s="48">
        <v>1577.0</v>
      </c>
      <c r="R62" s="48">
        <v>1602.0</v>
      </c>
      <c r="S62" s="48">
        <v>1337.0</v>
      </c>
      <c r="T62" s="48">
        <v>1419.0</v>
      </c>
      <c r="U62" s="48">
        <v>1505.0</v>
      </c>
      <c r="V62" s="48">
        <v>1342.0</v>
      </c>
      <c r="W62" s="48">
        <v>1429.0</v>
      </c>
      <c r="X62" s="48">
        <v>1420.0</v>
      </c>
      <c r="Y62" s="48">
        <v>1373.0</v>
      </c>
      <c r="Z62" s="48">
        <v>1481.0</v>
      </c>
      <c r="AA62" s="48">
        <v>1539.0</v>
      </c>
      <c r="AB62" s="48">
        <v>1669.0</v>
      </c>
      <c r="AC62" s="48">
        <v>1579.0</v>
      </c>
      <c r="AD62" s="48">
        <v>1588.0</v>
      </c>
      <c r="AE62" s="48">
        <v>1589.0</v>
      </c>
      <c r="AF62" s="48">
        <v>1578.0</v>
      </c>
      <c r="AG62" s="48">
        <v>1580.0</v>
      </c>
      <c r="AH62" s="48">
        <v>1557.0</v>
      </c>
      <c r="AI62" s="48">
        <v>1520.0</v>
      </c>
      <c r="AJ62" s="48">
        <v>1408.0</v>
      </c>
      <c r="AK62" s="48">
        <v>1455.86893224044</v>
      </c>
      <c r="AL62" s="48">
        <v>1388.9868339726</v>
      </c>
      <c r="AM62" s="48">
        <v>1288.85675726027</v>
      </c>
      <c r="AN62" s="48">
        <v>1183.33421917808</v>
      </c>
      <c r="AO62" s="48">
        <v>1128.82699071038</v>
      </c>
      <c r="AP62" s="48">
        <v>1087.11341917808</v>
      </c>
      <c r="AQ62" s="48">
        <v>1016.83953427945</v>
      </c>
      <c r="AR62" s="48">
        <v>969.095217095891</v>
      </c>
      <c r="AS62" s="49">
        <v>1004.05757375956</v>
      </c>
      <c r="AT62" s="17">
        <v>0.0322975709684605</v>
      </c>
      <c r="AU62" s="17">
        <v>0.0124930717240959</v>
      </c>
    </row>
    <row r="63" ht="11.25" customHeight="1">
      <c r="A63" s="15" t="s">
        <v>113</v>
      </c>
      <c r="B63" s="48">
        <v>1.0</v>
      </c>
      <c r="C63" s="48">
        <v>1.0</v>
      </c>
      <c r="D63" s="48">
        <v>1.0</v>
      </c>
      <c r="E63" s="48">
        <v>4.0</v>
      </c>
      <c r="F63" s="48">
        <v>9.0</v>
      </c>
      <c r="G63" s="48">
        <v>18.0</v>
      </c>
      <c r="H63" s="48">
        <v>69.0</v>
      </c>
      <c r="I63" s="48">
        <v>93.0</v>
      </c>
      <c r="J63" s="48">
        <v>91.0</v>
      </c>
      <c r="K63" s="48">
        <v>81.0</v>
      </c>
      <c r="L63" s="48">
        <v>98.0</v>
      </c>
      <c r="M63" s="48">
        <v>167.0</v>
      </c>
      <c r="N63" s="48">
        <v>183.0</v>
      </c>
      <c r="O63" s="48">
        <v>216.0</v>
      </c>
      <c r="P63" s="48">
        <v>282.0</v>
      </c>
      <c r="Q63" s="48">
        <v>276.0</v>
      </c>
      <c r="R63" s="48">
        <v>259.0</v>
      </c>
      <c r="S63" s="48">
        <v>304.0</v>
      </c>
      <c r="T63" s="48">
        <v>385.0</v>
      </c>
      <c r="U63" s="48">
        <v>456.0</v>
      </c>
      <c r="V63" s="48">
        <v>455.0</v>
      </c>
      <c r="W63" s="48">
        <v>509.0</v>
      </c>
      <c r="X63" s="48">
        <v>505.0</v>
      </c>
      <c r="Y63" s="48">
        <v>551.0</v>
      </c>
      <c r="Z63" s="48">
        <v>600.0</v>
      </c>
      <c r="AA63" s="48">
        <v>634.0</v>
      </c>
      <c r="AB63" s="48">
        <v>660.0</v>
      </c>
      <c r="AC63" s="48">
        <v>670.0</v>
      </c>
      <c r="AD63" s="48">
        <v>662.0</v>
      </c>
      <c r="AE63" s="48">
        <v>674.0</v>
      </c>
      <c r="AF63" s="48">
        <v>775.0</v>
      </c>
      <c r="AG63" s="48">
        <v>773.0</v>
      </c>
      <c r="AH63" s="48">
        <v>777.0</v>
      </c>
      <c r="AI63" s="48">
        <v>779.0</v>
      </c>
      <c r="AJ63" s="48">
        <v>737.0</v>
      </c>
      <c r="AK63" s="48">
        <v>734.525</v>
      </c>
      <c r="AL63" s="48">
        <v>719.0</v>
      </c>
      <c r="AM63" s="48">
        <v>757.0</v>
      </c>
      <c r="AN63" s="48">
        <v>776.361</v>
      </c>
      <c r="AO63" s="48">
        <v>792.7</v>
      </c>
      <c r="AP63" s="48">
        <v>743.512328767123</v>
      </c>
      <c r="AQ63" s="48">
        <v>716.92602739726</v>
      </c>
      <c r="AR63" s="48">
        <v>742.712328767123</v>
      </c>
      <c r="AS63" s="49">
        <v>754.139344262295</v>
      </c>
      <c r="AT63" s="17">
        <v>0.0180884017936367</v>
      </c>
      <c r="AU63" s="17">
        <v>0.00872608432825979</v>
      </c>
    </row>
    <row r="64" ht="11.25" customHeight="1">
      <c r="A64" s="15" t="s">
        <v>114</v>
      </c>
      <c r="B64" s="51" t="s">
        <v>97</v>
      </c>
      <c r="C64" s="51" t="s">
        <v>97</v>
      </c>
      <c r="D64" s="51" t="s">
        <v>97</v>
      </c>
      <c r="E64" s="51" t="s">
        <v>97</v>
      </c>
      <c r="F64" s="51" t="s">
        <v>97</v>
      </c>
      <c r="G64" s="51" t="s">
        <v>97</v>
      </c>
      <c r="H64" s="51" t="s">
        <v>97</v>
      </c>
      <c r="I64" s="51" t="s">
        <v>97</v>
      </c>
      <c r="J64" s="51" t="s">
        <v>97</v>
      </c>
      <c r="K64" s="51" t="s">
        <v>97</v>
      </c>
      <c r="L64" s="51" t="s">
        <v>97</v>
      </c>
      <c r="M64" s="51" t="s">
        <v>97</v>
      </c>
      <c r="N64" s="51" t="s">
        <v>97</v>
      </c>
      <c r="O64" s="51" t="s">
        <v>97</v>
      </c>
      <c r="P64" s="51" t="s">
        <v>97</v>
      </c>
      <c r="Q64" s="51" t="s">
        <v>97</v>
      </c>
      <c r="R64" s="48">
        <v>1.6</v>
      </c>
      <c r="S64" s="48">
        <v>5.9</v>
      </c>
      <c r="T64" s="48">
        <v>13.3</v>
      </c>
      <c r="U64" s="48">
        <v>23.8</v>
      </c>
      <c r="V64" s="48">
        <v>48.5</v>
      </c>
      <c r="W64" s="48">
        <v>50.375</v>
      </c>
      <c r="X64" s="48">
        <v>47.007</v>
      </c>
      <c r="Y64" s="48">
        <v>53.395</v>
      </c>
      <c r="Z64" s="48">
        <v>50.581</v>
      </c>
      <c r="AA64" s="48">
        <v>62.436</v>
      </c>
      <c r="AB64" s="48">
        <v>74.868</v>
      </c>
      <c r="AC64" s="48">
        <v>91.471</v>
      </c>
      <c r="AD64" s="48">
        <v>96.214</v>
      </c>
      <c r="AE64" s="48">
        <v>95.797</v>
      </c>
      <c r="AF64" s="48">
        <v>91.561</v>
      </c>
      <c r="AG64" s="48">
        <v>105.077</v>
      </c>
      <c r="AH64" s="48">
        <v>126.188</v>
      </c>
      <c r="AI64" s="48">
        <v>129.511</v>
      </c>
      <c r="AJ64" s="48">
        <v>140.454</v>
      </c>
      <c r="AK64" s="48">
        <v>175.677</v>
      </c>
      <c r="AL64" s="48">
        <v>191.323</v>
      </c>
      <c r="AM64" s="48">
        <v>203.909</v>
      </c>
      <c r="AN64" s="48">
        <v>236.373</v>
      </c>
      <c r="AO64" s="48">
        <v>223.355</v>
      </c>
      <c r="AP64" s="48">
        <v>265.001</v>
      </c>
      <c r="AQ64" s="48">
        <v>285.503</v>
      </c>
      <c r="AR64" s="48">
        <v>309.3737</v>
      </c>
      <c r="AS64" s="49">
        <v>325.0177</v>
      </c>
      <c r="AT64" s="17">
        <v>0.0552271232398234</v>
      </c>
      <c r="AU64" s="17">
        <v>0.00340884089216725</v>
      </c>
    </row>
    <row r="65" ht="11.25" customHeight="1">
      <c r="A65" s="15" t="s">
        <v>115</v>
      </c>
      <c r="B65" s="51" t="s">
        <v>97</v>
      </c>
      <c r="C65" s="51" t="s">
        <v>97</v>
      </c>
      <c r="D65" s="51" t="s">
        <v>97</v>
      </c>
      <c r="E65" s="51" t="s">
        <v>97</v>
      </c>
      <c r="F65" s="51" t="s">
        <v>97</v>
      </c>
      <c r="G65" s="51" t="s">
        <v>97</v>
      </c>
      <c r="H65" s="51" t="s">
        <v>97</v>
      </c>
      <c r="I65" s="51" t="s">
        <v>97</v>
      </c>
      <c r="J65" s="51" t="s">
        <v>97</v>
      </c>
      <c r="K65" s="51" t="s">
        <v>97</v>
      </c>
      <c r="L65" s="51" t="s">
        <v>97</v>
      </c>
      <c r="M65" s="51" t="s">
        <v>97</v>
      </c>
      <c r="N65" s="51" t="s">
        <v>97</v>
      </c>
      <c r="O65" s="51" t="s">
        <v>97</v>
      </c>
      <c r="P65" s="51" t="s">
        <v>97</v>
      </c>
      <c r="Q65" s="51" t="s">
        <v>97</v>
      </c>
      <c r="R65" s="51" t="s">
        <v>97</v>
      </c>
      <c r="S65" s="51" t="s">
        <v>97</v>
      </c>
      <c r="T65" s="51" t="s">
        <v>97</v>
      </c>
      <c r="U65" s="51" t="s">
        <v>97</v>
      </c>
      <c r="V65" s="51" t="s">
        <v>97</v>
      </c>
      <c r="W65" s="51" t="s">
        <v>97</v>
      </c>
      <c r="X65" s="48">
        <v>5.67671232876712</v>
      </c>
      <c r="Y65" s="48">
        <v>13.9508196721311</v>
      </c>
      <c r="Z65" s="48">
        <v>30.2082191780822</v>
      </c>
      <c r="AA65" s="48">
        <v>54.7397260273973</v>
      </c>
      <c r="AB65" s="48">
        <v>80.2849315068493</v>
      </c>
      <c r="AC65" s="48">
        <v>111.0</v>
      </c>
      <c r="AD65" s="48">
        <v>127.72602739726</v>
      </c>
      <c r="AE65" s="48">
        <v>143.945205479452</v>
      </c>
      <c r="AF65" s="48">
        <v>155.136438356164</v>
      </c>
      <c r="AG65" s="48">
        <v>178.934426229508</v>
      </c>
      <c r="AH65" s="48">
        <v>204.767123287671</v>
      </c>
      <c r="AI65" s="48">
        <v>245.315068493151</v>
      </c>
      <c r="AJ65" s="48">
        <v>296.0</v>
      </c>
      <c r="AK65" s="48">
        <v>327.540983606557</v>
      </c>
      <c r="AL65" s="48">
        <v>350.049315068493</v>
      </c>
      <c r="AM65" s="48">
        <v>354.432876712328</v>
      </c>
      <c r="AN65" s="48">
        <v>363.632876712329</v>
      </c>
      <c r="AO65" s="48">
        <v>427.207650273224</v>
      </c>
      <c r="AP65" s="48">
        <v>398.413150684932</v>
      </c>
      <c r="AQ65" s="48">
        <v>367.336204701369</v>
      </c>
      <c r="AR65" s="48">
        <v>336.860403112329</v>
      </c>
      <c r="AS65" s="49">
        <v>316.725348361093</v>
      </c>
      <c r="AT65" s="17">
        <v>-0.0597726968338015</v>
      </c>
      <c r="AU65" s="17">
        <v>0.0039324540093942</v>
      </c>
    </row>
    <row r="66" ht="11.25" customHeight="1">
      <c r="A66" s="15" t="s">
        <v>116</v>
      </c>
      <c r="B66" s="48">
        <v>35.1139726027397</v>
      </c>
      <c r="C66" s="48">
        <v>34.0854794520548</v>
      </c>
      <c r="D66" s="48">
        <v>31.0854794520548</v>
      </c>
      <c r="E66" s="48">
        <v>35.1136612021858</v>
      </c>
      <c r="F66" s="48">
        <v>36.427397260274</v>
      </c>
      <c r="G66" s="48">
        <v>39.5847671232877</v>
      </c>
      <c r="H66" s="48">
        <v>42.5545205479452</v>
      </c>
      <c r="I66" s="48">
        <v>44.4705464480874</v>
      </c>
      <c r="J66" s="48">
        <v>47.2888493150685</v>
      </c>
      <c r="K66" s="48">
        <v>47.532301369863</v>
      </c>
      <c r="L66" s="48">
        <v>47.7884109589041</v>
      </c>
      <c r="M66" s="48">
        <v>62.5353278688524</v>
      </c>
      <c r="N66" s="48">
        <v>73.1372876712328</v>
      </c>
      <c r="O66" s="48">
        <v>72.7822465753425</v>
      </c>
      <c r="P66" s="48">
        <v>92.6361917808219</v>
      </c>
      <c r="Q66" s="48">
        <v>77.439781420765</v>
      </c>
      <c r="R66" s="48">
        <v>78.0961095890411</v>
      </c>
      <c r="S66" s="48">
        <v>85.4817260273972</v>
      </c>
      <c r="T66" s="48">
        <v>90.5245205479452</v>
      </c>
      <c r="U66" s="48">
        <v>101.878961748634</v>
      </c>
      <c r="V66" s="48">
        <v>122.74295890411</v>
      </c>
      <c r="W66" s="48">
        <v>125.646493150685</v>
      </c>
      <c r="X66" s="48">
        <v>119.688410958904</v>
      </c>
      <c r="Y66" s="48">
        <v>124.241885245902</v>
      </c>
      <c r="Z66" s="48">
        <v>133.95</v>
      </c>
      <c r="AA66" s="48">
        <v>144.174931506849</v>
      </c>
      <c r="AB66" s="48">
        <v>147.23402739726</v>
      </c>
      <c r="AC66" s="48">
        <v>203.970109289617</v>
      </c>
      <c r="AD66" s="48">
        <v>276.103178082192</v>
      </c>
      <c r="AE66" s="48">
        <v>258.355780821918</v>
      </c>
      <c r="AF66" s="48">
        <v>229.768219178082</v>
      </c>
      <c r="AG66" s="48">
        <v>245.309699453552</v>
      </c>
      <c r="AH66" s="48">
        <v>228.772630136986</v>
      </c>
      <c r="AI66" s="48">
        <v>217.446219178082</v>
      </c>
      <c r="AJ66" s="48">
        <v>218.37495890411</v>
      </c>
      <c r="AK66" s="48">
        <v>200.392459016393</v>
      </c>
      <c r="AL66" s="48">
        <v>194.707452054795</v>
      </c>
      <c r="AM66" s="48">
        <v>192.523890410959</v>
      </c>
      <c r="AN66" s="48">
        <v>194.982082191781</v>
      </c>
      <c r="AO66" s="48">
        <v>186.023867066578</v>
      </c>
      <c r="AP66" s="48">
        <v>200.619559123788</v>
      </c>
      <c r="AQ66" s="48">
        <v>202.794752335259</v>
      </c>
      <c r="AR66" s="48">
        <v>229.366309180023</v>
      </c>
      <c r="AS66" s="49">
        <v>237.03016540312</v>
      </c>
      <c r="AT66" s="17">
        <v>0.0305012638701685</v>
      </c>
      <c r="AU66" s="17">
        <v>0.00277183367102232</v>
      </c>
    </row>
    <row r="67" ht="11.25" customHeight="1">
      <c r="A67" s="18" t="s">
        <v>117</v>
      </c>
      <c r="B67" s="50">
        <v>898.27797260274</v>
      </c>
      <c r="C67" s="50">
        <v>1001.75098630137</v>
      </c>
      <c r="D67" s="50">
        <v>1062.35701369863</v>
      </c>
      <c r="E67" s="50">
        <v>1239.33193989071</v>
      </c>
      <c r="F67" s="50">
        <v>1431.11504109589</v>
      </c>
      <c r="G67" s="50">
        <v>1978.73482191781</v>
      </c>
      <c r="H67" s="50">
        <v>2386.14150684932</v>
      </c>
      <c r="I67" s="50">
        <v>2802.56095628415</v>
      </c>
      <c r="J67" s="50">
        <v>3354.92210958905</v>
      </c>
      <c r="K67" s="50">
        <v>3576.60545205479</v>
      </c>
      <c r="L67" s="50">
        <v>3806.09030136986</v>
      </c>
      <c r="M67" s="50">
        <v>4332.88360655738</v>
      </c>
      <c r="N67" s="50">
        <v>4746.18619178082</v>
      </c>
      <c r="O67" s="50">
        <v>4973.00589041096</v>
      </c>
      <c r="P67" s="50">
        <v>5110.32295890411</v>
      </c>
      <c r="Q67" s="50">
        <v>4942.81265027322</v>
      </c>
      <c r="R67" s="50">
        <v>4904.13624657534</v>
      </c>
      <c r="S67" s="50">
        <v>4814.16424657535</v>
      </c>
      <c r="T67" s="50">
        <v>5170.45367123288</v>
      </c>
      <c r="U67" s="50">
        <v>5701.83822404372</v>
      </c>
      <c r="V67" s="50">
        <v>5927.9717260274</v>
      </c>
      <c r="W67" s="50">
        <v>6150.53384931507</v>
      </c>
      <c r="X67" s="50">
        <v>6209.58105479452</v>
      </c>
      <c r="Y67" s="50">
        <v>6275.68333333333</v>
      </c>
      <c r="Z67" s="50">
        <v>6492.28784931507</v>
      </c>
      <c r="AA67" s="50">
        <v>6725.67128767124</v>
      </c>
      <c r="AB67" s="50">
        <v>6917.87</v>
      </c>
      <c r="AC67" s="50">
        <v>6902.29690163935</v>
      </c>
      <c r="AD67" s="50">
        <v>6975.84331506849</v>
      </c>
      <c r="AE67" s="50">
        <v>7167.36510958904</v>
      </c>
      <c r="AF67" s="50">
        <v>7349.89371232877</v>
      </c>
      <c r="AG67" s="50">
        <v>7572.82705464481</v>
      </c>
      <c r="AH67" s="50">
        <v>7690.79487671233</v>
      </c>
      <c r="AI67" s="50">
        <v>7641.47552054795</v>
      </c>
      <c r="AJ67" s="50">
        <v>7556.24495890411</v>
      </c>
      <c r="AK67" s="50">
        <v>7873.971915847</v>
      </c>
      <c r="AL67" s="50">
        <v>7812.53334082192</v>
      </c>
      <c r="AM67" s="50">
        <v>7836.48784258707</v>
      </c>
      <c r="AN67" s="50">
        <v>7749.98904393936</v>
      </c>
      <c r="AO67" s="50">
        <v>7803.9737812156</v>
      </c>
      <c r="AP67" s="50">
        <v>7845.36239288132</v>
      </c>
      <c r="AQ67" s="50">
        <v>7809.54532306288</v>
      </c>
      <c r="AR67" s="50">
        <v>7861.97024901626</v>
      </c>
      <c r="AS67" s="50">
        <v>7927.870360389</v>
      </c>
      <c r="AT67" s="20">
        <v>0.00857176504905599</v>
      </c>
      <c r="AU67" s="20">
        <v>0.0970370507117161</v>
      </c>
    </row>
    <row r="68" ht="11.25" customHeight="1">
      <c r="B68" s="48"/>
      <c r="C68" s="48"/>
      <c r="D68" s="48"/>
      <c r="E68" s="48"/>
      <c r="F68" s="48"/>
      <c r="G68" s="48"/>
      <c r="H68" s="48"/>
      <c r="I68" s="48"/>
      <c r="J68" s="48"/>
      <c r="K68" s="48"/>
      <c r="L68" s="48"/>
      <c r="M68" s="48"/>
      <c r="N68" s="48"/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  <c r="Z68" s="48"/>
      <c r="AA68" s="48"/>
      <c r="AB68" s="48"/>
      <c r="AC68" s="48"/>
      <c r="AD68" s="48"/>
      <c r="AE68" s="48"/>
      <c r="AF68" s="48"/>
      <c r="AG68" s="48"/>
      <c r="AH68" s="48"/>
      <c r="AI68" s="48"/>
      <c r="AJ68" s="48"/>
      <c r="AK68" s="48"/>
      <c r="AL68" s="48"/>
      <c r="AM68" s="48"/>
      <c r="AN68" s="48"/>
      <c r="AO68" s="48"/>
      <c r="AP68" s="48"/>
      <c r="AQ68" s="48"/>
      <c r="AR68" s="48"/>
      <c r="AS68" s="49"/>
      <c r="AT68" s="17"/>
      <c r="AU68" s="17"/>
    </row>
    <row r="69" ht="11.25" customHeight="1">
      <c r="A69" s="23" t="s">
        <v>118</v>
      </c>
      <c r="B69" s="52">
        <v>31806.3990684932</v>
      </c>
      <c r="C69" s="52">
        <v>34571.1424164384</v>
      </c>
      <c r="D69" s="52">
        <v>37120.5677917808</v>
      </c>
      <c r="E69" s="52">
        <v>40438.1261857924</v>
      </c>
      <c r="F69" s="52">
        <v>43635.1585506849</v>
      </c>
      <c r="G69" s="52">
        <v>48063.5195753425</v>
      </c>
      <c r="H69" s="52">
        <v>50845.6152027397</v>
      </c>
      <c r="I69" s="52">
        <v>53667.968273224</v>
      </c>
      <c r="J69" s="52">
        <v>58465.3461150685</v>
      </c>
      <c r="K69" s="52">
        <v>58618.3159123288</v>
      </c>
      <c r="L69" s="52">
        <v>55826.4235041096</v>
      </c>
      <c r="M69" s="52">
        <v>60412.2803770492</v>
      </c>
      <c r="N69" s="52">
        <v>62714.0050054795</v>
      </c>
      <c r="O69" s="52">
        <v>63332.3841315068</v>
      </c>
      <c r="P69" s="52">
        <v>66050.497679452</v>
      </c>
      <c r="Q69" s="52">
        <v>62948.1862513661</v>
      </c>
      <c r="R69" s="52">
        <v>59534.7329041096</v>
      </c>
      <c r="S69" s="52">
        <v>57298.2345287671</v>
      </c>
      <c r="T69" s="52">
        <v>56598.9035123288</v>
      </c>
      <c r="U69" s="52">
        <v>57686.0350273224</v>
      </c>
      <c r="V69" s="52">
        <v>57472.2150630137</v>
      </c>
      <c r="W69" s="52">
        <v>60462.6609479452</v>
      </c>
      <c r="X69" s="52">
        <v>60783.5708136986</v>
      </c>
      <c r="Y69" s="52">
        <v>63154.3097513661</v>
      </c>
      <c r="Z69" s="52">
        <v>64041.8924849315</v>
      </c>
      <c r="AA69" s="52">
        <v>65459.535230137</v>
      </c>
      <c r="AB69" s="52">
        <v>65267.8248575343</v>
      </c>
      <c r="AC69" s="52">
        <v>65774.2372322405</v>
      </c>
      <c r="AD69" s="52">
        <v>66028.4107671233</v>
      </c>
      <c r="AE69" s="52">
        <v>67104.1881315069</v>
      </c>
      <c r="AF69" s="52">
        <v>68101.9537452055</v>
      </c>
      <c r="AG69" s="52">
        <v>69896.7904726776</v>
      </c>
      <c r="AH69" s="52">
        <v>72184.8967068493</v>
      </c>
      <c r="AI69" s="52">
        <v>73538.0865287671</v>
      </c>
      <c r="AJ69" s="52">
        <v>72324.8077342466</v>
      </c>
      <c r="AK69" s="52">
        <v>74861.4054978142</v>
      </c>
      <c r="AL69" s="52">
        <v>74794.1112421918</v>
      </c>
      <c r="AM69" s="52">
        <v>74430.833053546</v>
      </c>
      <c r="AN69" s="52">
        <v>76989.5764110627</v>
      </c>
      <c r="AO69" s="52">
        <v>80256.200745709</v>
      </c>
      <c r="AP69" s="52">
        <v>81089.0114690466</v>
      </c>
      <c r="AQ69" s="52">
        <v>81496.740554298</v>
      </c>
      <c r="AR69" s="52">
        <v>81442.6318816181</v>
      </c>
      <c r="AS69" s="52">
        <v>81820.4045945929</v>
      </c>
      <c r="AT69" s="25">
        <v>0.00403581104710948</v>
      </c>
      <c r="AU69" s="25">
        <v>1.0</v>
      </c>
    </row>
    <row r="70" ht="11.25" customHeight="1">
      <c r="A70" s="15" t="s">
        <v>135</v>
      </c>
      <c r="B70" s="48">
        <v>707.104547945206</v>
      </c>
      <c r="C70" s="48">
        <v>705.564663013699</v>
      </c>
      <c r="D70" s="48">
        <v>712.974586301371</v>
      </c>
      <c r="E70" s="48">
        <v>710.706978142077</v>
      </c>
      <c r="F70" s="48">
        <v>706.756852054795</v>
      </c>
      <c r="G70" s="48">
        <v>701.594753424658</v>
      </c>
      <c r="H70" s="48">
        <v>684.541969863014</v>
      </c>
      <c r="I70" s="48">
        <v>675.901469945355</v>
      </c>
      <c r="J70" s="48">
        <v>680.905950684932</v>
      </c>
      <c r="K70" s="48">
        <v>692.975090410959</v>
      </c>
      <c r="L70" s="48">
        <v>719.835887671233</v>
      </c>
      <c r="M70" s="48">
        <v>933.124967213115</v>
      </c>
      <c r="N70" s="48">
        <v>1462.29347123288</v>
      </c>
      <c r="O70" s="48">
        <v>1770.88032328767</v>
      </c>
      <c r="P70" s="48">
        <v>2240.10483013698</v>
      </c>
      <c r="Q70" s="48">
        <v>2276.71343715847</v>
      </c>
      <c r="R70" s="48">
        <v>2471.09041095891</v>
      </c>
      <c r="S70" s="48">
        <v>2818.71759726028</v>
      </c>
      <c r="T70" s="48">
        <v>3129.94753972603</v>
      </c>
      <c r="U70" s="48">
        <v>3362.1287704918</v>
      </c>
      <c r="V70" s="48">
        <v>3429.50676164384</v>
      </c>
      <c r="W70" s="48">
        <v>3442.97896164383</v>
      </c>
      <c r="X70" s="48">
        <v>3382.43975890411</v>
      </c>
      <c r="Y70" s="48">
        <v>3195.88934153005</v>
      </c>
      <c r="Z70" s="48">
        <v>2714.49258082192</v>
      </c>
      <c r="AA70" s="48">
        <v>2666.50476438356</v>
      </c>
      <c r="AB70" s="48">
        <v>2651.22959726027</v>
      </c>
      <c r="AC70" s="48">
        <v>2706.73888251366</v>
      </c>
      <c r="AD70" s="48">
        <v>2838.78591780822</v>
      </c>
      <c r="AE70" s="48">
        <v>3437.08526849315</v>
      </c>
      <c r="AF70" s="48">
        <v>3495.36359452054</v>
      </c>
      <c r="AG70" s="48">
        <v>3476.60333333333</v>
      </c>
      <c r="AH70" s="48">
        <v>3454.06478356164</v>
      </c>
      <c r="AI70" s="48">
        <v>3553.06736438356</v>
      </c>
      <c r="AJ70" s="48">
        <v>3684.20902191781</v>
      </c>
      <c r="AK70" s="48">
        <v>3493.37818852459</v>
      </c>
      <c r="AL70" s="48">
        <v>3284.67519726028</v>
      </c>
      <c r="AM70" s="48">
        <v>3339.37333150685</v>
      </c>
      <c r="AN70" s="48">
        <v>3127.8042739726</v>
      </c>
      <c r="AO70" s="48">
        <v>2901.8969398907</v>
      </c>
      <c r="AP70" s="48">
        <v>2658.51569000094</v>
      </c>
      <c r="AQ70" s="48">
        <v>2422.18273138107</v>
      </c>
      <c r="AR70" s="48">
        <v>2387.5469081479</v>
      </c>
      <c r="AS70" s="49">
        <v>2238.52739435296</v>
      </c>
      <c r="AT70" s="17">
        <v>-0.0664586233838989</v>
      </c>
      <c r="AU70" s="17">
        <v>0.0269561264316939</v>
      </c>
    </row>
    <row r="71" ht="11.25" customHeight="1">
      <c r="A71" s="15" t="s">
        <v>120</v>
      </c>
      <c r="B71" s="48">
        <v>10782.3049863014</v>
      </c>
      <c r="C71" s="48">
        <v>11446.7332657534</v>
      </c>
      <c r="D71" s="48">
        <v>12242.0512712329</v>
      </c>
      <c r="E71" s="48">
        <v>12761.0581803279</v>
      </c>
      <c r="F71" s="48">
        <v>13136.6891260274</v>
      </c>
      <c r="G71" s="48">
        <v>13921.7135753425</v>
      </c>
      <c r="H71" s="48">
        <v>14009.7509287671</v>
      </c>
      <c r="I71" s="48">
        <v>14340.8768251366</v>
      </c>
      <c r="J71" s="48">
        <v>14496.7750465753</v>
      </c>
      <c r="K71" s="48">
        <v>14024.0566246575</v>
      </c>
      <c r="L71" s="48">
        <v>13671.2258054795</v>
      </c>
      <c r="M71" s="48">
        <v>13659.1635464481</v>
      </c>
      <c r="N71" s="48">
        <v>14560.1672520548</v>
      </c>
      <c r="O71" s="48">
        <v>15596.6577479452</v>
      </c>
      <c r="P71" s="48">
        <v>16523.1282821918</v>
      </c>
      <c r="Q71" s="48">
        <v>17138.0466612022</v>
      </c>
      <c r="R71" s="48">
        <v>17587.4996438356</v>
      </c>
      <c r="S71" s="48">
        <v>18397.8268849315</v>
      </c>
      <c r="T71" s="48">
        <v>18877.3541150685</v>
      </c>
      <c r="U71" s="48">
        <v>19731.3766939891</v>
      </c>
      <c r="V71" s="48">
        <v>20063.8589534247</v>
      </c>
      <c r="W71" s="48">
        <v>19601.3842219178</v>
      </c>
      <c r="X71" s="48">
        <v>19675.9515945206</v>
      </c>
      <c r="Y71" s="48">
        <v>19522.2888770492</v>
      </c>
      <c r="Z71" s="48">
        <v>18767.6746356164</v>
      </c>
      <c r="AA71" s="48">
        <v>18844.6478328767</v>
      </c>
      <c r="AB71" s="48">
        <v>19405.0406383562</v>
      </c>
      <c r="AC71" s="48">
        <v>19580.500931694</v>
      </c>
      <c r="AD71" s="48">
        <v>19676.5432328767</v>
      </c>
      <c r="AE71" s="48">
        <v>20533.0470219178</v>
      </c>
      <c r="AF71" s="48">
        <v>20742.3117041096</v>
      </c>
      <c r="AG71" s="48">
        <v>21363.179726776</v>
      </c>
      <c r="AH71" s="48">
        <v>21668.9463945206</v>
      </c>
      <c r="AI71" s="48">
        <v>21500.4832328767</v>
      </c>
      <c r="AJ71" s="48">
        <v>21103.0106767123</v>
      </c>
      <c r="AK71" s="48">
        <v>21521.4049590164</v>
      </c>
      <c r="AL71" s="48">
        <v>21302.9995972603</v>
      </c>
      <c r="AM71" s="48">
        <v>21430.0393510802</v>
      </c>
      <c r="AN71" s="48">
        <v>21165.0168795558</v>
      </c>
      <c r="AO71" s="48">
        <v>20766.1019460312</v>
      </c>
      <c r="AP71" s="48">
        <v>19860.5801937833</v>
      </c>
      <c r="AQ71" s="48">
        <v>19457.7839410051</v>
      </c>
      <c r="AR71" s="48">
        <v>19148.2425017291</v>
      </c>
      <c r="AS71" s="49">
        <v>18399.9410615358</v>
      </c>
      <c r="AT71" s="17">
        <v>-0.0403952427072141</v>
      </c>
      <c r="AU71" s="17">
        <v>0.219934919844893</v>
      </c>
    </row>
    <row r="72" ht="11.25" customHeight="1">
      <c r="A72" s="15" t="s">
        <v>121</v>
      </c>
      <c r="B72" s="48">
        <v>14407.674109589</v>
      </c>
      <c r="C72" s="48">
        <v>15855.3962465753</v>
      </c>
      <c r="D72" s="48">
        <v>16890.9366849315</v>
      </c>
      <c r="E72" s="48">
        <v>18849.0980874317</v>
      </c>
      <c r="F72" s="48">
        <v>20884.8069589041</v>
      </c>
      <c r="G72" s="48">
        <v>23616.1181643836</v>
      </c>
      <c r="H72" s="48">
        <v>25593.708630137</v>
      </c>
      <c r="I72" s="48">
        <v>27473.9416120219</v>
      </c>
      <c r="J72" s="48">
        <v>31270.4455616438</v>
      </c>
      <c r="K72" s="48">
        <v>31042.2943835616</v>
      </c>
      <c r="L72" s="48">
        <v>27487.0046849315</v>
      </c>
      <c r="M72" s="48">
        <v>31093.7055737705</v>
      </c>
      <c r="N72" s="48">
        <v>31668.2091506849</v>
      </c>
      <c r="O72" s="48">
        <v>30312.103260274</v>
      </c>
      <c r="P72" s="48">
        <v>31600.5176986301</v>
      </c>
      <c r="Q72" s="48">
        <v>27605.0867213115</v>
      </c>
      <c r="R72" s="48">
        <v>23497.294520548</v>
      </c>
      <c r="S72" s="48">
        <v>20092.5714520548</v>
      </c>
      <c r="T72" s="48">
        <v>18362.1470136986</v>
      </c>
      <c r="U72" s="48">
        <v>18039.8646994536</v>
      </c>
      <c r="V72" s="48">
        <v>17213.1277260274</v>
      </c>
      <c r="W72" s="48">
        <v>19945.6229041096</v>
      </c>
      <c r="X72" s="48">
        <v>19771.2133150685</v>
      </c>
      <c r="Y72" s="48">
        <v>22051.4215300546</v>
      </c>
      <c r="Z72" s="48">
        <v>23660.8332054795</v>
      </c>
      <c r="AA72" s="48">
        <v>25396.072109589</v>
      </c>
      <c r="AB72" s="48">
        <v>25572.7888767123</v>
      </c>
      <c r="AC72" s="48">
        <v>27006.6866939891</v>
      </c>
      <c r="AD72" s="48">
        <v>27769.4912328767</v>
      </c>
      <c r="AE72" s="48">
        <v>28369.2380821918</v>
      </c>
      <c r="AF72" s="48">
        <v>28699.7270410959</v>
      </c>
      <c r="AG72" s="48">
        <v>29581.0792103825</v>
      </c>
      <c r="AH72" s="48">
        <v>31063.2924164384</v>
      </c>
      <c r="AI72" s="48">
        <v>32276.7249315068</v>
      </c>
      <c r="AJ72" s="48">
        <v>31053.7892328767</v>
      </c>
      <c r="AK72" s="48">
        <v>32568.885052459</v>
      </c>
      <c r="AL72" s="48">
        <v>31913.8511408219</v>
      </c>
      <c r="AM72" s="48">
        <v>30318.4658284931</v>
      </c>
      <c r="AN72" s="48">
        <v>32136.0160794521</v>
      </c>
      <c r="AO72" s="48">
        <v>34657.9653459016</v>
      </c>
      <c r="AP72" s="48">
        <v>35736.3257945206</v>
      </c>
      <c r="AQ72" s="48">
        <v>36006.8971317315</v>
      </c>
      <c r="AR72" s="48">
        <v>35713.8965958407</v>
      </c>
      <c r="AS72" s="49">
        <v>36704.6226963404</v>
      </c>
      <c r="AT72" s="17">
        <v>0.0267062779954661</v>
      </c>
      <c r="AU72" s="17">
        <v>0.447526435690725</v>
      </c>
    </row>
    <row r="73" ht="11.25" customHeight="1">
      <c r="A73" s="15" t="s">
        <v>122</v>
      </c>
      <c r="B73" s="48">
        <v>12540.9649589041</v>
      </c>
      <c r="C73" s="48">
        <v>13413.746169863</v>
      </c>
      <c r="D73" s="48">
        <v>14467.6311068493</v>
      </c>
      <c r="E73" s="48">
        <v>15421.924273224</v>
      </c>
      <c r="F73" s="48">
        <v>16184.3515917808</v>
      </c>
      <c r="G73" s="48">
        <v>17320.655109589</v>
      </c>
      <c r="H73" s="48">
        <v>17641.4473945206</v>
      </c>
      <c r="I73" s="48">
        <v>18129.8982459016</v>
      </c>
      <c r="J73" s="48">
        <v>18530.4786356164</v>
      </c>
      <c r="K73" s="48">
        <v>18305.6160493151</v>
      </c>
      <c r="L73" s="48">
        <v>18423.4344356164</v>
      </c>
      <c r="M73" s="48">
        <v>18852.9789016393</v>
      </c>
      <c r="N73" s="48">
        <v>20035.8816082192</v>
      </c>
      <c r="O73" s="48">
        <v>21489.5266246575</v>
      </c>
      <c r="P73" s="48">
        <v>22644.5553232877</v>
      </c>
      <c r="Q73" s="48">
        <v>23226.6850491803</v>
      </c>
      <c r="R73" s="48">
        <v>23777.1855068493</v>
      </c>
      <c r="S73" s="48">
        <v>24875.8775972603</v>
      </c>
      <c r="T73" s="48">
        <v>25833.3222520548</v>
      </c>
      <c r="U73" s="48">
        <v>27349.4932786885</v>
      </c>
      <c r="V73" s="48">
        <v>28218.761309589</v>
      </c>
      <c r="W73" s="48">
        <v>28074.9569479452</v>
      </c>
      <c r="X73" s="48">
        <v>28357.1402383562</v>
      </c>
      <c r="Y73" s="48">
        <v>28501.9895874317</v>
      </c>
      <c r="Z73" s="48">
        <v>28082.7105123288</v>
      </c>
      <c r="AA73" s="48">
        <v>28497.8773671233</v>
      </c>
      <c r="AB73" s="48">
        <v>29221.4367753425</v>
      </c>
      <c r="AC73" s="48">
        <v>29616.9628060109</v>
      </c>
      <c r="AD73" s="48">
        <v>30064.6869589041</v>
      </c>
      <c r="AE73" s="48">
        <v>31343.888569863</v>
      </c>
      <c r="AF73" s="48">
        <v>32105.051060274</v>
      </c>
      <c r="AG73" s="48">
        <v>33144.5762349727</v>
      </c>
      <c r="AH73" s="48">
        <v>33747.749769863</v>
      </c>
      <c r="AI73" s="48">
        <v>33870.0937890411</v>
      </c>
      <c r="AJ73" s="48">
        <v>33718.600090411</v>
      </c>
      <c r="AK73" s="48">
        <v>34278.4796803279</v>
      </c>
      <c r="AL73" s="48">
        <v>34220.0871424658</v>
      </c>
      <c r="AM73" s="48">
        <v>34579.6838551898</v>
      </c>
      <c r="AN73" s="48">
        <v>34354.9063316106</v>
      </c>
      <c r="AO73" s="48">
        <v>34190.7620118291</v>
      </c>
      <c r="AP73" s="48">
        <v>33513.3360185534</v>
      </c>
      <c r="AQ73" s="48">
        <v>33171.3549756449</v>
      </c>
      <c r="AR73" s="48">
        <v>32930.1586945446</v>
      </c>
      <c r="AS73" s="49">
        <v>32294.9065363353</v>
      </c>
      <c r="AT73" s="17">
        <v>-0.0196797669373843</v>
      </c>
      <c r="AU73" s="17">
        <v>0.392889772662383</v>
      </c>
    </row>
    <row r="74" ht="11.25" customHeight="1">
      <c r="A74" s="53" t="s">
        <v>123</v>
      </c>
      <c r="B74" s="54">
        <v>4857.76</v>
      </c>
      <c r="C74" s="54">
        <v>5302.0</v>
      </c>
      <c r="D74" s="54">
        <v>5762.0</v>
      </c>
      <c r="E74" s="54">
        <v>6167.10382513661</v>
      </c>
      <c r="F74" s="54">
        <v>6566.0</v>
      </c>
      <c r="G74" s="54">
        <v>7126.74630136986</v>
      </c>
      <c r="H74" s="54">
        <v>7610.45917808219</v>
      </c>
      <c r="I74" s="54">
        <v>8064.12841530055</v>
      </c>
      <c r="J74" s="54">
        <v>8664.42191780822</v>
      </c>
      <c r="K74" s="54">
        <v>9270.40547945205</v>
      </c>
      <c r="L74" s="54">
        <v>9915.98438356165</v>
      </c>
      <c r="M74" s="54">
        <v>10465.5959016394</v>
      </c>
      <c r="N74" s="54">
        <v>11009.9142465753</v>
      </c>
      <c r="O74" s="54">
        <v>11530.7542465753</v>
      </c>
      <c r="P74" s="54">
        <v>11805.4246575342</v>
      </c>
      <c r="Q74" s="54">
        <v>12116.4144808743</v>
      </c>
      <c r="R74" s="54">
        <v>12260.2528767123</v>
      </c>
      <c r="S74" s="54">
        <v>12329.7854794521</v>
      </c>
      <c r="T74" s="54">
        <v>12403.4342465753</v>
      </c>
      <c r="U74" s="54">
        <v>12296.6770491803</v>
      </c>
      <c r="V74" s="54">
        <v>12040.3260273973</v>
      </c>
      <c r="W74" s="54">
        <v>12442.0810958904</v>
      </c>
      <c r="X74" s="54">
        <v>12655.217260274</v>
      </c>
      <c r="Y74" s="54">
        <v>12600.8986338798</v>
      </c>
      <c r="Z74" s="54">
        <v>12298.3487671233</v>
      </c>
      <c r="AA74" s="54">
        <v>11565.5857534247</v>
      </c>
      <c r="AB74" s="54">
        <v>10473.5992054795</v>
      </c>
      <c r="AC74" s="54">
        <v>9150.58773224044</v>
      </c>
      <c r="AD74" s="54">
        <v>8194.23257534247</v>
      </c>
      <c r="AE74" s="54">
        <v>7391.06147945206</v>
      </c>
      <c r="AF74" s="54">
        <v>7297.17564383562</v>
      </c>
      <c r="AG74" s="54">
        <v>7171.13502732241</v>
      </c>
      <c r="AH74" s="54">
        <v>7373.85452054795</v>
      </c>
      <c r="AI74" s="54">
        <v>7391.26780821918</v>
      </c>
      <c r="AJ74" s="54">
        <v>7552.41841095891</v>
      </c>
      <c r="AK74" s="54">
        <v>8014.04076502733</v>
      </c>
      <c r="AL74" s="54">
        <v>8660.17295890411</v>
      </c>
      <c r="AM74" s="54">
        <v>9532.68336986301</v>
      </c>
      <c r="AN74" s="54">
        <v>10498.654</v>
      </c>
      <c r="AO74" s="54">
        <v>11407.4733879781</v>
      </c>
      <c r="AP74" s="54">
        <v>11839.3496559726</v>
      </c>
      <c r="AQ74" s="54">
        <v>12318.4884469216</v>
      </c>
      <c r="AR74" s="54">
        <v>12798.5765912329</v>
      </c>
      <c r="AS74" s="55">
        <v>12820.8753619172</v>
      </c>
      <c r="AT74" s="33">
        <v>0.00166902356981313</v>
      </c>
      <c r="AU74" s="33">
        <v>0.159583791646892</v>
      </c>
    </row>
    <row r="75" ht="11.25" customHeight="1">
      <c r="A75" s="2"/>
      <c r="B75" s="48"/>
      <c r="C75" s="48"/>
      <c r="D75" s="48"/>
      <c r="E75" s="48"/>
      <c r="F75" s="48"/>
      <c r="G75" s="48"/>
      <c r="H75" s="48"/>
      <c r="I75" s="48"/>
      <c r="J75" s="48"/>
      <c r="K75" s="48"/>
      <c r="L75" s="48"/>
      <c r="M75" s="48"/>
      <c r="N75" s="48"/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  <c r="Z75" s="48"/>
      <c r="AA75" s="48"/>
      <c r="AB75" s="48"/>
      <c r="AC75" s="48"/>
      <c r="AD75" s="48"/>
      <c r="AE75" s="48"/>
      <c r="AF75" s="48"/>
      <c r="AG75" s="48"/>
      <c r="AH75" s="48"/>
      <c r="AI75" s="48"/>
      <c r="AJ75" s="48"/>
      <c r="AK75" s="48"/>
      <c r="AL75" s="48"/>
      <c r="AM75" s="48"/>
      <c r="AN75" s="48"/>
      <c r="AO75" s="48"/>
      <c r="AP75" s="48"/>
      <c r="AQ75" s="48"/>
      <c r="AR75" s="49"/>
      <c r="AS75" s="17"/>
      <c r="AT75" s="17"/>
    </row>
    <row r="76" ht="11.25" customHeight="1">
      <c r="A76" s="15"/>
    </row>
    <row r="77" ht="11.25" customHeight="1">
      <c r="A77" s="15"/>
    </row>
    <row r="78" ht="11.25" customHeight="1">
      <c r="A78" s="15"/>
    </row>
    <row r="79" ht="11.25" customHeight="1">
      <c r="A79" s="15"/>
    </row>
    <row r="80" ht="11.25" customHeight="1">
      <c r="A80" s="15"/>
    </row>
    <row r="81" ht="11.25" customHeight="1">
      <c r="A81" s="35"/>
    </row>
    <row r="82" ht="11.25" customHeight="1">
      <c r="A82" s="36"/>
    </row>
    <row r="83" ht="11.25" customHeight="1">
      <c r="A83" s="36"/>
    </row>
    <row r="84" ht="11.25" customHeight="1"/>
    <row r="85" ht="11.25" customHeight="1"/>
    <row r="86" ht="11.25" customHeight="1"/>
    <row r="87" ht="11.25" customHeight="1"/>
    <row r="88" ht="11.25" customHeight="1"/>
    <row r="89" ht="11.25" customHeight="1"/>
    <row r="90" ht="11.25" customHeight="1"/>
    <row r="91" ht="11.25" customHeight="1"/>
    <row r="92" ht="11.25" customHeight="1"/>
    <row r="93" ht="11.25" customHeight="1"/>
    <row r="94" ht="11.25" customHeight="1"/>
    <row r="95" ht="11.25" customHeight="1"/>
    <row r="96" ht="11.25" customHeight="1"/>
    <row r="97" ht="11.25" customHeight="1"/>
    <row r="98" ht="11.25" customHeight="1"/>
    <row r="99" ht="11.25" customHeight="1"/>
    <row r="100" ht="11.25" customHeight="1"/>
    <row r="101" ht="11.25" customHeight="1"/>
    <row r="102" ht="11.25" customHeight="1"/>
    <row r="103" ht="11.25" customHeight="1"/>
    <row r="104" ht="11.25" customHeight="1"/>
    <row r="105" ht="11.25" customHeight="1"/>
    <row r="106" ht="11.25" customHeight="1"/>
    <row r="107" ht="11.25" customHeight="1"/>
    <row r="108" ht="11.25" customHeight="1"/>
    <row r="109" ht="11.25" customHeight="1"/>
    <row r="110" ht="11.25" customHeight="1"/>
    <row r="111" ht="11.25" customHeight="1"/>
    <row r="112" ht="11.25" customHeight="1"/>
    <row r="113" ht="11.25" customHeight="1"/>
    <row r="114" ht="11.25" customHeight="1"/>
    <row r="115" ht="11.25" customHeight="1"/>
    <row r="116" ht="11.25" customHeight="1"/>
    <row r="117" ht="11.25" customHeight="1"/>
    <row r="118" ht="11.25" customHeight="1"/>
    <row r="119" ht="11.25" customHeight="1"/>
    <row r="120" ht="11.25" customHeight="1"/>
    <row r="121" ht="11.25" customHeight="1"/>
    <row r="122" ht="11.25" customHeight="1"/>
    <row r="123" ht="11.25" customHeight="1"/>
    <row r="124" ht="11.25" customHeight="1"/>
    <row r="125" ht="11.25" customHeight="1"/>
    <row r="126" ht="11.25" customHeight="1"/>
    <row r="127" ht="11.25" customHeight="1"/>
    <row r="128" ht="11.25" customHeight="1"/>
    <row r="129" ht="11.25" customHeight="1"/>
    <row r="130" ht="11.25" customHeight="1"/>
    <row r="131" ht="11.25" customHeight="1"/>
    <row r="132" ht="11.25" customHeight="1"/>
    <row r="133" ht="11.25" customHeight="1"/>
    <row r="134" ht="11.25" customHeight="1"/>
    <row r="135" ht="11.25" customHeight="1"/>
    <row r="136" ht="11.25" customHeight="1"/>
    <row r="137" ht="11.25" customHeight="1"/>
    <row r="138" ht="11.25" customHeight="1"/>
    <row r="139" ht="11.25" customHeight="1"/>
    <row r="140" ht="11.25" customHeight="1"/>
    <row r="141" ht="11.25" customHeight="1"/>
    <row r="142" ht="11.25" customHeight="1"/>
    <row r="143" ht="11.25" customHeight="1"/>
    <row r="144" ht="11.25" customHeight="1"/>
    <row r="145" ht="11.25" customHeight="1"/>
    <row r="146" ht="11.25" customHeight="1"/>
    <row r="147" ht="11.25" customHeight="1"/>
    <row r="148" ht="11.25" customHeight="1"/>
    <row r="149" ht="11.25" customHeight="1"/>
    <row r="150" ht="11.25" customHeight="1"/>
    <row r="151" ht="11.25" customHeight="1"/>
    <row r="152" ht="11.25" customHeight="1"/>
    <row r="153" ht="11.25" customHeight="1"/>
    <row r="154" ht="11.25" customHeight="1"/>
    <row r="155" ht="11.25" customHeight="1"/>
    <row r="156" ht="11.25" customHeight="1"/>
    <row r="157" ht="11.25" customHeight="1"/>
    <row r="158" ht="11.25" customHeight="1"/>
    <row r="159" ht="11.25" customHeight="1"/>
    <row r="160" ht="11.25" customHeight="1"/>
    <row r="161" ht="11.25" customHeight="1"/>
    <row r="162" ht="11.25" customHeight="1"/>
    <row r="163" ht="11.25" customHeight="1"/>
    <row r="164" ht="11.25" customHeight="1"/>
    <row r="165" ht="11.25" customHeight="1"/>
    <row r="166" ht="11.25" customHeight="1"/>
    <row r="167" ht="11.25" customHeight="1"/>
    <row r="168" ht="11.25" customHeight="1"/>
    <row r="169" ht="11.25" customHeight="1"/>
    <row r="170" ht="11.25" customHeight="1"/>
    <row r="171" ht="11.25" customHeight="1"/>
    <row r="172" ht="11.25" customHeight="1"/>
    <row r="173" ht="11.25" customHeight="1"/>
    <row r="174" ht="11.25" customHeight="1"/>
    <row r="175" ht="11.25" customHeight="1"/>
    <row r="176" ht="11.25" customHeight="1"/>
    <row r="177" ht="11.25" customHeight="1"/>
    <row r="178" ht="11.25" customHeight="1"/>
    <row r="179" ht="11.25" customHeight="1"/>
    <row r="180" ht="11.25" customHeight="1"/>
    <row r="181" ht="11.25" customHeight="1"/>
    <row r="182" ht="11.25" customHeight="1"/>
    <row r="183" ht="11.25" customHeight="1"/>
    <row r="184" ht="11.25" customHeight="1"/>
    <row r="185" ht="11.25" customHeight="1"/>
    <row r="186" ht="11.25" customHeight="1"/>
    <row r="187" ht="11.25" customHeight="1"/>
    <row r="188" ht="11.25" customHeight="1"/>
    <row r="189" ht="11.25" customHeight="1"/>
    <row r="190" ht="11.25" customHeight="1"/>
    <row r="191" ht="11.25" customHeight="1"/>
    <row r="192" ht="11.25" customHeight="1"/>
    <row r="193" ht="11.25" customHeight="1"/>
    <row r="194" ht="11.25" customHeight="1"/>
    <row r="195" ht="11.25" customHeight="1"/>
    <row r="196" ht="11.25" customHeight="1"/>
    <row r="197" ht="11.25" customHeight="1"/>
    <row r="198" ht="11.25" customHeight="1"/>
    <row r="199" ht="11.25" customHeight="1"/>
    <row r="200" ht="11.25" customHeight="1"/>
    <row r="201" ht="11.25" customHeight="1"/>
    <row r="202" ht="11.25" customHeight="1"/>
    <row r="203" ht="11.25" customHeight="1"/>
    <row r="204" ht="11.25" customHeight="1"/>
    <row r="205" ht="11.25" customHeight="1"/>
    <row r="206" ht="11.25" customHeight="1"/>
    <row r="207" ht="11.25" customHeight="1"/>
    <row r="208" ht="11.25" customHeight="1"/>
    <row r="209" ht="11.25" customHeight="1"/>
    <row r="210" ht="11.25" customHeight="1"/>
    <row r="211" ht="11.25" customHeight="1"/>
    <row r="212" ht="11.25" customHeight="1"/>
    <row r="213" ht="11.25" customHeight="1"/>
    <row r="214" ht="11.25" customHeight="1"/>
    <row r="215" ht="11.25" customHeight="1"/>
    <row r="216" ht="11.25" customHeight="1"/>
    <row r="217" ht="11.25" customHeight="1"/>
    <row r="218" ht="11.25" customHeight="1"/>
    <row r="219" ht="11.25" customHeight="1"/>
    <row r="220" ht="11.25" customHeight="1"/>
    <row r="221" ht="11.25" customHeight="1"/>
    <row r="222" ht="11.25" customHeight="1"/>
    <row r="223" ht="11.25" customHeight="1"/>
    <row r="224" ht="11.25" customHeight="1"/>
    <row r="225" ht="11.25" customHeight="1"/>
    <row r="226" ht="11.25" customHeight="1"/>
    <row r="227" ht="11.25" customHeight="1"/>
    <row r="228" ht="11.25" customHeight="1"/>
    <row r="229" ht="11.25" customHeight="1"/>
    <row r="230" ht="11.25" customHeight="1"/>
    <row r="231" ht="11.25" customHeight="1"/>
    <row r="232" ht="11.25" customHeight="1"/>
    <row r="233" ht="11.25" customHeight="1"/>
    <row r="234" ht="11.25" customHeight="1"/>
    <row r="235" ht="11.25" customHeight="1"/>
    <row r="236" ht="11.25" customHeight="1"/>
    <row r="237" ht="11.25" customHeight="1"/>
    <row r="238" ht="11.25" customHeight="1"/>
    <row r="239" ht="11.25" customHeight="1"/>
    <row r="240" ht="11.25" customHeight="1"/>
    <row r="241" ht="11.25" customHeight="1"/>
    <row r="242" ht="11.25" customHeight="1"/>
    <row r="243" ht="11.25" customHeight="1"/>
    <row r="244" ht="11.25" customHeight="1"/>
    <row r="245" ht="11.25" customHeight="1"/>
    <row r="246" ht="11.25" customHeight="1"/>
    <row r="247" ht="11.25" customHeight="1"/>
    <row r="248" ht="11.25" customHeight="1"/>
    <row r="249" ht="11.25" customHeight="1"/>
    <row r="250" ht="11.25" customHeight="1"/>
    <row r="251" ht="11.25" customHeight="1"/>
    <row r="252" ht="11.25" customHeight="1"/>
    <row r="253" ht="11.25" customHeight="1"/>
    <row r="254" ht="11.25" customHeight="1"/>
    <row r="255" ht="11.25" customHeight="1"/>
    <row r="256" ht="11.25" customHeight="1"/>
    <row r="257" ht="11.25" customHeight="1"/>
    <row r="258" ht="11.25" customHeight="1"/>
    <row r="259" ht="11.25" customHeight="1"/>
    <row r="260" ht="11.25" customHeight="1"/>
    <row r="261" ht="11.25" customHeight="1"/>
    <row r="262" ht="11.25" customHeight="1"/>
    <row r="263" ht="11.25" customHeight="1"/>
    <row r="264" ht="11.25" customHeight="1"/>
    <row r="265" ht="11.25" customHeight="1"/>
    <row r="266" ht="11.25" customHeight="1"/>
    <row r="267" ht="11.25" customHeight="1"/>
    <row r="268" ht="11.25" customHeight="1"/>
    <row r="269" ht="11.25" customHeight="1"/>
    <row r="270" ht="11.25" customHeight="1"/>
    <row r="271" ht="11.25" customHeight="1"/>
    <row r="272" ht="11.25" customHeight="1"/>
    <row r="273" ht="11.25" customHeight="1"/>
    <row r="274" ht="11.2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6.83" defaultRowHeight="15.0"/>
  <cols>
    <col customWidth="1" min="1" max="1" width="30.67"/>
    <col customWidth="1" min="2" max="43" width="8.5"/>
    <col customWidth="1" min="44" max="47" width="8.0"/>
  </cols>
  <sheetData>
    <row r="1" ht="12.75" customHeight="1">
      <c r="A1" s="15" t="s">
        <v>136</v>
      </c>
      <c r="B1" s="15">
        <v>1965.0</v>
      </c>
      <c r="C1" s="15">
        <v>1966.0</v>
      </c>
      <c r="D1" s="15">
        <v>1967.0</v>
      </c>
      <c r="E1" s="15">
        <v>1968.0</v>
      </c>
      <c r="F1" s="15">
        <v>1969.0</v>
      </c>
      <c r="G1" s="15">
        <v>1970.0</v>
      </c>
      <c r="H1" s="15">
        <v>1971.0</v>
      </c>
      <c r="I1" s="15">
        <v>1972.0</v>
      </c>
      <c r="J1" s="15">
        <v>1973.0</v>
      </c>
      <c r="K1" s="15">
        <v>1974.0</v>
      </c>
      <c r="L1" s="15">
        <v>1975.0</v>
      </c>
      <c r="M1" s="15">
        <v>1976.0</v>
      </c>
      <c r="N1" s="15">
        <v>1977.0</v>
      </c>
      <c r="O1" s="15">
        <v>1978.0</v>
      </c>
      <c r="P1" s="15">
        <v>1979.0</v>
      </c>
      <c r="Q1" s="15">
        <v>1980.0</v>
      </c>
      <c r="R1" s="15">
        <v>1981.0</v>
      </c>
      <c r="S1" s="15">
        <v>1982.0</v>
      </c>
      <c r="T1" s="15">
        <v>1983.0</v>
      </c>
      <c r="U1" s="15">
        <v>1984.0</v>
      </c>
      <c r="V1" s="15">
        <v>1985.0</v>
      </c>
      <c r="W1" s="15">
        <v>1986.0</v>
      </c>
      <c r="X1" s="15">
        <v>1987.0</v>
      </c>
      <c r="Y1" s="15">
        <v>1988.0</v>
      </c>
      <c r="Z1" s="15">
        <v>1989.0</v>
      </c>
      <c r="AA1" s="15">
        <v>1990.0</v>
      </c>
      <c r="AB1" s="15">
        <v>1991.0</v>
      </c>
      <c r="AC1" s="15">
        <v>1992.0</v>
      </c>
      <c r="AD1" s="15">
        <v>1993.0</v>
      </c>
      <c r="AE1" s="15">
        <v>1994.0</v>
      </c>
      <c r="AF1" s="15">
        <v>1995.0</v>
      </c>
      <c r="AG1" s="15">
        <v>1996.0</v>
      </c>
      <c r="AH1" s="15">
        <v>1997.0</v>
      </c>
      <c r="AI1" s="15">
        <v>1998.0</v>
      </c>
      <c r="AJ1" s="15">
        <v>1999.0</v>
      </c>
      <c r="AK1" s="15">
        <v>2000.0</v>
      </c>
      <c r="AL1" s="15">
        <v>2001.0</v>
      </c>
      <c r="AM1" s="15">
        <v>2002.0</v>
      </c>
      <c r="AN1" s="15">
        <v>2003.0</v>
      </c>
      <c r="AO1" s="15">
        <v>2004.0</v>
      </c>
      <c r="AP1" s="15">
        <v>2005.0</v>
      </c>
      <c r="AQ1" s="15">
        <v>2006.0</v>
      </c>
      <c r="AR1" s="15">
        <v>2007.0</v>
      </c>
      <c r="AS1" s="36">
        <v>2008.0</v>
      </c>
      <c r="AT1" s="13" t="s">
        <v>132</v>
      </c>
      <c r="AU1" s="13" t="s">
        <v>137</v>
      </c>
    </row>
    <row r="2" ht="11.25" customHeight="1">
      <c r="AS2" s="36"/>
    </row>
    <row r="3" ht="11.25" customHeight="1">
      <c r="A3" s="15" t="s">
        <v>55</v>
      </c>
      <c r="B3" s="16">
        <v>427.687072160717</v>
      </c>
      <c r="C3" s="16">
        <v>454.526860157674</v>
      </c>
      <c r="D3" s="16">
        <v>484.209081964047</v>
      </c>
      <c r="E3" s="16">
        <v>502.893164471381</v>
      </c>
      <c r="F3" s="16">
        <v>511.367956875007</v>
      </c>
      <c r="G3" s="16">
        <v>533.497368071569</v>
      </c>
      <c r="H3" s="16">
        <v>525.898904369243</v>
      </c>
      <c r="I3" s="16">
        <v>527.893082374531</v>
      </c>
      <c r="J3" s="16">
        <v>514.654627002619</v>
      </c>
      <c r="K3" s="16">
        <v>491.396094966739</v>
      </c>
      <c r="L3" s="16">
        <v>469.783497929469</v>
      </c>
      <c r="M3" s="16">
        <v>457.997859686824</v>
      </c>
      <c r="N3" s="16">
        <v>462.825587656497</v>
      </c>
      <c r="O3" s="16">
        <v>484.183699549675</v>
      </c>
      <c r="P3" s="16">
        <v>477.014533557088</v>
      </c>
      <c r="Q3" s="16">
        <v>480.212069927199</v>
      </c>
      <c r="R3" s="16">
        <v>478.81796291154</v>
      </c>
      <c r="S3" s="16">
        <v>480.746453536805</v>
      </c>
      <c r="T3" s="16">
        <v>482.979180600998</v>
      </c>
      <c r="U3" s="16">
        <v>496.139028601094</v>
      </c>
      <c r="V3" s="16">
        <v>498.686312161199</v>
      </c>
      <c r="W3" s="16">
        <v>482.322410629128</v>
      </c>
      <c r="X3" s="16">
        <v>467.261384901424</v>
      </c>
      <c r="Y3" s="16">
        <v>459.077490975383</v>
      </c>
      <c r="Z3" s="16">
        <v>429.029255454008</v>
      </c>
      <c r="AA3" s="16">
        <v>416.601963684217</v>
      </c>
      <c r="AB3" s="16">
        <v>422.919364594526</v>
      </c>
      <c r="AC3" s="16">
        <v>413.02562460008</v>
      </c>
      <c r="AD3" s="16">
        <v>397.023176665178</v>
      </c>
      <c r="AE3" s="16">
        <v>387.520326817902</v>
      </c>
      <c r="AF3" s="16">
        <v>383.5717309155</v>
      </c>
      <c r="AG3" s="16">
        <v>382.08157046445</v>
      </c>
      <c r="AH3" s="16">
        <v>379.970380543047</v>
      </c>
      <c r="AI3" s="16">
        <v>368.137856910019</v>
      </c>
      <c r="AJ3" s="16">
        <v>352.603158314117</v>
      </c>
      <c r="AK3" s="16">
        <v>352.598971133298</v>
      </c>
      <c r="AL3" s="16">
        <v>349.200945321083</v>
      </c>
      <c r="AM3" s="16">
        <v>346.849811056514</v>
      </c>
      <c r="AN3" s="16">
        <v>338.41267007932</v>
      </c>
      <c r="AO3" s="16">
        <v>329.172744087216</v>
      </c>
      <c r="AP3" s="16">
        <v>313.301001460841</v>
      </c>
      <c r="AQ3" s="16">
        <v>310.227173453742</v>
      </c>
      <c r="AR3" s="16">
        <v>309.756188653732</v>
      </c>
      <c r="AS3" s="42">
        <v>305.09749218269</v>
      </c>
      <c r="AT3" s="17">
        <v>-0.0177310296860586</v>
      </c>
      <c r="AU3" s="17">
        <v>0.0776562351292255</v>
      </c>
    </row>
    <row r="4" ht="11.25" customHeight="1">
      <c r="A4" s="15" t="s">
        <v>56</v>
      </c>
      <c r="B4" s="16">
        <v>43.8741776660381</v>
      </c>
      <c r="C4" s="16">
        <v>48.2121541514155</v>
      </c>
      <c r="D4" s="16">
        <v>52.7011399908801</v>
      </c>
      <c r="E4" s="16">
        <v>57.1193361693767</v>
      </c>
      <c r="F4" s="16">
        <v>62.2180433010751</v>
      </c>
      <c r="G4" s="16">
        <v>70.0678891194929</v>
      </c>
      <c r="H4" s="16">
        <v>75.1637731867891</v>
      </c>
      <c r="I4" s="16">
        <v>86.7131472853502</v>
      </c>
      <c r="J4" s="16">
        <v>100.314611767575</v>
      </c>
      <c r="K4" s="16">
        <v>94.3865477857136</v>
      </c>
      <c r="L4" s="16">
        <v>81.5758003986795</v>
      </c>
      <c r="M4" s="16">
        <v>75.3046258778941</v>
      </c>
      <c r="N4" s="16">
        <v>75.5743214548031</v>
      </c>
      <c r="O4" s="16">
        <v>75.1898749863652</v>
      </c>
      <c r="P4" s="16">
        <v>86.2745674426699</v>
      </c>
      <c r="Q4" s="16">
        <v>83.2694849154236</v>
      </c>
      <c r="R4" s="16">
        <v>75.3616028998351</v>
      </c>
      <c r="S4" s="16">
        <v>74.5641401176173</v>
      </c>
      <c r="T4" s="16">
        <v>78.5604930113363</v>
      </c>
      <c r="U4" s="16">
        <v>83.8156694179122</v>
      </c>
      <c r="V4" s="16">
        <v>85.6455212568061</v>
      </c>
      <c r="W4" s="16">
        <v>85.6302926893245</v>
      </c>
      <c r="X4" s="16">
        <v>90.2060099270719</v>
      </c>
      <c r="Y4" s="16">
        <v>94.9738764306909</v>
      </c>
      <c r="Z4" s="16">
        <v>92.4479058933159</v>
      </c>
      <c r="AA4" s="16">
        <v>92.6212538814413</v>
      </c>
      <c r="AB4" s="16">
        <v>93.0394808870574</v>
      </c>
      <c r="AC4" s="16">
        <v>96.9805804489587</v>
      </c>
      <c r="AD4" s="16">
        <v>102.030972434754</v>
      </c>
      <c r="AE4" s="16">
        <v>106.425771712665</v>
      </c>
      <c r="AF4" s="16">
        <v>111.899940862111</v>
      </c>
      <c r="AG4" s="16">
        <v>115.457661814785</v>
      </c>
      <c r="AH4" s="16">
        <v>120.724599632812</v>
      </c>
      <c r="AI4" s="16">
        <v>125.068863055227</v>
      </c>
      <c r="AJ4" s="16">
        <v>120.976796849119</v>
      </c>
      <c r="AK4" s="16">
        <v>126.938291277373</v>
      </c>
      <c r="AL4" s="16">
        <v>126.075462503359</v>
      </c>
      <c r="AM4" s="16">
        <v>134.974393606707</v>
      </c>
      <c r="AN4" s="16">
        <v>142.648533499913</v>
      </c>
      <c r="AO4" s="16">
        <v>147.571304197518</v>
      </c>
      <c r="AP4" s="16">
        <v>144.924642717144</v>
      </c>
      <c r="AQ4" s="16">
        <v>153.351183737241</v>
      </c>
      <c r="AR4" s="16">
        <v>159.529989490715</v>
      </c>
      <c r="AS4" s="42">
        <v>156.743709506405</v>
      </c>
      <c r="AT4" s="17">
        <v>-0.0201500764587007</v>
      </c>
      <c r="AU4" s="17">
        <v>0.0398958584463482</v>
      </c>
    </row>
    <row r="5" ht="11.25" customHeight="1">
      <c r="A5" s="15" t="s">
        <v>57</v>
      </c>
      <c r="B5" s="16">
        <v>18.0538940574338</v>
      </c>
      <c r="C5" s="16">
        <v>18.4895418904269</v>
      </c>
      <c r="D5" s="16">
        <v>20.4637609358848</v>
      </c>
      <c r="E5" s="16">
        <v>21.9006656077453</v>
      </c>
      <c r="F5" s="16">
        <v>22.9650089504072</v>
      </c>
      <c r="G5" s="16">
        <v>24.1790068829892</v>
      </c>
      <c r="H5" s="16">
        <v>24.1073191639564</v>
      </c>
      <c r="I5" s="16">
        <v>25.097617426821</v>
      </c>
      <c r="J5" s="16">
        <v>25.8593891031944</v>
      </c>
      <c r="K5" s="16">
        <v>32.4161926732723</v>
      </c>
      <c r="L5" s="16">
        <v>40.1546932909765</v>
      </c>
      <c r="M5" s="16">
        <v>44.773750850919</v>
      </c>
      <c r="N5" s="16">
        <v>54.3657022918084</v>
      </c>
      <c r="O5" s="16">
        <v>66.6923089529284</v>
      </c>
      <c r="P5" s="16">
        <v>80.6599110001765</v>
      </c>
      <c r="Q5" s="16">
        <v>107.18790257923</v>
      </c>
      <c r="R5" s="16">
        <v>127.995339485162</v>
      </c>
      <c r="S5" s="16">
        <v>151.01307894007</v>
      </c>
      <c r="T5" s="16">
        <v>147.124549328089</v>
      </c>
      <c r="U5" s="16">
        <v>148.311250283639</v>
      </c>
      <c r="V5" s="16">
        <v>145.853863802536</v>
      </c>
      <c r="W5" s="16">
        <v>136.881763860525</v>
      </c>
      <c r="X5" s="16">
        <v>143.035220482565</v>
      </c>
      <c r="Y5" s="16">
        <v>142.690908403298</v>
      </c>
      <c r="Z5" s="16">
        <v>143.06522073469</v>
      </c>
      <c r="AA5" s="16">
        <v>146.338561127499</v>
      </c>
      <c r="AB5" s="16">
        <v>153.672150366841</v>
      </c>
      <c r="AC5" s="16">
        <v>153.740854700855</v>
      </c>
      <c r="AD5" s="16">
        <v>153.806875425459</v>
      </c>
      <c r="AE5" s="16">
        <v>154.36620527948</v>
      </c>
      <c r="AF5" s="16">
        <v>150.539884779265</v>
      </c>
      <c r="AG5" s="16">
        <v>162.577988049316</v>
      </c>
      <c r="AH5" s="16">
        <v>169.659523989613</v>
      </c>
      <c r="AI5" s="16">
        <v>173.499280185563</v>
      </c>
      <c r="AJ5" s="16">
        <v>165.210928321106</v>
      </c>
      <c r="AK5" s="16">
        <v>171.222446108463</v>
      </c>
      <c r="AL5" s="16">
        <v>176.572465522023</v>
      </c>
      <c r="AM5" s="16">
        <v>178.364658497844</v>
      </c>
      <c r="AN5" s="16">
        <v>188.774561934296</v>
      </c>
      <c r="AO5" s="16">
        <v>190.673330307844</v>
      </c>
      <c r="AP5" s="16">
        <v>187.084386113713</v>
      </c>
      <c r="AQ5" s="16">
        <v>183.076525820493</v>
      </c>
      <c r="AR5" s="16">
        <v>172.692829657724</v>
      </c>
      <c r="AS5" s="42">
        <v>157.382834292545</v>
      </c>
      <c r="AT5" s="17">
        <v>-0.0911445086651503</v>
      </c>
      <c r="AU5" s="17">
        <v>0.0400585343972853</v>
      </c>
    </row>
    <row r="6" ht="11.25" customHeight="1">
      <c r="A6" s="18" t="s">
        <v>58</v>
      </c>
      <c r="B6" s="19">
        <v>489.615143884189</v>
      </c>
      <c r="C6" s="19">
        <v>521.228556199516</v>
      </c>
      <c r="D6" s="19">
        <v>557.373982890812</v>
      </c>
      <c r="E6" s="19">
        <v>581.913166248503</v>
      </c>
      <c r="F6" s="19">
        <v>596.551009126489</v>
      </c>
      <c r="G6" s="19">
        <v>627.744264074051</v>
      </c>
      <c r="H6" s="19">
        <v>625.169996719988</v>
      </c>
      <c r="I6" s="19">
        <v>639.703847086702</v>
      </c>
      <c r="J6" s="19">
        <v>640.828627873389</v>
      </c>
      <c r="K6" s="19">
        <v>618.198835425725</v>
      </c>
      <c r="L6" s="19">
        <v>591.513991619125</v>
      </c>
      <c r="M6" s="19">
        <v>578.076236415638</v>
      </c>
      <c r="N6" s="19">
        <v>592.765611403109</v>
      </c>
      <c r="O6" s="19">
        <v>626.065883488968</v>
      </c>
      <c r="P6" s="19">
        <v>643.949011999934</v>
      </c>
      <c r="Q6" s="19">
        <v>670.669457421853</v>
      </c>
      <c r="R6" s="19">
        <v>682.174905296538</v>
      </c>
      <c r="S6" s="19">
        <v>706.323672594492</v>
      </c>
      <c r="T6" s="19">
        <v>708.664222940423</v>
      </c>
      <c r="U6" s="19">
        <v>728.265948302645</v>
      </c>
      <c r="V6" s="19">
        <v>730.185697220541</v>
      </c>
      <c r="W6" s="19">
        <v>704.834467178977</v>
      </c>
      <c r="X6" s="19">
        <v>700.502615311061</v>
      </c>
      <c r="Y6" s="19">
        <v>696.742275809372</v>
      </c>
      <c r="Z6" s="19">
        <v>664.542382082014</v>
      </c>
      <c r="AA6" s="19">
        <v>655.561778693157</v>
      </c>
      <c r="AB6" s="19">
        <v>669.630995848424</v>
      </c>
      <c r="AC6" s="19">
        <v>663.747059749894</v>
      </c>
      <c r="AD6" s="19">
        <v>652.861024525391</v>
      </c>
      <c r="AE6" s="19">
        <v>648.312303810046</v>
      </c>
      <c r="AF6" s="19">
        <v>646.011556556876</v>
      </c>
      <c r="AG6" s="19">
        <v>660.117220328551</v>
      </c>
      <c r="AH6" s="19">
        <v>670.354504165471</v>
      </c>
      <c r="AI6" s="19">
        <v>666.706000150809</v>
      </c>
      <c r="AJ6" s="19">
        <v>638.790883484341</v>
      </c>
      <c r="AK6" s="19">
        <v>650.759708519135</v>
      </c>
      <c r="AL6" s="19">
        <v>651.848873346465</v>
      </c>
      <c r="AM6" s="19">
        <v>660.188863161065</v>
      </c>
      <c r="AN6" s="19">
        <v>669.835765513529</v>
      </c>
      <c r="AO6" s="19">
        <v>667.417378592578</v>
      </c>
      <c r="AP6" s="19">
        <v>645.310030291698</v>
      </c>
      <c r="AQ6" s="19">
        <v>646.654883011476</v>
      </c>
      <c r="AR6" s="19">
        <v>641.979007802171</v>
      </c>
      <c r="AS6" s="19">
        <v>619.224035981639</v>
      </c>
      <c r="AT6" s="20">
        <v>-0.0380804363915188</v>
      </c>
      <c r="AU6" s="20">
        <v>0.157610627972859</v>
      </c>
    </row>
    <row r="7" ht="11.25" customHeight="1"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42"/>
      <c r="AT7" s="17"/>
      <c r="AU7" s="17"/>
    </row>
    <row r="8" ht="11.25" customHeight="1">
      <c r="A8" s="15" t="s">
        <v>59</v>
      </c>
      <c r="B8" s="16">
        <v>13.7647586206897</v>
      </c>
      <c r="C8" s="16">
        <v>14.6439655172414</v>
      </c>
      <c r="D8" s="16">
        <v>15.962275862069</v>
      </c>
      <c r="E8" s="16">
        <v>17.4875862068966</v>
      </c>
      <c r="F8" s="16">
        <v>18.1067586206897</v>
      </c>
      <c r="G8" s="16">
        <v>20.0005172413793</v>
      </c>
      <c r="H8" s="16">
        <v>21.5708620689655</v>
      </c>
      <c r="I8" s="16">
        <v>22.2180344827586</v>
      </c>
      <c r="J8" s="16">
        <v>21.6011724137931</v>
      </c>
      <c r="K8" s="16">
        <v>21.1447586206897</v>
      </c>
      <c r="L8" s="16">
        <v>20.2605517241379</v>
      </c>
      <c r="M8" s="16">
        <v>20.4141379310345</v>
      </c>
      <c r="N8" s="16">
        <v>22.0619655172414</v>
      </c>
      <c r="O8" s="16">
        <v>23.2098620689655</v>
      </c>
      <c r="P8" s="16">
        <v>24.2781034482759</v>
      </c>
      <c r="Q8" s="16">
        <v>25.2670344827586</v>
      </c>
      <c r="R8" s="16">
        <v>25.7363793103448</v>
      </c>
      <c r="S8" s="16">
        <v>25.5713103448276</v>
      </c>
      <c r="T8" s="16">
        <v>25.6673103448276</v>
      </c>
      <c r="U8" s="16">
        <v>25.1417586206897</v>
      </c>
      <c r="V8" s="16">
        <v>24.1586206896552</v>
      </c>
      <c r="W8" s="16">
        <v>22.8686551724138</v>
      </c>
      <c r="X8" s="16">
        <v>22.5725862068966</v>
      </c>
      <c r="Y8" s="16">
        <v>23.7197586206897</v>
      </c>
      <c r="Z8" s="16">
        <v>24.2299655172414</v>
      </c>
      <c r="AA8" s="16">
        <v>25.4365517241379</v>
      </c>
      <c r="AB8" s="16">
        <v>25.882</v>
      </c>
      <c r="AC8" s="16">
        <v>29.0404482758621</v>
      </c>
      <c r="AD8" s="16">
        <v>31.0678275862069</v>
      </c>
      <c r="AE8" s="16">
        <v>34.511</v>
      </c>
      <c r="AF8" s="16">
        <v>37.4569310344828</v>
      </c>
      <c r="AG8" s="16">
        <v>40.816</v>
      </c>
      <c r="AH8" s="16">
        <v>43.3855862068966</v>
      </c>
      <c r="AI8" s="16">
        <v>44.0280689655172</v>
      </c>
      <c r="AJ8" s="16">
        <v>41.8192068965517</v>
      </c>
      <c r="AK8" s="16">
        <v>40.434724137931</v>
      </c>
      <c r="AL8" s="16">
        <v>41.537</v>
      </c>
      <c r="AM8" s="16">
        <v>40.9015172413793</v>
      </c>
      <c r="AN8" s="16">
        <v>40.243</v>
      </c>
      <c r="AO8" s="16">
        <v>37.7888620689655</v>
      </c>
      <c r="AP8" s="16">
        <v>36.2422719332805</v>
      </c>
      <c r="AQ8" s="16">
        <v>35.7672376030356</v>
      </c>
      <c r="AR8" s="16">
        <v>34.9430783122025</v>
      </c>
      <c r="AS8" s="42">
        <v>34.1238319513322</v>
      </c>
      <c r="AT8" s="17">
        <v>-0.0261133511548644</v>
      </c>
      <c r="AU8" s="17">
        <v>0.00868551327172523</v>
      </c>
    </row>
    <row r="9" ht="11.25" customHeight="1">
      <c r="A9" s="15" t="s">
        <v>60</v>
      </c>
      <c r="B9" s="16">
        <v>4.76220575975749</v>
      </c>
      <c r="C9" s="16">
        <v>5.8150903751421</v>
      </c>
      <c r="D9" s="16">
        <v>7.31921125426298</v>
      </c>
      <c r="E9" s="16">
        <v>8.04311004168245</v>
      </c>
      <c r="F9" s="16">
        <v>8.7731947707465</v>
      </c>
      <c r="G9" s="16">
        <v>8.32195850701023</v>
      </c>
      <c r="H9" s="16">
        <v>8.70438556271315</v>
      </c>
      <c r="I9" s="16">
        <v>8.52713429329291</v>
      </c>
      <c r="J9" s="16">
        <v>8.65424820007579</v>
      </c>
      <c r="K9" s="16">
        <v>9.00520973853733</v>
      </c>
      <c r="L9" s="16">
        <v>8.82248844259189</v>
      </c>
      <c r="M9" s="16">
        <v>8.59528601743084</v>
      </c>
      <c r="N9" s="16">
        <v>8.2709774535809</v>
      </c>
      <c r="O9" s="16">
        <v>8.22084009094354</v>
      </c>
      <c r="P9" s="16">
        <v>8.52166426676772</v>
      </c>
      <c r="Q9" s="16">
        <v>9.34940689655172</v>
      </c>
      <c r="R9" s="16">
        <v>10.9095858279651</v>
      </c>
      <c r="S9" s="16">
        <v>13.2975073891626</v>
      </c>
      <c r="T9" s="16">
        <v>16.8750882910194</v>
      </c>
      <c r="U9" s="16">
        <v>23.5704138688898</v>
      </c>
      <c r="V9" s="16">
        <v>27.8306206896552</v>
      </c>
      <c r="W9" s="16">
        <v>29.2965541871921</v>
      </c>
      <c r="X9" s="16">
        <v>29.1266265630921</v>
      </c>
      <c r="Y9" s="16">
        <v>28.4718736642668</v>
      </c>
      <c r="Z9" s="16">
        <v>30.4182480106101</v>
      </c>
      <c r="AA9" s="16">
        <v>32.2546585827965</v>
      </c>
      <c r="AB9" s="16">
        <v>31.885025198939</v>
      </c>
      <c r="AC9" s="16">
        <v>32.3348171276999</v>
      </c>
      <c r="AD9" s="16">
        <v>32.9041345206518</v>
      </c>
      <c r="AE9" s="16">
        <v>34.2934996210685</v>
      </c>
      <c r="AF9" s="16">
        <v>35.5469336870026</v>
      </c>
      <c r="AG9" s="16">
        <v>40.1562190981432</v>
      </c>
      <c r="AH9" s="16">
        <v>43.048866237211</v>
      </c>
      <c r="AI9" s="16">
        <v>49.7800665024631</v>
      </c>
      <c r="AJ9" s="16">
        <v>56.2670805229253</v>
      </c>
      <c r="AK9" s="16">
        <v>63.1607822660098</v>
      </c>
      <c r="AL9" s="16">
        <v>66.3270558923834</v>
      </c>
      <c r="AM9" s="16">
        <v>74.3660183781736</v>
      </c>
      <c r="AN9" s="16">
        <v>76.9783893520273</v>
      </c>
      <c r="AO9" s="16">
        <v>76.4521991663509</v>
      </c>
      <c r="AP9" s="16">
        <v>84.5639094517701</v>
      </c>
      <c r="AQ9" s="16">
        <v>89.1807506837798</v>
      </c>
      <c r="AR9" s="16">
        <v>90.4044164968934</v>
      </c>
      <c r="AS9" s="42">
        <v>93.9457762674927</v>
      </c>
      <c r="AT9" s="17">
        <v>0.0363331510678338</v>
      </c>
      <c r="AU9" s="17">
        <v>0.023911947748353</v>
      </c>
    </row>
    <row r="10" ht="11.25" customHeight="1">
      <c r="A10" s="15" t="s">
        <v>61</v>
      </c>
      <c r="B10" s="16">
        <v>10.1455754073513</v>
      </c>
      <c r="C10" s="16">
        <v>9.94502595680182</v>
      </c>
      <c r="D10" s="16">
        <v>9.59406441834028</v>
      </c>
      <c r="E10" s="16">
        <v>8.81595392194013</v>
      </c>
      <c r="F10" s="16">
        <v>10.6970863963623</v>
      </c>
      <c r="G10" s="16">
        <v>11.2053755210307</v>
      </c>
      <c r="H10" s="16">
        <v>11.123772641152</v>
      </c>
      <c r="I10" s="16">
        <v>10.0797564986737</v>
      </c>
      <c r="J10" s="16">
        <v>9.48203334596439</v>
      </c>
      <c r="K10" s="16">
        <v>8.6483700265252</v>
      </c>
      <c r="L10" s="16">
        <v>8.10189352027283</v>
      </c>
      <c r="M10" s="16">
        <v>7.57106851079954</v>
      </c>
      <c r="N10" s="16">
        <v>7.11781811292156</v>
      </c>
      <c r="O10" s="16">
        <v>6.76685657446002</v>
      </c>
      <c r="P10" s="16">
        <v>6.36575767336112</v>
      </c>
      <c r="Q10" s="16">
        <v>6.48374755589238</v>
      </c>
      <c r="R10" s="16">
        <v>6.91726866237211</v>
      </c>
      <c r="S10" s="16">
        <v>7.28690204622963</v>
      </c>
      <c r="T10" s="16">
        <v>7.81974118984464</v>
      </c>
      <c r="U10" s="16">
        <v>8.59528601743084</v>
      </c>
      <c r="V10" s="16">
        <v>9.07317525577871</v>
      </c>
      <c r="W10" s="16">
        <v>15.2902082228117</v>
      </c>
      <c r="X10" s="16">
        <v>19.3886782872301</v>
      </c>
      <c r="Y10" s="16">
        <v>19.0396001515726</v>
      </c>
      <c r="Z10" s="16">
        <v>20.3412881773399</v>
      </c>
      <c r="AA10" s="16">
        <v>22.2593016294051</v>
      </c>
      <c r="AB10" s="16">
        <v>21.4994820007579</v>
      </c>
      <c r="AC10" s="16">
        <v>22.1566331186056</v>
      </c>
      <c r="AD10" s="16">
        <v>22.8846563092081</v>
      </c>
      <c r="AE10" s="16">
        <v>22.9712936718454</v>
      </c>
      <c r="AF10" s="16">
        <v>29.5342536945812</v>
      </c>
      <c r="AG10" s="16">
        <v>31.7710883668056</v>
      </c>
      <c r="AH10" s="16">
        <v>33.1867156119742</v>
      </c>
      <c r="AI10" s="16">
        <v>38.4995886699507</v>
      </c>
      <c r="AJ10" s="16">
        <v>41.6395706707086</v>
      </c>
      <c r="AK10" s="16">
        <v>35.3363638499432</v>
      </c>
      <c r="AL10" s="16">
        <v>31.0469497915877</v>
      </c>
      <c r="AM10" s="16">
        <v>29.7433783630163</v>
      </c>
      <c r="AN10" s="16">
        <v>27.8882959454339</v>
      </c>
      <c r="AO10" s="16">
        <v>27.3257104774536</v>
      </c>
      <c r="AP10" s="16">
        <v>27.3016891855449</v>
      </c>
      <c r="AQ10" s="16">
        <v>27.4980897593786</v>
      </c>
      <c r="AR10" s="16">
        <v>27.6105339454128</v>
      </c>
      <c r="AS10" s="42">
        <v>30.5473623740053</v>
      </c>
      <c r="AT10" s="17">
        <v>0.103343372334157</v>
      </c>
      <c r="AU10" s="17">
        <v>0.00777519716115189</v>
      </c>
    </row>
    <row r="11" ht="11.25" customHeight="1">
      <c r="A11" s="15" t="s">
        <v>62</v>
      </c>
      <c r="B11" s="16">
        <v>0.410112359550562</v>
      </c>
      <c r="C11" s="16">
        <v>0.358848314606742</v>
      </c>
      <c r="D11" s="16">
        <v>0.307584269662921</v>
      </c>
      <c r="E11" s="16">
        <v>0.257022471910112</v>
      </c>
      <c r="F11" s="16">
        <v>0.205056179775281</v>
      </c>
      <c r="G11" s="16">
        <v>0.205056179775281</v>
      </c>
      <c r="H11" s="16">
        <v>0.205056179775281</v>
      </c>
      <c r="I11" s="16">
        <v>4.00955056179775</v>
      </c>
      <c r="J11" s="16">
        <v>10.7141853932584</v>
      </c>
      <c r="K11" s="16">
        <v>9.07373595505618</v>
      </c>
      <c r="L11" s="16">
        <v>8.25351123595506</v>
      </c>
      <c r="M11" s="16">
        <v>9.66404494382022</v>
      </c>
      <c r="N11" s="16">
        <v>9.41278574196048</v>
      </c>
      <c r="O11" s="16">
        <v>10.4182681131345</v>
      </c>
      <c r="P11" s="16">
        <v>11.0334366524603</v>
      </c>
      <c r="Q11" s="16">
        <v>10.5496203022085</v>
      </c>
      <c r="R11" s="16">
        <v>10.8796445176289</v>
      </c>
      <c r="S11" s="16">
        <v>10.8796445176289</v>
      </c>
      <c r="T11" s="16">
        <v>12.263773731112</v>
      </c>
      <c r="U11" s="16">
        <v>13.3422102285936</v>
      </c>
      <c r="V11" s="16">
        <v>14.567558698179</v>
      </c>
      <c r="W11" s="16">
        <v>15.1827272375048</v>
      </c>
      <c r="X11" s="16">
        <v>8.98287485470748</v>
      </c>
      <c r="Y11" s="16">
        <v>15.7897731886865</v>
      </c>
      <c r="Z11" s="16">
        <v>14.5823227431228</v>
      </c>
      <c r="AA11" s="16">
        <v>14.8553444401395</v>
      </c>
      <c r="AB11" s="16">
        <v>15.6045065865944</v>
      </c>
      <c r="AC11" s="16">
        <v>16.7069002712127</v>
      </c>
      <c r="AD11" s="16">
        <v>17.9230555986052</v>
      </c>
      <c r="AE11" s="16">
        <v>19.7172971716389</v>
      </c>
      <c r="AF11" s="16">
        <v>20.0959440139481</v>
      </c>
      <c r="AG11" s="16">
        <v>20.0283396358</v>
      </c>
      <c r="AH11" s="16">
        <v>20.1786735761332</v>
      </c>
      <c r="AI11" s="16">
        <v>19.5635050368074</v>
      </c>
      <c r="AJ11" s="16">
        <v>19.4609769469198</v>
      </c>
      <c r="AK11" s="16">
        <v>20.8508115459124</v>
      </c>
      <c r="AL11" s="16">
        <v>21.1526904300658</v>
      </c>
      <c r="AM11" s="16">
        <v>20.3837297559085</v>
      </c>
      <c r="AN11" s="16">
        <v>21.7165949244479</v>
      </c>
      <c r="AO11" s="16">
        <v>27.3277778380472</v>
      </c>
      <c r="AP11" s="16">
        <v>27.5606960480434</v>
      </c>
      <c r="AQ11" s="16">
        <v>27.7493281224816</v>
      </c>
      <c r="AR11" s="16">
        <v>26.4886661604029</v>
      </c>
      <c r="AS11" s="42">
        <v>26.2308979761091</v>
      </c>
      <c r="AT11" s="17">
        <v>-0.0124369155642746</v>
      </c>
      <c r="AU11" s="17">
        <v>0.00667653072567282</v>
      </c>
    </row>
    <row r="12" ht="11.25" customHeight="1">
      <c r="A12" s="15" t="s">
        <v>63</v>
      </c>
      <c r="B12" s="16">
        <v>3.21189794967381</v>
      </c>
      <c r="C12" s="16">
        <v>3.21189794967381</v>
      </c>
      <c r="D12" s="16">
        <v>3.60649254426841</v>
      </c>
      <c r="E12" s="16">
        <v>3.76475172413793</v>
      </c>
      <c r="F12" s="16">
        <v>3.65581686859273</v>
      </c>
      <c r="G12" s="16">
        <v>3.65581686859273</v>
      </c>
      <c r="H12" s="16">
        <v>3.12607362534949</v>
      </c>
      <c r="I12" s="16">
        <v>3.2830165890028</v>
      </c>
      <c r="J12" s="16">
        <v>3.56999254426841</v>
      </c>
      <c r="K12" s="16">
        <v>3.86593849021435</v>
      </c>
      <c r="L12" s="16">
        <v>3.58785135135135</v>
      </c>
      <c r="M12" s="16">
        <v>3.79551891891892</v>
      </c>
      <c r="N12" s="16">
        <v>4.52501351351351</v>
      </c>
      <c r="O12" s="16">
        <v>7.48447297297297</v>
      </c>
      <c r="P12" s="16">
        <v>9.50677027027027</v>
      </c>
      <c r="Q12" s="16">
        <v>9.68119459459459</v>
      </c>
      <c r="R12" s="16">
        <v>9.5560945945946</v>
      </c>
      <c r="S12" s="16">
        <v>9.65474324324324</v>
      </c>
      <c r="T12" s="16">
        <v>8.43445945945946</v>
      </c>
      <c r="U12" s="16">
        <v>9.13714054054054</v>
      </c>
      <c r="V12" s="16">
        <v>9.30947297297297</v>
      </c>
      <c r="W12" s="16">
        <v>8.81622972972973</v>
      </c>
      <c r="X12" s="16">
        <v>8.12568918918919</v>
      </c>
      <c r="Y12" s="16">
        <v>7.01038378378378</v>
      </c>
      <c r="Z12" s="16">
        <v>6.44866216216216</v>
      </c>
      <c r="AA12" s="16">
        <v>6.39933783783784</v>
      </c>
      <c r="AB12" s="16">
        <v>5.7087972972973</v>
      </c>
      <c r="AC12" s="16">
        <v>5.7738972972973</v>
      </c>
      <c r="AD12" s="16">
        <v>6.25136486486486</v>
      </c>
      <c r="AE12" s="16">
        <v>6.30068918918919</v>
      </c>
      <c r="AF12" s="16">
        <v>6.05406756756757</v>
      </c>
      <c r="AG12" s="16">
        <v>5.97173513513513</v>
      </c>
      <c r="AH12" s="16">
        <v>5.88823578751165</v>
      </c>
      <c r="AI12" s="16">
        <v>5.67811416589003</v>
      </c>
      <c r="AJ12" s="16">
        <v>5.21633643988817</v>
      </c>
      <c r="AK12" s="16">
        <v>4.87155209692451</v>
      </c>
      <c r="AL12" s="16">
        <v>4.75959319664492</v>
      </c>
      <c r="AM12" s="16">
        <v>4.75959319664492</v>
      </c>
      <c r="AN12" s="16">
        <v>4.46364725069898</v>
      </c>
      <c r="AO12" s="16">
        <v>4.4339211556384</v>
      </c>
      <c r="AP12" s="16">
        <v>4.96022600186393</v>
      </c>
      <c r="AQ12" s="16">
        <v>5.13317128145387</v>
      </c>
      <c r="AR12" s="16">
        <v>5.06741275722274</v>
      </c>
      <c r="AS12" s="42">
        <v>5.285643861137</v>
      </c>
      <c r="AT12" s="17">
        <v>0.0402156808185745</v>
      </c>
      <c r="AU12" s="17">
        <v>0.00134535095504496</v>
      </c>
    </row>
    <row r="13" ht="11.25" customHeight="1">
      <c r="A13" s="15" t="s">
        <v>64</v>
      </c>
      <c r="B13" s="16">
        <v>7.03223492351711</v>
      </c>
      <c r="C13" s="16">
        <v>7.97214908660724</v>
      </c>
      <c r="D13" s="16">
        <v>9.32980287773742</v>
      </c>
      <c r="E13" s="16">
        <v>10.0008583690987</v>
      </c>
      <c r="F13" s="16">
        <v>8.19814020028612</v>
      </c>
      <c r="G13" s="16">
        <v>7.310443490701</v>
      </c>
      <c r="H13" s="16">
        <v>6.73605150214592</v>
      </c>
      <c r="I13" s="16">
        <v>7.38283261802575</v>
      </c>
      <c r="J13" s="16">
        <v>8.66809728183119</v>
      </c>
      <c r="K13" s="16">
        <v>9.76466380543634</v>
      </c>
      <c r="L13" s="16">
        <v>11.2789699570815</v>
      </c>
      <c r="M13" s="16">
        <v>11.1004291845494</v>
      </c>
      <c r="N13" s="16">
        <v>11.9577968526466</v>
      </c>
      <c r="O13" s="16">
        <v>12.0100143061516</v>
      </c>
      <c r="P13" s="16">
        <v>11.1745350500715</v>
      </c>
      <c r="Q13" s="16">
        <v>11.1004291845494</v>
      </c>
      <c r="R13" s="16">
        <v>9.86909871244635</v>
      </c>
      <c r="S13" s="16">
        <v>9.24248927038627</v>
      </c>
      <c r="T13" s="16">
        <v>8.35479256080114</v>
      </c>
      <c r="U13" s="16">
        <v>8.90128755364807</v>
      </c>
      <c r="V13" s="16">
        <v>9.08531473533619</v>
      </c>
      <c r="W13" s="16">
        <v>8.73145445875059</v>
      </c>
      <c r="X13" s="16">
        <v>8.01207200762995</v>
      </c>
      <c r="Y13" s="16">
        <v>7.83627467811159</v>
      </c>
      <c r="Z13" s="16">
        <v>7.73375298044826</v>
      </c>
      <c r="AA13" s="16">
        <v>7.76264663805436</v>
      </c>
      <c r="AB13" s="16">
        <v>7.61316078830564</v>
      </c>
      <c r="AC13" s="16">
        <v>7.29184951028942</v>
      </c>
      <c r="AD13" s="16">
        <v>6.77307568504457</v>
      </c>
      <c r="AE13" s="16">
        <v>7.09195026778181</v>
      </c>
      <c r="AF13" s="16">
        <v>7.0454131359818</v>
      </c>
      <c r="AG13" s="16">
        <v>6.97801870804446</v>
      </c>
      <c r="AH13" s="16">
        <v>6.74440294743407</v>
      </c>
      <c r="AI13" s="16">
        <v>6.70384739187851</v>
      </c>
      <c r="AJ13" s="16">
        <v>6.94877737427094</v>
      </c>
      <c r="AK13" s="16">
        <v>6.75922895344999</v>
      </c>
      <c r="AL13" s="16">
        <v>6.52654235904773</v>
      </c>
      <c r="AM13" s="16">
        <v>7.53118942812075</v>
      </c>
      <c r="AN13" s="16">
        <v>7.86889241957374</v>
      </c>
      <c r="AO13" s="16">
        <v>7.28551254539452</v>
      </c>
      <c r="AP13" s="16">
        <v>8.25699529547705</v>
      </c>
      <c r="AQ13" s="16">
        <v>8.32596610021643</v>
      </c>
      <c r="AR13" s="16">
        <v>7.20177659706173</v>
      </c>
      <c r="AS13" s="42">
        <v>6.85792454539452</v>
      </c>
      <c r="AT13" s="17">
        <v>-0.0503472366211769</v>
      </c>
      <c r="AU13" s="17">
        <v>0.00174554237462152</v>
      </c>
    </row>
    <row r="14" ht="11.25" customHeight="1">
      <c r="A14" s="15" t="s">
        <v>65</v>
      </c>
      <c r="B14" s="16">
        <v>184.113961846793</v>
      </c>
      <c r="C14" s="16">
        <v>178.785908532672</v>
      </c>
      <c r="D14" s="16">
        <v>187.925042469512</v>
      </c>
      <c r="E14" s="16">
        <v>191.762383985733</v>
      </c>
      <c r="F14" s="16">
        <v>190.805530873212</v>
      </c>
      <c r="G14" s="16">
        <v>197.23806236673</v>
      </c>
      <c r="H14" s="16">
        <v>189.87655608612</v>
      </c>
      <c r="I14" s="16">
        <v>173.812347609878</v>
      </c>
      <c r="J14" s="16">
        <v>181.434538140284</v>
      </c>
      <c r="K14" s="16">
        <v>160.650215546022</v>
      </c>
      <c r="L14" s="16">
        <v>127.097796478895</v>
      </c>
      <c r="M14" s="16">
        <v>124.812680588258</v>
      </c>
      <c r="N14" s="16">
        <v>121.489917378513</v>
      </c>
      <c r="O14" s="16">
        <v>116.975083429179</v>
      </c>
      <c r="P14" s="16">
        <v>127.368233078318</v>
      </c>
      <c r="Q14" s="16">
        <v>117.346330093951</v>
      </c>
      <c r="R14" s="16">
        <v>113.615355935781</v>
      </c>
      <c r="S14" s="16">
        <v>102.595024454754</v>
      </c>
      <c r="T14" s="16">
        <v>97.2689252034307</v>
      </c>
      <c r="U14" s="16">
        <v>97.6042909137903</v>
      </c>
      <c r="V14" s="16">
        <v>91.5040402704368</v>
      </c>
      <c r="W14" s="16">
        <v>98.9449370345003</v>
      </c>
      <c r="X14" s="16">
        <v>100.253500469538</v>
      </c>
      <c r="Y14" s="16">
        <v>105.195081376565</v>
      </c>
      <c r="Z14" s="16">
        <v>105.659697427878</v>
      </c>
      <c r="AA14" s="16">
        <v>117.797051894737</v>
      </c>
      <c r="AB14" s="16">
        <v>131.32541480036</v>
      </c>
      <c r="AC14" s="16">
        <v>131.589960401132</v>
      </c>
      <c r="AD14" s="16">
        <v>136.137358432087</v>
      </c>
      <c r="AE14" s="16">
        <v>144.479366664082</v>
      </c>
      <c r="AF14" s="16">
        <v>155.325093640557</v>
      </c>
      <c r="AG14" s="16">
        <v>165.178120303433</v>
      </c>
      <c r="AH14" s="16">
        <v>174.365963923099</v>
      </c>
      <c r="AI14" s="16">
        <v>179.581893371758</v>
      </c>
      <c r="AJ14" s="16">
        <v>160.867175792507</v>
      </c>
      <c r="AK14" s="16">
        <v>167.267273775216</v>
      </c>
      <c r="AL14" s="16">
        <v>161.628206051873</v>
      </c>
      <c r="AM14" s="16">
        <v>148.782414985591</v>
      </c>
      <c r="AN14" s="16">
        <v>131.379067723343</v>
      </c>
      <c r="AO14" s="16">
        <v>149.951993083573</v>
      </c>
      <c r="AP14" s="16">
        <v>151.007442363112</v>
      </c>
      <c r="AQ14" s="16">
        <v>144.222860230548</v>
      </c>
      <c r="AR14" s="16">
        <v>133.861412103747</v>
      </c>
      <c r="AS14" s="42">
        <v>131.629526801153</v>
      </c>
      <c r="AT14" s="17">
        <v>-0.0193597899328569</v>
      </c>
      <c r="AU14" s="17">
        <v>0.0335035644183475</v>
      </c>
    </row>
    <row r="15" ht="11.25" customHeight="1">
      <c r="A15" s="15" t="s">
        <v>67</v>
      </c>
      <c r="B15" s="16">
        <v>2.20598467719091</v>
      </c>
      <c r="C15" s="16">
        <v>2.52594512116608</v>
      </c>
      <c r="D15" s="16">
        <v>3.59075580077773</v>
      </c>
      <c r="E15" s="16">
        <v>3.90085178336896</v>
      </c>
      <c r="F15" s="16">
        <v>3.85744678221009</v>
      </c>
      <c r="G15" s="16">
        <v>2.95548345394144</v>
      </c>
      <c r="H15" s="16">
        <v>3.64828486260978</v>
      </c>
      <c r="I15" s="16">
        <v>3.99089837500965</v>
      </c>
      <c r="J15" s="16">
        <v>3.99498776750534</v>
      </c>
      <c r="K15" s="16">
        <v>3.80568880229313</v>
      </c>
      <c r="L15" s="16">
        <v>3.45883363350844</v>
      </c>
      <c r="M15" s="16">
        <v>3.46318879404783</v>
      </c>
      <c r="N15" s="16">
        <v>3.01081061066587</v>
      </c>
      <c r="O15" s="16">
        <v>2.91643886550578</v>
      </c>
      <c r="P15" s="16">
        <v>2.95473922967159</v>
      </c>
      <c r="Q15" s="16">
        <v>3.63543289957361</v>
      </c>
      <c r="R15" s="16">
        <v>3.94731816449571</v>
      </c>
      <c r="S15" s="16">
        <v>4.56184701113453</v>
      </c>
      <c r="T15" s="16">
        <v>4.54430741191655</v>
      </c>
      <c r="U15" s="16">
        <v>4.40016194665453</v>
      </c>
      <c r="V15" s="16">
        <v>4.24928099252025</v>
      </c>
      <c r="W15" s="16">
        <v>4.17184448161504</v>
      </c>
      <c r="X15" s="16">
        <v>3.99439004474727</v>
      </c>
      <c r="Y15" s="16">
        <v>3.57895543575758</v>
      </c>
      <c r="Z15" s="16">
        <v>3.52901843937481</v>
      </c>
      <c r="AA15" s="16">
        <v>3.57711033004512</v>
      </c>
      <c r="AB15" s="16">
        <v>3.57609629365434</v>
      </c>
      <c r="AC15" s="16">
        <v>3.56122208647778</v>
      </c>
      <c r="AD15" s="16">
        <v>3.91756550524998</v>
      </c>
      <c r="AE15" s="16">
        <v>4.26723927385571</v>
      </c>
      <c r="AF15" s="16">
        <v>4.63085529221035</v>
      </c>
      <c r="AG15" s="16">
        <v>4.96220570328172</v>
      </c>
      <c r="AH15" s="16">
        <v>5.28182399956491</v>
      </c>
      <c r="AI15" s="16">
        <v>6.16557297448661</v>
      </c>
      <c r="AJ15" s="16">
        <v>6.18981677638762</v>
      </c>
      <c r="AK15" s="16">
        <v>6.58670056190277</v>
      </c>
      <c r="AL15" s="16">
        <v>6.91936399930734</v>
      </c>
      <c r="AM15" s="16">
        <v>7.76095085162473</v>
      </c>
      <c r="AN15" s="16">
        <v>7.79875554729472</v>
      </c>
      <c r="AO15" s="16">
        <v>7.3228041563171</v>
      </c>
      <c r="AP15" s="16">
        <v>7.21149453426331</v>
      </c>
      <c r="AQ15" s="16">
        <v>7.07891899037043</v>
      </c>
      <c r="AR15" s="16">
        <v>7.16490021548504</v>
      </c>
      <c r="AS15" s="42">
        <v>6.9929144620704</v>
      </c>
      <c r="AT15" s="17">
        <v>-0.0266705845628524</v>
      </c>
      <c r="AU15" s="17">
        <v>0.00177990125654632</v>
      </c>
    </row>
    <row r="16" ht="11.25" customHeight="1">
      <c r="A16" s="18" t="s">
        <v>68</v>
      </c>
      <c r="B16" s="19">
        <v>225.646731544524</v>
      </c>
      <c r="C16" s="19">
        <v>223.258830853911</v>
      </c>
      <c r="D16" s="19">
        <v>237.635229496631</v>
      </c>
      <c r="E16" s="19">
        <v>244.032518504768</v>
      </c>
      <c r="F16" s="19">
        <v>244.299030691874</v>
      </c>
      <c r="G16" s="19">
        <v>250.892713629161</v>
      </c>
      <c r="H16" s="19">
        <v>244.991042528831</v>
      </c>
      <c r="I16" s="19">
        <v>233.303571028439</v>
      </c>
      <c r="J16" s="19">
        <v>248.119255086981</v>
      </c>
      <c r="K16" s="19">
        <v>225.958580984774</v>
      </c>
      <c r="L16" s="19">
        <v>190.861896343794</v>
      </c>
      <c r="M16" s="19">
        <v>189.416354888859</v>
      </c>
      <c r="N16" s="19">
        <v>187.847085181043</v>
      </c>
      <c r="O16" s="19">
        <v>188.001836421313</v>
      </c>
      <c r="P16" s="19">
        <v>201.203239669196</v>
      </c>
      <c r="Q16" s="19">
        <v>193.41319601008</v>
      </c>
      <c r="R16" s="19">
        <v>191.430745725628</v>
      </c>
      <c r="S16" s="19">
        <v>183.089468277367</v>
      </c>
      <c r="T16" s="19">
        <v>181.228398192411</v>
      </c>
      <c r="U16" s="19">
        <v>190.692549690237</v>
      </c>
      <c r="V16" s="19">
        <v>189.778084304534</v>
      </c>
      <c r="W16" s="19">
        <v>203.302610524518</v>
      </c>
      <c r="X16" s="19">
        <v>200.456417623031</v>
      </c>
      <c r="Y16" s="19">
        <v>210.641700899433</v>
      </c>
      <c r="Z16" s="19">
        <v>212.942955458178</v>
      </c>
      <c r="AA16" s="19">
        <v>230.342003077154</v>
      </c>
      <c r="AB16" s="19">
        <v>243.094482965909</v>
      </c>
      <c r="AC16" s="19">
        <v>248.455728088577</v>
      </c>
      <c r="AD16" s="19">
        <v>257.859038501919</v>
      </c>
      <c r="AE16" s="19">
        <v>273.632335859461</v>
      </c>
      <c r="AF16" s="19">
        <v>295.689492066332</v>
      </c>
      <c r="AG16" s="19">
        <v>315.861726950644</v>
      </c>
      <c r="AH16" s="19">
        <v>332.080268289824</v>
      </c>
      <c r="AI16" s="19">
        <v>350.000657078752</v>
      </c>
      <c r="AJ16" s="19">
        <v>338.408941420159</v>
      </c>
      <c r="AK16" s="19">
        <v>345.26743718729</v>
      </c>
      <c r="AL16" s="19">
        <v>339.89740172091</v>
      </c>
      <c r="AM16" s="19">
        <v>334.228792200459</v>
      </c>
      <c r="AN16" s="19">
        <v>318.33664316282</v>
      </c>
      <c r="AO16" s="19">
        <v>337.88878049174</v>
      </c>
      <c r="AP16" s="19">
        <v>347.104724813355</v>
      </c>
      <c r="AQ16" s="19">
        <v>344.956322771264</v>
      </c>
      <c r="AR16" s="19">
        <v>332.742196588428</v>
      </c>
      <c r="AS16" s="19">
        <v>335.613878238694</v>
      </c>
      <c r="AT16" s="20">
        <v>0.00587452947330425</v>
      </c>
      <c r="AU16" s="20">
        <v>0.0854235479114633</v>
      </c>
    </row>
    <row r="17" ht="11.25" customHeight="1"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42"/>
      <c r="AT17" s="17"/>
      <c r="AU17" s="17"/>
    </row>
    <row r="18" ht="11.25" customHeight="1">
      <c r="A18" s="15" t="s">
        <v>69</v>
      </c>
      <c r="B18" s="21" t="s">
        <v>70</v>
      </c>
      <c r="C18" s="21" t="s">
        <v>70</v>
      </c>
      <c r="D18" s="21" t="s">
        <v>70</v>
      </c>
      <c r="E18" s="21" t="s">
        <v>70</v>
      </c>
      <c r="F18" s="21" t="s">
        <v>70</v>
      </c>
      <c r="G18" s="21" t="s">
        <v>70</v>
      </c>
      <c r="H18" s="21" t="s">
        <v>70</v>
      </c>
      <c r="I18" s="21" t="s">
        <v>70</v>
      </c>
      <c r="J18" s="21" t="s">
        <v>70</v>
      </c>
      <c r="K18" s="21" t="s">
        <v>70</v>
      </c>
      <c r="L18" s="21" t="s">
        <v>70</v>
      </c>
      <c r="M18" s="21" t="s">
        <v>70</v>
      </c>
      <c r="N18" s="21" t="s">
        <v>70</v>
      </c>
      <c r="O18" s="21" t="s">
        <v>70</v>
      </c>
      <c r="P18" s="21" t="s">
        <v>70</v>
      </c>
      <c r="Q18" s="21" t="s">
        <v>70</v>
      </c>
      <c r="R18" s="21" t="s">
        <v>70</v>
      </c>
      <c r="S18" s="21" t="s">
        <v>70</v>
      </c>
      <c r="T18" s="21" t="s">
        <v>70</v>
      </c>
      <c r="U18" s="21" t="s">
        <v>70</v>
      </c>
      <c r="V18" s="16">
        <v>13.23</v>
      </c>
      <c r="W18" s="16">
        <v>13.05</v>
      </c>
      <c r="X18" s="16">
        <v>13.91</v>
      </c>
      <c r="Y18" s="16">
        <v>13.74</v>
      </c>
      <c r="Z18" s="16">
        <v>13.16</v>
      </c>
      <c r="AA18" s="16">
        <v>12.5</v>
      </c>
      <c r="AB18" s="16">
        <v>11.7737</v>
      </c>
      <c r="AC18" s="16">
        <v>11.1957</v>
      </c>
      <c r="AD18" s="16">
        <v>10.2513</v>
      </c>
      <c r="AE18" s="16">
        <v>9.5628</v>
      </c>
      <c r="AF18" s="16">
        <v>9.1617</v>
      </c>
      <c r="AG18" s="16">
        <v>9.1004</v>
      </c>
      <c r="AH18" s="16">
        <v>9.027</v>
      </c>
      <c r="AI18" s="16">
        <v>11.449</v>
      </c>
      <c r="AJ18" s="16">
        <v>13.851</v>
      </c>
      <c r="AK18" s="16">
        <v>14.069</v>
      </c>
      <c r="AL18" s="16">
        <v>14.979</v>
      </c>
      <c r="AM18" s="16">
        <v>15.429</v>
      </c>
      <c r="AN18" s="16">
        <v>15.526</v>
      </c>
      <c r="AO18" s="16">
        <v>15.641</v>
      </c>
      <c r="AP18" s="16">
        <v>22.3996</v>
      </c>
      <c r="AQ18" s="16">
        <v>32.4681</v>
      </c>
      <c r="AR18" s="16">
        <v>42.7841</v>
      </c>
      <c r="AS18" s="42">
        <v>44.6935</v>
      </c>
      <c r="AT18" s="17">
        <v>0.0417745520420403</v>
      </c>
      <c r="AU18" s="17">
        <v>0.0113758029275108</v>
      </c>
    </row>
    <row r="19" ht="11.25" customHeight="1">
      <c r="A19" s="15" t="s">
        <v>71</v>
      </c>
      <c r="B19" s="21" t="s">
        <v>97</v>
      </c>
      <c r="C19" s="21" t="s">
        <v>97</v>
      </c>
      <c r="D19" s="21" t="s">
        <v>97</v>
      </c>
      <c r="E19" s="21" t="s">
        <v>97</v>
      </c>
      <c r="F19" s="21" t="s">
        <v>97</v>
      </c>
      <c r="G19" s="21" t="s">
        <v>97</v>
      </c>
      <c r="H19" s="21" t="s">
        <v>97</v>
      </c>
      <c r="I19" s="16">
        <v>0.0977303070761015</v>
      </c>
      <c r="J19" s="16">
        <v>0.146194926568758</v>
      </c>
      <c r="K19" s="16">
        <v>0.0974632843791722</v>
      </c>
      <c r="L19" s="16">
        <v>0.146194926568758</v>
      </c>
      <c r="M19" s="16">
        <v>0.195460614152203</v>
      </c>
      <c r="N19" s="16">
        <v>0.487316421895861</v>
      </c>
      <c r="O19" s="16">
        <v>0.389853137516689</v>
      </c>
      <c r="P19" s="16">
        <v>0.389853137516689</v>
      </c>
      <c r="Q19" s="16">
        <v>0.293190921228304</v>
      </c>
      <c r="R19" s="16">
        <v>0.730974632843792</v>
      </c>
      <c r="S19" s="16">
        <v>1.65687583444593</v>
      </c>
      <c r="T19" s="16">
        <v>2.0954606141522</v>
      </c>
      <c r="U19" s="16">
        <v>2.29666221628838</v>
      </c>
      <c r="V19" s="16">
        <v>2.92389853137517</v>
      </c>
      <c r="W19" s="16">
        <v>3.60614152202937</v>
      </c>
      <c r="X19" s="16">
        <v>4.53204272363151</v>
      </c>
      <c r="Y19" s="16">
        <v>4.69105473965287</v>
      </c>
      <c r="Z19" s="16">
        <v>5.45794392523365</v>
      </c>
      <c r="AA19" s="16">
        <v>5.89652870493992</v>
      </c>
      <c r="AB19" s="16">
        <v>6.91989319092123</v>
      </c>
      <c r="AC19" s="16">
        <v>7.67182910547397</v>
      </c>
      <c r="AD19" s="16">
        <v>8.18691588785047</v>
      </c>
      <c r="AE19" s="16">
        <v>9.01535380507343</v>
      </c>
      <c r="AF19" s="16">
        <v>9.06408544726302</v>
      </c>
      <c r="AG19" s="16">
        <v>10.1639519359146</v>
      </c>
      <c r="AH19" s="16">
        <v>11.2082777036048</v>
      </c>
      <c r="AI19" s="16">
        <v>11.5981308411215</v>
      </c>
      <c r="AJ19" s="16">
        <v>14.5707610146862</v>
      </c>
      <c r="AK19" s="16">
        <v>17.7380507343124</v>
      </c>
      <c r="AL19" s="16">
        <v>16.958611481976</v>
      </c>
      <c r="AM19" s="16">
        <v>18.0794392523364</v>
      </c>
      <c r="AN19" s="16">
        <v>17.9332443257677</v>
      </c>
      <c r="AO19" s="16">
        <v>19.0574098798398</v>
      </c>
      <c r="AP19" s="16">
        <v>18.371829105474</v>
      </c>
      <c r="AQ19" s="16">
        <v>16.6662216288385</v>
      </c>
      <c r="AR19" s="16">
        <v>15.168</v>
      </c>
      <c r="AS19" s="42">
        <v>14.035</v>
      </c>
      <c r="AT19" s="17">
        <v>-0.0772248809688501</v>
      </c>
      <c r="AU19" s="17">
        <v>0.00357231799003466</v>
      </c>
    </row>
    <row r="20" ht="11.25" customHeight="1">
      <c r="A20" s="15" t="s">
        <v>72</v>
      </c>
      <c r="B20" s="16">
        <v>2.278</v>
      </c>
      <c r="C20" s="16">
        <v>1.85</v>
      </c>
      <c r="D20" s="16">
        <v>1.723</v>
      </c>
      <c r="E20" s="16">
        <v>1.627</v>
      </c>
      <c r="F20" s="16">
        <v>1.591</v>
      </c>
      <c r="G20" s="16">
        <v>1.502</v>
      </c>
      <c r="H20" s="16">
        <v>1.353</v>
      </c>
      <c r="I20" s="16">
        <v>1.21</v>
      </c>
      <c r="J20" s="16">
        <v>1.105</v>
      </c>
      <c r="K20" s="16">
        <v>1.104</v>
      </c>
      <c r="L20" s="16">
        <v>1.235</v>
      </c>
      <c r="M20" s="16">
        <v>1.293</v>
      </c>
      <c r="N20" s="16">
        <v>1.246</v>
      </c>
      <c r="O20" s="16">
        <v>1.489</v>
      </c>
      <c r="P20" s="16">
        <v>1.717</v>
      </c>
      <c r="Q20" s="16">
        <v>1.707</v>
      </c>
      <c r="R20" s="16">
        <v>1.487</v>
      </c>
      <c r="S20" s="16">
        <v>1.763</v>
      </c>
      <c r="T20" s="16">
        <v>2.241</v>
      </c>
      <c r="U20" s="16">
        <v>2.273</v>
      </c>
      <c r="V20" s="16">
        <v>2.384</v>
      </c>
      <c r="W20" s="16">
        <v>2.558</v>
      </c>
      <c r="X20" s="16">
        <v>3.935</v>
      </c>
      <c r="Y20" s="16">
        <v>4.837</v>
      </c>
      <c r="Z20" s="16">
        <v>4.604</v>
      </c>
      <c r="AA20" s="16">
        <v>4.668</v>
      </c>
      <c r="AB20" s="16">
        <v>4.332</v>
      </c>
      <c r="AC20" s="16">
        <v>4.501</v>
      </c>
      <c r="AD20" s="16">
        <v>4.64</v>
      </c>
      <c r="AE20" s="16">
        <v>4.895</v>
      </c>
      <c r="AF20" s="16">
        <v>5.236</v>
      </c>
      <c r="AG20" s="16">
        <v>5.452</v>
      </c>
      <c r="AH20" s="16">
        <v>5.948</v>
      </c>
      <c r="AI20" s="16">
        <v>5.622</v>
      </c>
      <c r="AJ20" s="16">
        <v>5.015</v>
      </c>
      <c r="AK20" s="16">
        <v>4.586</v>
      </c>
      <c r="AL20" s="16">
        <v>4.128</v>
      </c>
      <c r="AM20" s="16">
        <v>5.531</v>
      </c>
      <c r="AN20" s="16">
        <v>5.57</v>
      </c>
      <c r="AO20" s="16">
        <v>5.469</v>
      </c>
      <c r="AP20" s="16">
        <v>6.111</v>
      </c>
      <c r="AQ20" s="16">
        <v>5.769</v>
      </c>
      <c r="AR20" s="16">
        <v>5.8605</v>
      </c>
      <c r="AS20" s="42">
        <v>5.2359</v>
      </c>
      <c r="AT20" s="17">
        <v>-0.109018980923969</v>
      </c>
      <c r="AU20" s="17">
        <v>0.00133268968749715</v>
      </c>
    </row>
    <row r="21" ht="11.25" customHeight="1">
      <c r="A21" s="15" t="s">
        <v>73</v>
      </c>
      <c r="B21" s="21" t="s">
        <v>70</v>
      </c>
      <c r="C21" s="21" t="s">
        <v>70</v>
      </c>
      <c r="D21" s="21" t="s">
        <v>70</v>
      </c>
      <c r="E21" s="21" t="s">
        <v>70</v>
      </c>
      <c r="F21" s="21" t="s">
        <v>70</v>
      </c>
      <c r="G21" s="21" t="s">
        <v>70</v>
      </c>
      <c r="H21" s="21" t="s">
        <v>70</v>
      </c>
      <c r="I21" s="21" t="s">
        <v>70</v>
      </c>
      <c r="J21" s="21" t="s">
        <v>70</v>
      </c>
      <c r="K21" s="21" t="s">
        <v>70</v>
      </c>
      <c r="L21" s="21" t="s">
        <v>70</v>
      </c>
      <c r="M21" s="21" t="s">
        <v>70</v>
      </c>
      <c r="N21" s="21" t="s">
        <v>70</v>
      </c>
      <c r="O21" s="21" t="s">
        <v>70</v>
      </c>
      <c r="P21" s="21" t="s">
        <v>70</v>
      </c>
      <c r="Q21" s="21" t="s">
        <v>70</v>
      </c>
      <c r="R21" s="21" t="s">
        <v>70</v>
      </c>
      <c r="S21" s="21" t="s">
        <v>70</v>
      </c>
      <c r="T21" s="21" t="s">
        <v>70</v>
      </c>
      <c r="U21" s="21" t="s">
        <v>70</v>
      </c>
      <c r="V21" s="16">
        <v>22.66</v>
      </c>
      <c r="W21" s="16">
        <v>23.29</v>
      </c>
      <c r="X21" s="16">
        <v>24.06</v>
      </c>
      <c r="Y21" s="16">
        <v>24.96</v>
      </c>
      <c r="Z21" s="16">
        <v>25.4</v>
      </c>
      <c r="AA21" s="16">
        <v>25.8</v>
      </c>
      <c r="AB21" s="16">
        <v>26.6</v>
      </c>
      <c r="AC21" s="16">
        <v>25.8</v>
      </c>
      <c r="AD21" s="16">
        <v>23.0</v>
      </c>
      <c r="AE21" s="16">
        <v>20.312</v>
      </c>
      <c r="AF21" s="16">
        <v>20.633</v>
      </c>
      <c r="AG21" s="16">
        <v>22.961</v>
      </c>
      <c r="AH21" s="16">
        <v>25.779</v>
      </c>
      <c r="AI21" s="16">
        <v>25.945</v>
      </c>
      <c r="AJ21" s="16">
        <v>30.131</v>
      </c>
      <c r="AK21" s="16">
        <v>35.317</v>
      </c>
      <c r="AL21" s="16">
        <v>40.091</v>
      </c>
      <c r="AM21" s="16">
        <v>48.152</v>
      </c>
      <c r="AN21" s="16">
        <v>52.412</v>
      </c>
      <c r="AO21" s="16">
        <v>60.606</v>
      </c>
      <c r="AP21" s="16">
        <v>62.6143</v>
      </c>
      <c r="AQ21" s="16">
        <v>66.1092</v>
      </c>
      <c r="AR21" s="16">
        <v>68.38725</v>
      </c>
      <c r="AS21" s="42">
        <v>72.0499</v>
      </c>
      <c r="AT21" s="17">
        <v>0.0506789255267142</v>
      </c>
      <c r="AU21" s="17">
        <v>0.0183388068364943</v>
      </c>
    </row>
    <row r="22" ht="11.25" customHeight="1">
      <c r="A22" s="15" t="s">
        <v>74</v>
      </c>
      <c r="B22" s="21" t="s">
        <v>97</v>
      </c>
      <c r="C22" s="21" t="s">
        <v>97</v>
      </c>
      <c r="D22" s="21" t="s">
        <v>97</v>
      </c>
      <c r="E22" s="21" t="s">
        <v>97</v>
      </c>
      <c r="F22" s="21" t="s">
        <v>97</v>
      </c>
      <c r="G22" s="21" t="s">
        <v>97</v>
      </c>
      <c r="H22" s="16">
        <v>0.292780748663102</v>
      </c>
      <c r="I22" s="16">
        <v>1.61470588235294</v>
      </c>
      <c r="J22" s="16">
        <v>1.56149732620321</v>
      </c>
      <c r="K22" s="16">
        <v>1.70788770053476</v>
      </c>
      <c r="L22" s="16">
        <v>9.2225935828877</v>
      </c>
      <c r="M22" s="16">
        <v>13.6516042780749</v>
      </c>
      <c r="N22" s="16">
        <v>14.004679144385</v>
      </c>
      <c r="O22" s="16">
        <v>17.3716577540107</v>
      </c>
      <c r="P22" s="16">
        <v>19.499519853396</v>
      </c>
      <c r="Q22" s="16">
        <v>25.0496303612354</v>
      </c>
      <c r="R22" s="16">
        <v>24.2923407090109</v>
      </c>
      <c r="S22" s="16">
        <v>25.2315162883335</v>
      </c>
      <c r="T22" s="16">
        <v>31.39764151115</v>
      </c>
      <c r="U22" s="16">
        <v>35.9547667248718</v>
      </c>
      <c r="V22" s="16">
        <v>39.2108211011678</v>
      </c>
      <c r="W22" s="16">
        <v>43.0340497107934</v>
      </c>
      <c r="X22" s="16">
        <v>50.1152774291535</v>
      </c>
      <c r="Y22" s="16">
        <v>56.9795421259413</v>
      </c>
      <c r="Z22" s="16">
        <v>74.9090898177453</v>
      </c>
      <c r="AA22" s="16">
        <v>82.1430514933246</v>
      </c>
      <c r="AB22" s="16">
        <v>93.8422448979592</v>
      </c>
      <c r="AC22" s="16">
        <v>106.900702553749</v>
      </c>
      <c r="AD22" s="16">
        <v>114.128342473353</v>
      </c>
      <c r="AE22" s="16">
        <v>128.582961229947</v>
      </c>
      <c r="AF22" s="16">
        <v>138.399687284004</v>
      </c>
      <c r="AG22" s="16">
        <v>154.664268416458</v>
      </c>
      <c r="AH22" s="16">
        <v>156.227930308487</v>
      </c>
      <c r="AI22" s="16">
        <v>149.60021067518</v>
      </c>
      <c r="AJ22" s="16">
        <v>149.673701298702</v>
      </c>
      <c r="AK22" s="16">
        <v>160.184988104333</v>
      </c>
      <c r="AL22" s="16">
        <v>162.026605733202</v>
      </c>
      <c r="AM22" s="16">
        <v>157.314379251701</v>
      </c>
      <c r="AN22" s="16">
        <v>152.997479810106</v>
      </c>
      <c r="AO22" s="16">
        <v>149.88349479319</v>
      </c>
      <c r="AP22" s="16">
        <v>138.218902566323</v>
      </c>
      <c r="AQ22" s="16">
        <v>128.711508407017</v>
      </c>
      <c r="AR22" s="16">
        <v>118.786778875241</v>
      </c>
      <c r="AS22" s="42">
        <v>114.230275136292</v>
      </c>
      <c r="AT22" s="17">
        <v>-0.0409861127805945</v>
      </c>
      <c r="AU22" s="17">
        <v>0.0290749459833263</v>
      </c>
    </row>
    <row r="23" ht="11.25" customHeight="1">
      <c r="A23" s="15" t="s">
        <v>75</v>
      </c>
      <c r="B23" s="16">
        <v>12.821</v>
      </c>
      <c r="C23" s="16">
        <v>13.075</v>
      </c>
      <c r="D23" s="16">
        <v>13.456</v>
      </c>
      <c r="E23" s="16">
        <v>13.535</v>
      </c>
      <c r="F23" s="16">
        <v>13.546</v>
      </c>
      <c r="G23" s="16">
        <v>13.677</v>
      </c>
      <c r="H23" s="16">
        <v>14.093</v>
      </c>
      <c r="I23" s="16">
        <v>14.428</v>
      </c>
      <c r="J23" s="16">
        <v>14.637</v>
      </c>
      <c r="K23" s="16">
        <v>14.836</v>
      </c>
      <c r="L23" s="16">
        <v>14.98</v>
      </c>
      <c r="M23" s="16">
        <v>15.09</v>
      </c>
      <c r="N23" s="16">
        <v>15.04</v>
      </c>
      <c r="O23" s="16">
        <v>14.114</v>
      </c>
      <c r="P23" s="16">
        <v>12.713</v>
      </c>
      <c r="Q23" s="16">
        <v>12.001</v>
      </c>
      <c r="R23" s="16">
        <v>12.134</v>
      </c>
      <c r="S23" s="16">
        <v>12.232</v>
      </c>
      <c r="T23" s="16">
        <v>12.083</v>
      </c>
      <c r="U23" s="16">
        <v>11.943</v>
      </c>
      <c r="V23" s="16">
        <v>11.248</v>
      </c>
      <c r="W23" s="16">
        <v>10.655</v>
      </c>
      <c r="X23" s="16">
        <v>10.034</v>
      </c>
      <c r="Y23" s="16">
        <v>9.839</v>
      </c>
      <c r="Z23" s="16">
        <v>9.623</v>
      </c>
      <c r="AA23" s="16">
        <v>8.136</v>
      </c>
      <c r="AB23" s="16">
        <v>7.008</v>
      </c>
      <c r="AC23" s="16">
        <v>6.827</v>
      </c>
      <c r="AD23" s="16">
        <v>6.929</v>
      </c>
      <c r="AE23" s="16">
        <v>6.974</v>
      </c>
      <c r="AF23" s="16">
        <v>6.951</v>
      </c>
      <c r="AG23" s="16">
        <v>6.852</v>
      </c>
      <c r="AH23" s="16">
        <v>6.75</v>
      </c>
      <c r="AI23" s="16">
        <v>6.553</v>
      </c>
      <c r="AJ23" s="16">
        <v>6.379</v>
      </c>
      <c r="AK23" s="16">
        <v>6.287</v>
      </c>
      <c r="AL23" s="16">
        <v>6.238</v>
      </c>
      <c r="AM23" s="16">
        <v>6.072</v>
      </c>
      <c r="AN23" s="16">
        <v>5.89</v>
      </c>
      <c r="AO23" s="16">
        <v>5.705</v>
      </c>
      <c r="AP23" s="16">
        <v>5.437</v>
      </c>
      <c r="AQ23" s="16">
        <v>4.996</v>
      </c>
      <c r="AR23" s="16">
        <v>4.745</v>
      </c>
      <c r="AS23" s="42">
        <v>4.737</v>
      </c>
      <c r="AT23" s="17">
        <v>-0.00441361916771776</v>
      </c>
      <c r="AU23" s="17">
        <v>0.00120570504587062</v>
      </c>
    </row>
    <row r="24" ht="11.25" customHeight="1">
      <c r="A24" s="15" t="s">
        <v>77</v>
      </c>
      <c r="B24" s="21" t="s">
        <v>70</v>
      </c>
      <c r="C24" s="21" t="s">
        <v>70</v>
      </c>
      <c r="D24" s="21" t="s">
        <v>70</v>
      </c>
      <c r="E24" s="21" t="s">
        <v>70</v>
      </c>
      <c r="F24" s="21" t="s">
        <v>70</v>
      </c>
      <c r="G24" s="21" t="s">
        <v>70</v>
      </c>
      <c r="H24" s="21" t="s">
        <v>70</v>
      </c>
      <c r="I24" s="21" t="s">
        <v>70</v>
      </c>
      <c r="J24" s="21" t="s">
        <v>70</v>
      </c>
      <c r="K24" s="21" t="s">
        <v>70</v>
      </c>
      <c r="L24" s="21" t="s">
        <v>70</v>
      </c>
      <c r="M24" s="21" t="s">
        <v>70</v>
      </c>
      <c r="N24" s="21" t="s">
        <v>70</v>
      </c>
      <c r="O24" s="21" t="s">
        <v>70</v>
      </c>
      <c r="P24" s="21" t="s">
        <v>70</v>
      </c>
      <c r="Q24" s="21" t="s">
        <v>70</v>
      </c>
      <c r="R24" s="21" t="s">
        <v>70</v>
      </c>
      <c r="S24" s="21" t="s">
        <v>70</v>
      </c>
      <c r="T24" s="21" t="s">
        <v>70</v>
      </c>
      <c r="U24" s="21" t="s">
        <v>70</v>
      </c>
      <c r="V24" s="16">
        <v>542.306</v>
      </c>
      <c r="W24" s="16">
        <v>561.182</v>
      </c>
      <c r="X24" s="16">
        <v>569.481</v>
      </c>
      <c r="Y24" s="16">
        <v>568.779</v>
      </c>
      <c r="Z24" s="16">
        <v>552.226</v>
      </c>
      <c r="AA24" s="16">
        <v>515.891</v>
      </c>
      <c r="AB24" s="16">
        <v>461.944</v>
      </c>
      <c r="AC24" s="16">
        <v>398.81</v>
      </c>
      <c r="AD24" s="16">
        <v>354.875</v>
      </c>
      <c r="AE24" s="16">
        <v>317.578</v>
      </c>
      <c r="AF24" s="16">
        <v>310.749</v>
      </c>
      <c r="AG24" s="16">
        <v>302.873</v>
      </c>
      <c r="AH24" s="16">
        <v>307.42</v>
      </c>
      <c r="AI24" s="16">
        <v>304.34</v>
      </c>
      <c r="AJ24" s="16">
        <v>304.768</v>
      </c>
      <c r="AK24" s="16">
        <v>323.28</v>
      </c>
      <c r="AL24" s="16">
        <v>348.09</v>
      </c>
      <c r="AM24" s="16">
        <v>379.6</v>
      </c>
      <c r="AN24" s="16">
        <v>421.364</v>
      </c>
      <c r="AO24" s="16">
        <v>458.805</v>
      </c>
      <c r="AP24" s="16">
        <v>469.986233</v>
      </c>
      <c r="AQ24" s="16">
        <v>480.528520666</v>
      </c>
      <c r="AR24" s="16">
        <v>491.306254</v>
      </c>
      <c r="AS24" s="42">
        <v>488.486749</v>
      </c>
      <c r="AT24" s="17">
        <v>-0.00845535389548213</v>
      </c>
      <c r="AU24" s="17">
        <v>0.124334164684449</v>
      </c>
    </row>
    <row r="25" ht="11.25" customHeight="1">
      <c r="A25" s="15" t="s">
        <v>78</v>
      </c>
      <c r="B25" s="21" t="s">
        <v>70</v>
      </c>
      <c r="C25" s="21" t="s">
        <v>70</v>
      </c>
      <c r="D25" s="21" t="s">
        <v>70</v>
      </c>
      <c r="E25" s="21" t="s">
        <v>70</v>
      </c>
      <c r="F25" s="21" t="s">
        <v>70</v>
      </c>
      <c r="G25" s="21" t="s">
        <v>70</v>
      </c>
      <c r="H25" s="21" t="s">
        <v>70</v>
      </c>
      <c r="I25" s="21" t="s">
        <v>70</v>
      </c>
      <c r="J25" s="21" t="s">
        <v>70</v>
      </c>
      <c r="K25" s="21" t="s">
        <v>70</v>
      </c>
      <c r="L25" s="21" t="s">
        <v>70</v>
      </c>
      <c r="M25" s="21" t="s">
        <v>70</v>
      </c>
      <c r="N25" s="21" t="s">
        <v>70</v>
      </c>
      <c r="O25" s="21" t="s">
        <v>70</v>
      </c>
      <c r="P25" s="21" t="s">
        <v>70</v>
      </c>
      <c r="Q25" s="21" t="s">
        <v>70</v>
      </c>
      <c r="R25" s="21" t="s">
        <v>70</v>
      </c>
      <c r="S25" s="21" t="s">
        <v>70</v>
      </c>
      <c r="T25" s="21" t="s">
        <v>70</v>
      </c>
      <c r="U25" s="21" t="s">
        <v>70</v>
      </c>
      <c r="V25" s="16">
        <v>6.78</v>
      </c>
      <c r="W25" s="16">
        <v>6.56</v>
      </c>
      <c r="X25" s="16">
        <v>6.47</v>
      </c>
      <c r="Y25" s="16">
        <v>5.72</v>
      </c>
      <c r="Z25" s="16">
        <v>5.75</v>
      </c>
      <c r="AA25" s="16">
        <v>5.7</v>
      </c>
      <c r="AB25" s="16">
        <v>5.4</v>
      </c>
      <c r="AC25" s="16">
        <v>5.2</v>
      </c>
      <c r="AD25" s="16">
        <v>4.382</v>
      </c>
      <c r="AE25" s="16">
        <v>4.192</v>
      </c>
      <c r="AF25" s="16">
        <v>4.07</v>
      </c>
      <c r="AG25" s="16">
        <v>4.355</v>
      </c>
      <c r="AH25" s="16">
        <v>5.368</v>
      </c>
      <c r="AI25" s="16">
        <v>6.369</v>
      </c>
      <c r="AJ25" s="16">
        <v>7.063</v>
      </c>
      <c r="AK25" s="16">
        <v>7.16</v>
      </c>
      <c r="AL25" s="16">
        <v>8.019</v>
      </c>
      <c r="AM25" s="16">
        <v>9.01</v>
      </c>
      <c r="AN25" s="16">
        <v>10.004</v>
      </c>
      <c r="AO25" s="16">
        <v>9.599</v>
      </c>
      <c r="AP25" s="16">
        <v>9.499</v>
      </c>
      <c r="AQ25" s="16">
        <v>9.2</v>
      </c>
      <c r="AR25" s="16">
        <v>9.8</v>
      </c>
      <c r="AS25" s="42">
        <v>10.1999999996</v>
      </c>
      <c r="AT25" s="17">
        <v>0.037972566034906</v>
      </c>
      <c r="AU25" s="17">
        <v>0.00259619832539541</v>
      </c>
    </row>
    <row r="26" ht="11.25" customHeight="1">
      <c r="A26" s="15" t="s">
        <v>79</v>
      </c>
      <c r="B26" s="16">
        <v>0.084</v>
      </c>
      <c r="C26" s="16">
        <v>0.078</v>
      </c>
      <c r="D26" s="16">
        <v>0.089</v>
      </c>
      <c r="E26" s="16">
        <v>0.084</v>
      </c>
      <c r="F26" s="16">
        <v>0.085</v>
      </c>
      <c r="G26" s="16">
        <v>0.156</v>
      </c>
      <c r="H26" s="16">
        <v>0.212</v>
      </c>
      <c r="I26" s="16">
        <v>0.333</v>
      </c>
      <c r="J26" s="16">
        <v>0.372</v>
      </c>
      <c r="K26" s="16">
        <v>0.41</v>
      </c>
      <c r="L26" s="16">
        <v>1.568</v>
      </c>
      <c r="M26" s="16">
        <v>12.169</v>
      </c>
      <c r="N26" s="16">
        <v>38.265</v>
      </c>
      <c r="O26" s="16">
        <v>54.006</v>
      </c>
      <c r="P26" s="16">
        <v>77.854</v>
      </c>
      <c r="Q26" s="16">
        <v>80.467</v>
      </c>
      <c r="R26" s="16">
        <v>89.48</v>
      </c>
      <c r="S26" s="16">
        <v>103.219</v>
      </c>
      <c r="T26" s="16">
        <v>114.96</v>
      </c>
      <c r="U26" s="16">
        <v>126.065</v>
      </c>
      <c r="V26" s="16">
        <v>127.611</v>
      </c>
      <c r="W26" s="16">
        <v>127.068</v>
      </c>
      <c r="X26" s="16">
        <v>123.351</v>
      </c>
      <c r="Y26" s="16">
        <v>114.459</v>
      </c>
      <c r="Z26" s="16">
        <v>91.71</v>
      </c>
      <c r="AA26" s="16">
        <v>91.604</v>
      </c>
      <c r="AB26" s="16">
        <v>91.26</v>
      </c>
      <c r="AC26" s="16">
        <v>94.251</v>
      </c>
      <c r="AD26" s="16">
        <v>100.189</v>
      </c>
      <c r="AE26" s="16">
        <v>126.542</v>
      </c>
      <c r="AF26" s="16">
        <v>129.894</v>
      </c>
      <c r="AG26" s="16">
        <v>129.741</v>
      </c>
      <c r="AH26" s="16">
        <v>127.883</v>
      </c>
      <c r="AI26" s="16">
        <v>132.633</v>
      </c>
      <c r="AJ26" s="16">
        <v>137.421</v>
      </c>
      <c r="AK26" s="16">
        <v>126.245</v>
      </c>
      <c r="AL26" s="16">
        <v>116.678</v>
      </c>
      <c r="AM26" s="16">
        <v>115.944</v>
      </c>
      <c r="AN26" s="16">
        <v>106.073</v>
      </c>
      <c r="AO26" s="16">
        <v>95.374</v>
      </c>
      <c r="AP26" s="16">
        <v>84.7211286867127</v>
      </c>
      <c r="AQ26" s="16">
        <v>76.5778366974664</v>
      </c>
      <c r="AR26" s="16">
        <v>76.8322377405309</v>
      </c>
      <c r="AS26" s="42">
        <v>72.1889970042752</v>
      </c>
      <c r="AT26" s="17">
        <v>-0.0630006176487454</v>
      </c>
      <c r="AU26" s="17">
        <v>0.0183742110923356</v>
      </c>
    </row>
    <row r="27" ht="11.25" customHeight="1">
      <c r="A27" s="15" t="s">
        <v>80</v>
      </c>
      <c r="B27" s="21" t="s">
        <v>70</v>
      </c>
      <c r="C27" s="21" t="s">
        <v>70</v>
      </c>
      <c r="D27" s="21" t="s">
        <v>70</v>
      </c>
      <c r="E27" s="21" t="s">
        <v>70</v>
      </c>
      <c r="F27" s="21" t="s">
        <v>70</v>
      </c>
      <c r="G27" s="21" t="s">
        <v>70</v>
      </c>
      <c r="H27" s="21" t="s">
        <v>70</v>
      </c>
      <c r="I27" s="21" t="s">
        <v>70</v>
      </c>
      <c r="J27" s="21" t="s">
        <v>70</v>
      </c>
      <c r="K27" s="21" t="s">
        <v>70</v>
      </c>
      <c r="L27" s="21" t="s">
        <v>70</v>
      </c>
      <c r="M27" s="21" t="s">
        <v>70</v>
      </c>
      <c r="N27" s="21" t="s">
        <v>70</v>
      </c>
      <c r="O27" s="21" t="s">
        <v>70</v>
      </c>
      <c r="P27" s="21" t="s">
        <v>70</v>
      </c>
      <c r="Q27" s="21" t="s">
        <v>70</v>
      </c>
      <c r="R27" s="21" t="s">
        <v>70</v>
      </c>
      <c r="S27" s="21" t="s">
        <v>70</v>
      </c>
      <c r="T27" s="21" t="s">
        <v>70</v>
      </c>
      <c r="U27" s="21" t="s">
        <v>70</v>
      </c>
      <c r="V27" s="16">
        <v>2.31</v>
      </c>
      <c r="W27" s="16">
        <v>2.53</v>
      </c>
      <c r="X27" s="16">
        <v>2.67</v>
      </c>
      <c r="Y27" s="16">
        <v>2.44</v>
      </c>
      <c r="Z27" s="16">
        <v>2.7</v>
      </c>
      <c r="AA27" s="16">
        <v>2.8</v>
      </c>
      <c r="AB27" s="16">
        <v>2.8</v>
      </c>
      <c r="AC27" s="16">
        <v>3.3</v>
      </c>
      <c r="AD27" s="16">
        <v>4.001</v>
      </c>
      <c r="AE27" s="16">
        <v>5.517</v>
      </c>
      <c r="AF27" s="16">
        <v>7.587</v>
      </c>
      <c r="AG27" s="16">
        <v>7.623</v>
      </c>
      <c r="AH27" s="16">
        <v>7.891</v>
      </c>
      <c r="AI27" s="16">
        <v>8.176</v>
      </c>
      <c r="AJ27" s="16">
        <v>8.1</v>
      </c>
      <c r="AK27" s="16">
        <v>7.5</v>
      </c>
      <c r="AL27" s="16">
        <v>7.176</v>
      </c>
      <c r="AM27" s="16">
        <v>7.198</v>
      </c>
      <c r="AN27" s="16">
        <v>7.134</v>
      </c>
      <c r="AO27" s="16">
        <v>6.578</v>
      </c>
      <c r="AP27" s="16">
        <v>5.449</v>
      </c>
      <c r="AQ27" s="16">
        <v>5.412</v>
      </c>
      <c r="AR27" s="16">
        <v>4.928</v>
      </c>
      <c r="AS27" s="42">
        <v>4.808</v>
      </c>
      <c r="AT27" s="17">
        <v>-0.0270163579589809</v>
      </c>
      <c r="AU27" s="17">
        <v>0.00122377662245006</v>
      </c>
    </row>
    <row r="28" ht="11.25" customHeight="1">
      <c r="A28" s="15" t="s">
        <v>81</v>
      </c>
      <c r="B28" s="16">
        <v>266.711</v>
      </c>
      <c r="C28" s="16">
        <v>289.723</v>
      </c>
      <c r="D28" s="16">
        <v>313.748</v>
      </c>
      <c r="E28" s="16">
        <v>335.473</v>
      </c>
      <c r="F28" s="16">
        <v>355.122</v>
      </c>
      <c r="G28" s="16">
        <v>379.693</v>
      </c>
      <c r="H28" s="16">
        <v>402.672</v>
      </c>
      <c r="I28" s="16">
        <v>425.864</v>
      </c>
      <c r="J28" s="16">
        <v>454.574</v>
      </c>
      <c r="K28" s="16">
        <v>484.378</v>
      </c>
      <c r="L28" s="16">
        <v>515.982</v>
      </c>
      <c r="M28" s="16">
        <v>544.187</v>
      </c>
      <c r="N28" s="16">
        <v>569.545</v>
      </c>
      <c r="O28" s="16">
        <v>595.671</v>
      </c>
      <c r="P28" s="16">
        <v>610.717</v>
      </c>
      <c r="Q28" s="16">
        <v>627.04</v>
      </c>
      <c r="R28" s="16">
        <v>631.822</v>
      </c>
      <c r="S28" s="16">
        <v>636.613</v>
      </c>
      <c r="T28" s="16">
        <v>642.283</v>
      </c>
      <c r="U28" s="16">
        <v>638.823</v>
      </c>
      <c r="V28" s="16">
        <v>36.527</v>
      </c>
      <c r="W28" s="16">
        <v>36.809</v>
      </c>
      <c r="X28" s="16">
        <v>35.717</v>
      </c>
      <c r="Y28" s="16">
        <v>34.737</v>
      </c>
      <c r="Z28" s="16">
        <v>33.485</v>
      </c>
      <c r="AA28" s="16">
        <v>33.157</v>
      </c>
      <c r="AB28" s="16">
        <v>33.081</v>
      </c>
      <c r="AC28" s="16">
        <v>31.283</v>
      </c>
      <c r="AD28" s="16">
        <v>28.979</v>
      </c>
      <c r="AE28" s="16">
        <v>29.331</v>
      </c>
      <c r="AF28" s="16">
        <v>27.615</v>
      </c>
      <c r="AG28" s="16">
        <v>26.258</v>
      </c>
      <c r="AH28" s="16">
        <v>25.0721</v>
      </c>
      <c r="AI28" s="16">
        <v>24.1963</v>
      </c>
      <c r="AJ28" s="16">
        <v>22.6775</v>
      </c>
      <c r="AK28" s="16">
        <v>22.353</v>
      </c>
      <c r="AL28" s="16">
        <v>22.2298</v>
      </c>
      <c r="AM28" s="16">
        <v>23.6488</v>
      </c>
      <c r="AN28" s="16">
        <v>23.9952</v>
      </c>
      <c r="AO28" s="16">
        <v>23.413</v>
      </c>
      <c r="AP28" s="16">
        <v>21.94894</v>
      </c>
      <c r="AQ28" s="16">
        <v>21.585999</v>
      </c>
      <c r="AR28" s="16">
        <v>21.3763372507375</v>
      </c>
      <c r="AS28" s="42">
        <v>20.309459159292</v>
      </c>
      <c r="AT28" s="17">
        <v>-0.0525051791545129</v>
      </c>
      <c r="AU28" s="17">
        <v>0.00516935135893217</v>
      </c>
    </row>
    <row r="29" ht="11.25" customHeight="1">
      <c r="A29" s="18" t="s">
        <v>82</v>
      </c>
      <c r="B29" s="19">
        <v>281.894</v>
      </c>
      <c r="C29" s="19">
        <v>304.726</v>
      </c>
      <c r="D29" s="19">
        <v>329.016</v>
      </c>
      <c r="E29" s="19">
        <v>350.719</v>
      </c>
      <c r="F29" s="19">
        <v>370.344</v>
      </c>
      <c r="G29" s="19">
        <v>395.028</v>
      </c>
      <c r="H29" s="19">
        <v>418.622780748663</v>
      </c>
      <c r="I29" s="19">
        <v>443.547436189429</v>
      </c>
      <c r="J29" s="19">
        <v>472.395692252772</v>
      </c>
      <c r="K29" s="19">
        <v>502.533350984914</v>
      </c>
      <c r="L29" s="19">
        <v>543.133788509456</v>
      </c>
      <c r="M29" s="19">
        <v>586.586064892228</v>
      </c>
      <c r="N29" s="19">
        <v>638.587995566281</v>
      </c>
      <c r="O29" s="19">
        <v>683.041510891527</v>
      </c>
      <c r="P29" s="19">
        <v>722.890372990913</v>
      </c>
      <c r="Q29" s="19">
        <v>746.557821282464</v>
      </c>
      <c r="R29" s="19">
        <v>759.946315341855</v>
      </c>
      <c r="S29" s="19">
        <v>780.71539212278</v>
      </c>
      <c r="T29" s="19">
        <v>805.060102125302</v>
      </c>
      <c r="U29" s="19">
        <v>817.35542894116</v>
      </c>
      <c r="V29" s="19">
        <v>807.190719632543</v>
      </c>
      <c r="W29" s="19">
        <v>830.342191232823</v>
      </c>
      <c r="X29" s="19">
        <v>844.275320152785</v>
      </c>
      <c r="Y29" s="19">
        <v>841.181596865594</v>
      </c>
      <c r="Z29" s="19">
        <v>819.025033742979</v>
      </c>
      <c r="AA29" s="19">
        <v>788.295580198265</v>
      </c>
      <c r="AB29" s="19">
        <v>744.96083808888</v>
      </c>
      <c r="AC29" s="19">
        <v>695.740231659222</v>
      </c>
      <c r="AD29" s="19">
        <v>659.561558361204</v>
      </c>
      <c r="AE29" s="19">
        <v>662.50211503502</v>
      </c>
      <c r="AF29" s="19">
        <v>669.360472731267</v>
      </c>
      <c r="AG29" s="19">
        <v>680.043620352372</v>
      </c>
      <c r="AH29" s="19">
        <v>688.574308012092</v>
      </c>
      <c r="AI29" s="19">
        <v>686.481641516301</v>
      </c>
      <c r="AJ29" s="19">
        <v>699.649962313388</v>
      </c>
      <c r="AK29" s="19">
        <v>724.720038838646</v>
      </c>
      <c r="AL29" s="19">
        <v>746.614017215178</v>
      </c>
      <c r="AM29" s="19">
        <v>785.978618504037</v>
      </c>
      <c r="AN29" s="19">
        <v>818.898924135874</v>
      </c>
      <c r="AO29" s="19">
        <v>850.13090467303</v>
      </c>
      <c r="AP29" s="19">
        <v>844.75693335851</v>
      </c>
      <c r="AQ29" s="19">
        <v>848.024386399322</v>
      </c>
      <c r="AR29" s="19">
        <v>859.97445786651</v>
      </c>
      <c r="AS29" s="19">
        <v>850.97478029946</v>
      </c>
      <c r="AT29" s="20">
        <v>-0.0131686995691496</v>
      </c>
      <c r="AU29" s="20">
        <v>0.216597970554296</v>
      </c>
    </row>
    <row r="30" ht="11.25" customHeight="1"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  <c r="AD30" s="16"/>
      <c r="AE30" s="16"/>
      <c r="AF30" s="16"/>
      <c r="AG30" s="16"/>
      <c r="AH30" s="16"/>
      <c r="AI30" s="16"/>
      <c r="AJ30" s="16"/>
      <c r="AK30" s="16"/>
      <c r="AL30" s="16"/>
      <c r="AM30" s="16"/>
      <c r="AN30" s="16"/>
      <c r="AO30" s="16"/>
      <c r="AP30" s="16"/>
      <c r="AQ30" s="16"/>
      <c r="AR30" s="16"/>
      <c r="AS30" s="42"/>
      <c r="AT30" s="17"/>
      <c r="AU30" s="17"/>
    </row>
    <row r="31" ht="11.25" customHeight="1">
      <c r="A31" s="15" t="s">
        <v>83</v>
      </c>
      <c r="B31" s="16">
        <v>95.6620879120879</v>
      </c>
      <c r="C31" s="16">
        <v>106.892857142857</v>
      </c>
      <c r="D31" s="16">
        <v>130.507554945055</v>
      </c>
      <c r="E31" s="16">
        <v>142.78021978022</v>
      </c>
      <c r="F31" s="16">
        <v>169.263736263736</v>
      </c>
      <c r="G31" s="16">
        <v>192.586961538462</v>
      </c>
      <c r="H31" s="16">
        <v>228.684626373626</v>
      </c>
      <c r="I31" s="16">
        <v>253.710945054945</v>
      </c>
      <c r="J31" s="16">
        <v>295.377082417582</v>
      </c>
      <c r="K31" s="16">
        <v>303.197197802198</v>
      </c>
      <c r="L31" s="16">
        <v>269.46989010989</v>
      </c>
      <c r="M31" s="16">
        <v>296.966208791209</v>
      </c>
      <c r="N31" s="16">
        <v>285.627884615385</v>
      </c>
      <c r="O31" s="16">
        <v>264.820054945055</v>
      </c>
      <c r="P31" s="16">
        <v>160.485164835165</v>
      </c>
      <c r="Q31" s="16">
        <v>74.158021978022</v>
      </c>
      <c r="R31" s="16">
        <v>66.1597692307692</v>
      </c>
      <c r="S31" s="16">
        <v>120.092434065934</v>
      </c>
      <c r="T31" s="16">
        <v>122.83443956044</v>
      </c>
      <c r="U31" s="16">
        <v>102.518241758242</v>
      </c>
      <c r="V31" s="16">
        <v>110.351098901099</v>
      </c>
      <c r="W31" s="16">
        <v>102.699807692308</v>
      </c>
      <c r="X31" s="16">
        <v>116.725659340659</v>
      </c>
      <c r="Y31" s="16">
        <v>117.383241758242</v>
      </c>
      <c r="Z31" s="16">
        <v>143.838538461538</v>
      </c>
      <c r="AA31" s="16">
        <v>162.788873626374</v>
      </c>
      <c r="AB31" s="16">
        <v>174.370879120879</v>
      </c>
      <c r="AC31" s="16">
        <v>175.678857142857</v>
      </c>
      <c r="AD31" s="16">
        <v>184.293956043956</v>
      </c>
      <c r="AE31" s="16">
        <v>184.984505494505</v>
      </c>
      <c r="AF31" s="16">
        <v>185.456505494505</v>
      </c>
      <c r="AG31" s="16">
        <v>186.641758241758</v>
      </c>
      <c r="AH31" s="16">
        <v>186.962664835165</v>
      </c>
      <c r="AI31" s="16">
        <v>190.787554945055</v>
      </c>
      <c r="AJ31" s="16">
        <v>178.11739010989</v>
      </c>
      <c r="AK31" s="16">
        <v>189.398846153846</v>
      </c>
      <c r="AL31" s="16">
        <v>186.478697802198</v>
      </c>
      <c r="AM31" s="16">
        <v>172.663153846154</v>
      </c>
      <c r="AN31" s="16">
        <v>203.720510989011</v>
      </c>
      <c r="AO31" s="16">
        <v>207.852274725275</v>
      </c>
      <c r="AP31" s="16">
        <v>206.23684306745</v>
      </c>
      <c r="AQ31" s="16">
        <v>208.027302504737</v>
      </c>
      <c r="AR31" s="16">
        <v>209.724769363395</v>
      </c>
      <c r="AS31" s="42">
        <v>209.787344448655</v>
      </c>
      <c r="AT31" s="17">
        <v>-0.00243468800560587</v>
      </c>
      <c r="AU31" s="17">
        <v>0.0533970149380496</v>
      </c>
    </row>
    <row r="32" ht="11.25" customHeight="1">
      <c r="A32" s="15" t="s">
        <v>84</v>
      </c>
      <c r="B32" s="16">
        <v>64.6754385964912</v>
      </c>
      <c r="C32" s="16">
        <v>68.5668016194332</v>
      </c>
      <c r="D32" s="16">
        <v>60.4885290148448</v>
      </c>
      <c r="E32" s="16">
        <v>74.2372469635628</v>
      </c>
      <c r="F32" s="16">
        <v>74.9210526315789</v>
      </c>
      <c r="G32" s="16">
        <v>76.3002699055331</v>
      </c>
      <c r="H32" s="16">
        <v>83.442645074224</v>
      </c>
      <c r="I32" s="16">
        <v>72.4097165991903</v>
      </c>
      <c r="J32" s="16">
        <v>99.4021592442645</v>
      </c>
      <c r="K32" s="16">
        <v>97.277044534413</v>
      </c>
      <c r="L32" s="16">
        <v>111.703052631579</v>
      </c>
      <c r="M32" s="16">
        <v>119.525400809717</v>
      </c>
      <c r="N32" s="16">
        <v>115.992219973009</v>
      </c>
      <c r="O32" s="16">
        <v>126.578380566802</v>
      </c>
      <c r="P32" s="16">
        <v>171.649230769231</v>
      </c>
      <c r="Q32" s="16">
        <v>131.073117408907</v>
      </c>
      <c r="R32" s="16">
        <v>44.5042105263158</v>
      </c>
      <c r="S32" s="16">
        <v>48.5040890688259</v>
      </c>
      <c r="T32" s="16">
        <v>54.354278002699</v>
      </c>
      <c r="U32" s="16">
        <v>60.5385020242915</v>
      </c>
      <c r="V32" s="16">
        <v>69.8388947368421</v>
      </c>
      <c r="W32" s="16">
        <v>93.1898151147099</v>
      </c>
      <c r="X32" s="16">
        <v>117.256055330634</v>
      </c>
      <c r="Y32" s="16">
        <v>136.699246963563</v>
      </c>
      <c r="Z32" s="16">
        <v>138.967118758435</v>
      </c>
      <c r="AA32" s="16">
        <v>105.300904183536</v>
      </c>
      <c r="AB32" s="16">
        <v>13.9429149797571</v>
      </c>
      <c r="AC32" s="16">
        <v>26.1465668016194</v>
      </c>
      <c r="AD32" s="16">
        <v>22.331991902834</v>
      </c>
      <c r="AE32" s="16">
        <v>24.7948798920378</v>
      </c>
      <c r="AF32" s="16">
        <v>26.0263238866397</v>
      </c>
      <c r="AG32" s="16">
        <v>28.5668097165992</v>
      </c>
      <c r="AH32" s="16">
        <v>57.1444237516869</v>
      </c>
      <c r="AI32" s="16">
        <v>104.185584345479</v>
      </c>
      <c r="AJ32" s="16">
        <v>128.272628879892</v>
      </c>
      <c r="AK32" s="16">
        <v>128.820267206478</v>
      </c>
      <c r="AL32" s="16">
        <v>123.906914979757</v>
      </c>
      <c r="AM32" s="16">
        <v>103.974264507422</v>
      </c>
      <c r="AN32" s="16">
        <v>66.0748515519568</v>
      </c>
      <c r="AO32" s="16">
        <v>100.036937651822</v>
      </c>
      <c r="AP32" s="16">
        <v>90.034318488529</v>
      </c>
      <c r="AQ32" s="16">
        <v>98.1473178137652</v>
      </c>
      <c r="AR32" s="16">
        <v>105.256755060729</v>
      </c>
      <c r="AS32" s="42">
        <v>119.307553846154</v>
      </c>
      <c r="AT32" s="17">
        <v>0.130393739142247</v>
      </c>
      <c r="AU32" s="17">
        <v>0.0303672619131916</v>
      </c>
    </row>
    <row r="33" ht="11.25" customHeight="1">
      <c r="A33" s="15" t="s">
        <v>85</v>
      </c>
      <c r="B33" s="16">
        <v>119.011361878978</v>
      </c>
      <c r="C33" s="16">
        <v>125.556470314429</v>
      </c>
      <c r="D33" s="16">
        <v>126.392343545169</v>
      </c>
      <c r="E33" s="16">
        <v>133.128194015389</v>
      </c>
      <c r="F33" s="16">
        <v>140.907963949843</v>
      </c>
      <c r="G33" s="16">
        <v>151.798933599316</v>
      </c>
      <c r="H33" s="16">
        <v>162.549492495488</v>
      </c>
      <c r="I33" s="16">
        <v>167.349232259903</v>
      </c>
      <c r="J33" s="16">
        <v>153.800438681486</v>
      </c>
      <c r="K33" s="16">
        <v>129.870429134606</v>
      </c>
      <c r="L33" s="16">
        <v>106.349897786644</v>
      </c>
      <c r="M33" s="16">
        <v>109.910832601881</v>
      </c>
      <c r="N33" s="16">
        <v>100.779734967227</v>
      </c>
      <c r="O33" s="16">
        <v>108.779691032582</v>
      </c>
      <c r="P33" s="16">
        <v>129.619655029923</v>
      </c>
      <c r="Q33" s="16">
        <v>86.8336199487033</v>
      </c>
      <c r="R33" s="16">
        <v>58.6239165954213</v>
      </c>
      <c r="S33" s="16">
        <v>42.6642907286026</v>
      </c>
      <c r="T33" s="16">
        <v>55.0055485418447</v>
      </c>
      <c r="U33" s="16">
        <v>60.7270836705614</v>
      </c>
      <c r="V33" s="16">
        <v>55.4894933979291</v>
      </c>
      <c r="W33" s="16">
        <v>59.3953123871949</v>
      </c>
      <c r="X33" s="16">
        <v>52.1150099743516</v>
      </c>
      <c r="Y33" s="16">
        <v>63.0462205756626</v>
      </c>
      <c r="Z33" s="16">
        <v>68.4106875653083</v>
      </c>
      <c r="AA33" s="16">
        <v>46.7967897311675</v>
      </c>
      <c r="AB33" s="16">
        <v>9.21698332858364</v>
      </c>
      <c r="AC33" s="16">
        <v>53.9555343402679</v>
      </c>
      <c r="AD33" s="16">
        <v>96.5819749216301</v>
      </c>
      <c r="AE33" s="16">
        <v>103.357202906811</v>
      </c>
      <c r="AF33" s="16">
        <v>104.888944286121</v>
      </c>
      <c r="AG33" s="16">
        <v>105.125898033628</v>
      </c>
      <c r="AH33" s="16">
        <v>105.114237389569</v>
      </c>
      <c r="AI33" s="16">
        <v>110.003267977582</v>
      </c>
      <c r="AJ33" s="16">
        <v>102.556342215256</v>
      </c>
      <c r="AK33" s="16">
        <v>109.074397264177</v>
      </c>
      <c r="AL33" s="16">
        <v>105.809006412083</v>
      </c>
      <c r="AM33" s="16">
        <v>98.2209764415314</v>
      </c>
      <c r="AN33" s="16">
        <v>114.750975919065</v>
      </c>
      <c r="AO33" s="16">
        <v>122.328702479339</v>
      </c>
      <c r="AP33" s="16">
        <v>129.274573002755</v>
      </c>
      <c r="AQ33" s="16">
        <v>132.699377410468</v>
      </c>
      <c r="AR33" s="16">
        <v>129.949946629936</v>
      </c>
      <c r="AS33" s="42">
        <v>137.25098538843</v>
      </c>
      <c r="AT33" s="17">
        <v>0.0532977215134951</v>
      </c>
      <c r="AU33" s="17">
        <v>0.0349343900429692</v>
      </c>
    </row>
    <row r="34" ht="11.25" customHeight="1">
      <c r="A34" s="15" t="s">
        <v>86</v>
      </c>
      <c r="B34" s="21" t="s">
        <v>97</v>
      </c>
      <c r="C34" s="21" t="s">
        <v>97</v>
      </c>
      <c r="D34" s="16">
        <v>2.82293080054274</v>
      </c>
      <c r="E34" s="16">
        <v>11.968249660787</v>
      </c>
      <c r="F34" s="16">
        <v>16.1947082767978</v>
      </c>
      <c r="G34" s="16">
        <v>16.4423337856174</v>
      </c>
      <c r="H34" s="16">
        <v>14.5603799185889</v>
      </c>
      <c r="I34" s="16">
        <v>14.00434192673</v>
      </c>
      <c r="J34" s="16">
        <v>14.510854816825</v>
      </c>
      <c r="K34" s="16">
        <v>14.3622795115332</v>
      </c>
      <c r="L34" s="16">
        <v>16.8880597014925</v>
      </c>
      <c r="M34" s="16">
        <v>18.2255088195387</v>
      </c>
      <c r="N34" s="16">
        <v>16.8385345997286</v>
      </c>
      <c r="O34" s="16">
        <v>15.550881953867</v>
      </c>
      <c r="P34" s="16">
        <v>14.6099050203528</v>
      </c>
      <c r="Q34" s="16">
        <v>14.1171061619801</v>
      </c>
      <c r="R34" s="16">
        <v>16.3071644130445</v>
      </c>
      <c r="S34" s="16">
        <v>16.7033652271558</v>
      </c>
      <c r="T34" s="16">
        <v>19.3281956206429</v>
      </c>
      <c r="U34" s="16">
        <v>20.7535425536892</v>
      </c>
      <c r="V34" s="16">
        <v>24.7893627473916</v>
      </c>
      <c r="W34" s="16">
        <v>27.8599190567538</v>
      </c>
      <c r="X34" s="16">
        <v>29.0124023300426</v>
      </c>
      <c r="Y34" s="16">
        <v>30.9293374818697</v>
      </c>
      <c r="Z34" s="16">
        <v>32.0602454030787</v>
      </c>
      <c r="AA34" s="16">
        <v>34.2393498806906</v>
      </c>
      <c r="AB34" s="16">
        <v>35.3154961867777</v>
      </c>
      <c r="AC34" s="16">
        <v>37.0376142796987</v>
      </c>
      <c r="AD34" s="16">
        <v>38.7869069620549</v>
      </c>
      <c r="AE34" s="16">
        <v>40.4527008375053</v>
      </c>
      <c r="AF34" s="16">
        <v>42.8071924858466</v>
      </c>
      <c r="AG34" s="16">
        <v>44.3646352875123</v>
      </c>
      <c r="AH34" s="16">
        <v>44.909959996257</v>
      </c>
      <c r="AI34" s="16">
        <v>44.7118595892014</v>
      </c>
      <c r="AJ34" s="16">
        <v>45.0090101997848</v>
      </c>
      <c r="AK34" s="16">
        <v>47.5522584569316</v>
      </c>
      <c r="AL34" s="16">
        <v>47.5033248725027</v>
      </c>
      <c r="AM34" s="16">
        <v>44.4822936649043</v>
      </c>
      <c r="AN34" s="16">
        <v>40.7183859308473</v>
      </c>
      <c r="AO34" s="16">
        <v>38.8931724605812</v>
      </c>
      <c r="AP34" s="16">
        <v>38.6132961201049</v>
      </c>
      <c r="AQ34" s="16">
        <v>36.915634933678</v>
      </c>
      <c r="AR34" s="16">
        <v>34.6034760615028</v>
      </c>
      <c r="AS34" s="42">
        <v>35.9864959890984</v>
      </c>
      <c r="AT34" s="17">
        <v>0.0371262171979245</v>
      </c>
      <c r="AU34" s="17">
        <v>0.00915961574778527</v>
      </c>
    </row>
    <row r="35" ht="11.25" customHeight="1">
      <c r="A35" s="15" t="s">
        <v>87</v>
      </c>
      <c r="B35" s="16">
        <v>11.6053274382173</v>
      </c>
      <c r="C35" s="16">
        <v>14.4942072297048</v>
      </c>
      <c r="D35" s="16">
        <v>16.1378802145167</v>
      </c>
      <c r="E35" s="16">
        <v>16.9812093175584</v>
      </c>
      <c r="F35" s="16">
        <v>17.7317449270616</v>
      </c>
      <c r="G35" s="16">
        <v>18.0804028329308</v>
      </c>
      <c r="H35" s="16">
        <v>21.4175570748216</v>
      </c>
      <c r="I35" s="16">
        <v>24.0733614443034</v>
      </c>
      <c r="J35" s="16">
        <v>28.3907151922053</v>
      </c>
      <c r="K35" s="16">
        <v>25.8006850343199</v>
      </c>
      <c r="L35" s="16">
        <v>21.7662149806908</v>
      </c>
      <c r="M35" s="16">
        <v>24.3230851107381</v>
      </c>
      <c r="N35" s="16">
        <v>21.6665984361567</v>
      </c>
      <c r="O35" s="16">
        <v>24.107203777241</v>
      </c>
      <c r="P35" s="16">
        <v>25.2029857671156</v>
      </c>
      <c r="Q35" s="16">
        <v>23.6729693781471</v>
      </c>
      <c r="R35" s="16">
        <v>20.6963502681459</v>
      </c>
      <c r="S35" s="16">
        <v>16.8761133035848</v>
      </c>
      <c r="T35" s="16">
        <v>15.3486320465059</v>
      </c>
      <c r="U35" s="16">
        <v>17.1470383182544</v>
      </c>
      <c r="V35" s="16">
        <v>15.3178237742389</v>
      </c>
      <c r="W35" s="16">
        <v>17.2715381203859</v>
      </c>
      <c r="X35" s="16">
        <v>15.2712072297048</v>
      </c>
      <c r="Y35" s="16">
        <v>17.6472093175584</v>
      </c>
      <c r="Z35" s="16">
        <v>19.6901434614702</v>
      </c>
      <c r="AA35" s="16">
        <v>21.1221585404129</v>
      </c>
      <c r="AB35" s="16">
        <v>20.4030344564075</v>
      </c>
      <c r="AC35" s="16">
        <v>23.6006221803742</v>
      </c>
      <c r="AD35" s="16">
        <v>21.8132261841405</v>
      </c>
      <c r="AE35" s="16">
        <v>21.3483351892032</v>
      </c>
      <c r="AF35" s="16">
        <v>21.8312261841405</v>
      </c>
      <c r="AG35" s="16">
        <v>27.1040298440251</v>
      </c>
      <c r="AH35" s="16">
        <v>33.2729598508246</v>
      </c>
      <c r="AI35" s="16">
        <v>33.551687968653</v>
      </c>
      <c r="AJ35" s="16">
        <v>34.2781955692401</v>
      </c>
      <c r="AK35" s="16">
        <v>36.1205461354521</v>
      </c>
      <c r="AL35" s="16">
        <v>35.689636345028</v>
      </c>
      <c r="AM35" s="16">
        <v>35.2410053682142</v>
      </c>
      <c r="AN35" s="16">
        <v>40.7774329145792</v>
      </c>
      <c r="AO35" s="16">
        <v>46.0440119764647</v>
      </c>
      <c r="AP35" s="16">
        <v>47.2862837147018</v>
      </c>
      <c r="AQ35" s="16">
        <v>50.9080771163034</v>
      </c>
      <c r="AR35" s="16">
        <v>53.6050812492066</v>
      </c>
      <c r="AS35" s="42">
        <v>60.8434811207139</v>
      </c>
      <c r="AT35" s="17">
        <v>0.131930792515244</v>
      </c>
      <c r="AU35" s="17">
        <v>0.0154864454708842</v>
      </c>
    </row>
    <row r="36" ht="11.25" customHeight="1">
      <c r="A36" s="15" t="s">
        <v>88</v>
      </c>
      <c r="B36" s="16">
        <v>111.009134615385</v>
      </c>
      <c r="C36" s="16">
        <v>130.828434065934</v>
      </c>
      <c r="D36" s="16">
        <v>141.287087912088</v>
      </c>
      <c r="E36" s="16">
        <v>154.227774725275</v>
      </c>
      <c r="F36" s="16">
        <v>162.740865384615</v>
      </c>
      <c r="G36" s="16">
        <v>192.166483516484</v>
      </c>
      <c r="H36" s="16">
        <v>240.799725274725</v>
      </c>
      <c r="I36" s="16">
        <v>304.21739010989</v>
      </c>
      <c r="J36" s="16">
        <v>384.004567307693</v>
      </c>
      <c r="K36" s="16">
        <v>429.662156593406</v>
      </c>
      <c r="L36" s="16">
        <v>359.316929945055</v>
      </c>
      <c r="M36" s="16">
        <v>437.251854395605</v>
      </c>
      <c r="N36" s="16">
        <v>468.400789835165</v>
      </c>
      <c r="O36" s="16">
        <v>424.435336538461</v>
      </c>
      <c r="P36" s="16">
        <v>487.979429945055</v>
      </c>
      <c r="Q36" s="16">
        <v>509.828447802198</v>
      </c>
      <c r="R36" s="16">
        <v>506.347252747253</v>
      </c>
      <c r="S36" s="16">
        <v>340.18423741581</v>
      </c>
      <c r="T36" s="16">
        <v>240.258921038639</v>
      </c>
      <c r="U36" s="16">
        <v>219.032787575328</v>
      </c>
      <c r="V36" s="16">
        <v>172.074663239985</v>
      </c>
      <c r="W36" s="16">
        <v>252.590092165899</v>
      </c>
      <c r="X36" s="16">
        <v>221.071077410493</v>
      </c>
      <c r="Y36" s="16">
        <v>276.51877348458</v>
      </c>
      <c r="Z36" s="16">
        <v>271.147951745834</v>
      </c>
      <c r="AA36" s="16">
        <v>342.618600451967</v>
      </c>
      <c r="AB36" s="16">
        <v>428.355835696562</v>
      </c>
      <c r="AC36" s="16">
        <v>442.394553349876</v>
      </c>
      <c r="AD36" s="16">
        <v>432.785148218717</v>
      </c>
      <c r="AE36" s="16">
        <v>437.249718628146</v>
      </c>
      <c r="AF36" s="16">
        <v>438.442828655619</v>
      </c>
      <c r="AG36" s="16">
        <v>446.656522868885</v>
      </c>
      <c r="AH36" s="16">
        <v>454.473306466235</v>
      </c>
      <c r="AI36" s="16">
        <v>455.662974014091</v>
      </c>
      <c r="AJ36" s="16">
        <v>423.632238780574</v>
      </c>
      <c r="AK36" s="16">
        <v>456.271327867777</v>
      </c>
      <c r="AL36" s="16">
        <v>440.588050061149</v>
      </c>
      <c r="AM36" s="16">
        <v>425.332520095489</v>
      </c>
      <c r="AN36" s="16">
        <v>485.149447927818</v>
      </c>
      <c r="AO36" s="16">
        <v>506.048162059111</v>
      </c>
      <c r="AP36" s="16">
        <v>526.791983331266</v>
      </c>
      <c r="AQ36" s="16">
        <v>514.268889017857</v>
      </c>
      <c r="AR36" s="16">
        <v>494.21101925716</v>
      </c>
      <c r="AS36" s="42">
        <v>515.305241658638</v>
      </c>
      <c r="AT36" s="17">
        <v>0.0398337629386107</v>
      </c>
      <c r="AU36" s="17">
        <v>0.131160255442558</v>
      </c>
    </row>
    <row r="37" ht="11.25" customHeight="1">
      <c r="A37" s="15" t="s">
        <v>89</v>
      </c>
      <c r="B37" s="21" t="s">
        <v>97</v>
      </c>
      <c r="C37" s="21" t="s">
        <v>97</v>
      </c>
      <c r="D37" s="21" t="s">
        <v>97</v>
      </c>
      <c r="E37" s="16">
        <v>1.04856753069577</v>
      </c>
      <c r="F37" s="16">
        <v>2.63915416098226</v>
      </c>
      <c r="G37" s="16">
        <v>4.23260572987722</v>
      </c>
      <c r="H37" s="16">
        <v>5.27830832196453</v>
      </c>
      <c r="I37" s="16">
        <v>5.84201909959072</v>
      </c>
      <c r="J37" s="16">
        <v>5.52728512960437</v>
      </c>
      <c r="K37" s="16">
        <v>6.42360163710778</v>
      </c>
      <c r="L37" s="16">
        <v>9.56070941336971</v>
      </c>
      <c r="M37" s="16">
        <v>10.0362892223738</v>
      </c>
      <c r="N37" s="16">
        <v>9.11255115961801</v>
      </c>
      <c r="O37" s="16">
        <v>8.91336971350614</v>
      </c>
      <c r="P37" s="16">
        <v>8.31582537517053</v>
      </c>
      <c r="Q37" s="16">
        <v>7.88922237380627</v>
      </c>
      <c r="R37" s="16">
        <v>8.16643929058663</v>
      </c>
      <c r="S37" s="16">
        <v>7.71828103683492</v>
      </c>
      <c r="T37" s="16">
        <v>8.01705320600273</v>
      </c>
      <c r="U37" s="16">
        <v>8.08894952251023</v>
      </c>
      <c r="V37" s="16">
        <v>7.9324624829468</v>
      </c>
      <c r="W37" s="16">
        <v>9.97907230559345</v>
      </c>
      <c r="X37" s="16">
        <v>11.4829331514325</v>
      </c>
      <c r="Y37" s="16">
        <v>13.3717871759891</v>
      </c>
      <c r="Z37" s="16">
        <v>16.9356275579809</v>
      </c>
      <c r="AA37" s="16">
        <v>20.2251214188267</v>
      </c>
      <c r="AB37" s="16">
        <v>23.4698199181446</v>
      </c>
      <c r="AC37" s="16">
        <v>25.6351432469304</v>
      </c>
      <c r="AD37" s="16">
        <v>28.1279931787176</v>
      </c>
      <c r="AE37" s="16">
        <v>27.9856070941337</v>
      </c>
      <c r="AF37" s="16">
        <v>29.6120586630286</v>
      </c>
      <c r="AG37" s="16">
        <v>29.1933683492497</v>
      </c>
      <c r="AH37" s="16">
        <v>28.6669467939973</v>
      </c>
      <c r="AI37" s="16">
        <v>28.6181514324693</v>
      </c>
      <c r="AJ37" s="16">
        <v>28.7515375170532</v>
      </c>
      <c r="AK37" s="16">
        <v>27.3358240109141</v>
      </c>
      <c r="AL37" s="16">
        <v>28.9067189631651</v>
      </c>
      <c r="AM37" s="16">
        <v>27.2201541609823</v>
      </c>
      <c r="AN37" s="16">
        <v>26.2251978171896</v>
      </c>
      <c r="AO37" s="16">
        <v>24.6634570259209</v>
      </c>
      <c r="AP37" s="16">
        <v>22.3575193957708</v>
      </c>
      <c r="AQ37" s="16">
        <v>21.6267700424703</v>
      </c>
      <c r="AR37" s="16">
        <v>20.6323004762954</v>
      </c>
      <c r="AS37" s="42">
        <v>19.8411924239085</v>
      </c>
      <c r="AT37" s="17">
        <v>-0.0409706596518501</v>
      </c>
      <c r="AU37" s="17">
        <v>0.00505016377909993</v>
      </c>
    </row>
    <row r="38" ht="11.25" customHeight="1">
      <c r="A38" s="15" t="s">
        <v>90</v>
      </c>
      <c r="B38" s="16">
        <v>13.6566273052939</v>
      </c>
      <c r="C38" s="16">
        <v>17.4339923046305</v>
      </c>
      <c r="D38" s="16">
        <v>18.499402945469</v>
      </c>
      <c r="E38" s="16">
        <v>24.183096722834</v>
      </c>
      <c r="F38" s="16">
        <v>29.0082260846491</v>
      </c>
      <c r="G38" s="16">
        <v>36.9019503781345</v>
      </c>
      <c r="H38" s="16">
        <v>53.561098580337</v>
      </c>
      <c r="I38" s="16">
        <v>63.1285657423378</v>
      </c>
      <c r="J38" s="16">
        <v>70.51081332095</v>
      </c>
      <c r="K38" s="16">
        <v>78.9856706912565</v>
      </c>
      <c r="L38" s="16">
        <v>82.1334748573703</v>
      </c>
      <c r="M38" s="16">
        <v>94.0615629560833</v>
      </c>
      <c r="N38" s="16">
        <v>96.7586572906992</v>
      </c>
      <c r="O38" s="16">
        <v>88.5743664588032</v>
      </c>
      <c r="P38" s="16">
        <v>88.6712219716067</v>
      </c>
      <c r="Q38" s="16">
        <v>84.2315012473355</v>
      </c>
      <c r="R38" s="16">
        <v>74.0044819910359</v>
      </c>
      <c r="S38" s="16">
        <v>64.9448295511917</v>
      </c>
      <c r="T38" s="16">
        <v>60.8275481162581</v>
      </c>
      <c r="U38" s="16">
        <v>60.0444413339845</v>
      </c>
      <c r="V38" s="16">
        <v>58.4518501166578</v>
      </c>
      <c r="W38" s="16">
        <v>73.384232942384</v>
      </c>
      <c r="X38" s="16">
        <v>74.5420992425216</v>
      </c>
      <c r="Y38" s="16">
        <v>75.6452591880603</v>
      </c>
      <c r="Z38" s="16">
        <v>94.9420146160107</v>
      </c>
      <c r="AA38" s="16">
        <v>107.50578433375</v>
      </c>
      <c r="AB38" s="16">
        <v>124.298575560287</v>
      </c>
      <c r="AC38" s="16">
        <v>118.249046519351</v>
      </c>
      <c r="AD38" s="16">
        <v>114.303000441541</v>
      </c>
      <c r="AE38" s="16">
        <v>116.036117958523</v>
      </c>
      <c r="AF38" s="16">
        <v>111.089365803853</v>
      </c>
      <c r="AG38" s="16">
        <v>114.740835703263</v>
      </c>
      <c r="AH38" s="16">
        <v>120.108953175209</v>
      </c>
      <c r="AI38" s="16">
        <v>123.512934524368</v>
      </c>
      <c r="AJ38" s="16">
        <v>117.354600806734</v>
      </c>
      <c r="AK38" s="16">
        <v>123.101892732445</v>
      </c>
      <c r="AL38" s="16">
        <v>118.197931334465</v>
      </c>
      <c r="AM38" s="16">
        <v>108.438101060189</v>
      </c>
      <c r="AN38" s="16">
        <v>122.165723466341</v>
      </c>
      <c r="AO38" s="16">
        <v>124.68430046853</v>
      </c>
      <c r="AP38" s="16">
        <v>129.028350103577</v>
      </c>
      <c r="AQ38" s="16">
        <v>139.018335854905</v>
      </c>
      <c r="AR38" s="16">
        <v>136.356423700257</v>
      </c>
      <c r="AS38" s="42">
        <v>139.47741551643</v>
      </c>
      <c r="AT38" s="17">
        <v>0.0200937066775206</v>
      </c>
      <c r="AU38" s="17">
        <v>0.035501081628278</v>
      </c>
    </row>
    <row r="39" ht="11.25" customHeight="1">
      <c r="A39" s="15" t="s">
        <v>91</v>
      </c>
      <c r="B39" s="21" t="s">
        <v>97</v>
      </c>
      <c r="C39" s="21" t="s">
        <v>97</v>
      </c>
      <c r="D39" s="21" t="s">
        <v>97</v>
      </c>
      <c r="E39" s="21" t="s">
        <v>97</v>
      </c>
      <c r="F39" s="21" t="s">
        <v>97</v>
      </c>
      <c r="G39" s="21" t="s">
        <v>97</v>
      </c>
      <c r="H39" s="21" t="s">
        <v>97</v>
      </c>
      <c r="I39" s="21" t="s">
        <v>97</v>
      </c>
      <c r="J39" s="21" t="s">
        <v>97</v>
      </c>
      <c r="K39" s="21" t="s">
        <v>97</v>
      </c>
      <c r="L39" s="21" t="s">
        <v>97</v>
      </c>
      <c r="M39" s="21" t="s">
        <v>97</v>
      </c>
      <c r="N39" s="21" t="s">
        <v>97</v>
      </c>
      <c r="O39" s="21" t="s">
        <v>97</v>
      </c>
      <c r="P39" s="21" t="s">
        <v>97</v>
      </c>
      <c r="Q39" s="21" t="s">
        <v>97</v>
      </c>
      <c r="R39" s="21" t="s">
        <v>97</v>
      </c>
      <c r="S39" s="21" t="s">
        <v>97</v>
      </c>
      <c r="T39" s="21" t="s">
        <v>97</v>
      </c>
      <c r="U39" s="21" t="s">
        <v>97</v>
      </c>
      <c r="V39" s="21" t="s">
        <v>97</v>
      </c>
      <c r="W39" s="16">
        <v>0.478374836173001</v>
      </c>
      <c r="X39" s="16">
        <v>1.2437745740498</v>
      </c>
      <c r="Y39" s="16">
        <v>8.15465268676278</v>
      </c>
      <c r="Z39" s="16">
        <v>8.51507208387942</v>
      </c>
      <c r="AA39" s="16">
        <v>8.70642201834862</v>
      </c>
      <c r="AB39" s="16">
        <v>9.42398427260813</v>
      </c>
      <c r="AC39" s="16">
        <v>8.72640104849279</v>
      </c>
      <c r="AD39" s="16">
        <v>9.89517169069463</v>
      </c>
      <c r="AE39" s="16">
        <v>16.3912319790301</v>
      </c>
      <c r="AF39" s="16">
        <v>16.6584193971166</v>
      </c>
      <c r="AG39" s="16">
        <v>16.9171480996068</v>
      </c>
      <c r="AH39" s="16">
        <v>17.7251690694626</v>
      </c>
      <c r="AI39" s="16">
        <v>18.0010314547837</v>
      </c>
      <c r="AJ39" s="16">
        <v>19.1652935779817</v>
      </c>
      <c r="AK39" s="16">
        <v>21.3293171690695</v>
      </c>
      <c r="AL39" s="16">
        <v>21.5086553079948</v>
      </c>
      <c r="AM39" s="16">
        <v>21.5478178243775</v>
      </c>
      <c r="AN39" s="16">
        <v>21.1419554390564</v>
      </c>
      <c r="AO39" s="16">
        <v>19.8813237221494</v>
      </c>
      <c r="AP39" s="16">
        <v>19.6060161154924</v>
      </c>
      <c r="AQ39" s="16">
        <v>17.9115379574445</v>
      </c>
      <c r="AR39" s="16">
        <v>16.2617932092742</v>
      </c>
      <c r="AS39" s="42">
        <v>14.4157552206399</v>
      </c>
      <c r="AT39" s="17">
        <v>-0.115942028884309</v>
      </c>
      <c r="AU39" s="17">
        <v>0.00366923132986304</v>
      </c>
    </row>
    <row r="40" ht="11.25" customHeight="1">
      <c r="A40" s="15" t="s">
        <v>92</v>
      </c>
      <c r="B40" s="16">
        <v>3.0462131147541</v>
      </c>
      <c r="C40" s="16">
        <v>3.28353005464481</v>
      </c>
      <c r="D40" s="16">
        <v>3.64243715846995</v>
      </c>
      <c r="E40" s="16">
        <v>3.902</v>
      </c>
      <c r="F40" s="16">
        <v>3.8896174863388</v>
      </c>
      <c r="G40" s="16">
        <v>3.91848087431694</v>
      </c>
      <c r="H40" s="16">
        <v>3.80175409836066</v>
      </c>
      <c r="I40" s="16">
        <v>3.547</v>
      </c>
      <c r="J40" s="16">
        <v>3.42871038251366</v>
      </c>
      <c r="K40" s="16">
        <v>3.37984699453552</v>
      </c>
      <c r="L40" s="16">
        <v>3.07666666666667</v>
      </c>
      <c r="M40" s="16">
        <v>2.937</v>
      </c>
      <c r="N40" s="16">
        <v>2.91907650273224</v>
      </c>
      <c r="O40" s="16">
        <v>2.76648633879781</v>
      </c>
      <c r="P40" s="16">
        <v>2.56403278688525</v>
      </c>
      <c r="Q40" s="16">
        <v>2.65600689655172</v>
      </c>
      <c r="R40" s="16">
        <v>2.57554343320144</v>
      </c>
      <c r="S40" s="16">
        <v>2.47181665724515</v>
      </c>
      <c r="T40" s="16">
        <v>2.37308988128887</v>
      </c>
      <c r="U40" s="16">
        <v>2.37655862068966</v>
      </c>
      <c r="V40" s="16">
        <v>2.37208988128887</v>
      </c>
      <c r="W40" s="16">
        <v>2.38908988128887</v>
      </c>
      <c r="X40" s="16">
        <v>2.43258988128887</v>
      </c>
      <c r="Y40" s="16">
        <v>2.48815862068965</v>
      </c>
      <c r="Z40" s="16">
        <v>2.47445326926701</v>
      </c>
      <c r="AA40" s="16">
        <v>2.42658988128887</v>
      </c>
      <c r="AB40" s="16">
        <v>2.47852091577163</v>
      </c>
      <c r="AC40" s="16">
        <v>2.49741379310345</v>
      </c>
      <c r="AD40" s="16">
        <v>2.45715752779349</v>
      </c>
      <c r="AE40" s="16">
        <v>2.40329413981533</v>
      </c>
      <c r="AF40" s="16">
        <v>2.40629413981534</v>
      </c>
      <c r="AG40" s="16">
        <v>2.32831034482759</v>
      </c>
      <c r="AH40" s="16">
        <v>2.32296523459582</v>
      </c>
      <c r="AI40" s="16">
        <v>2.27310184661768</v>
      </c>
      <c r="AJ40" s="16">
        <v>2.22223845863954</v>
      </c>
      <c r="AK40" s="16">
        <v>2.24171034482759</v>
      </c>
      <c r="AL40" s="16">
        <v>2.18573845863954</v>
      </c>
      <c r="AM40" s="16">
        <v>2.23560184661768</v>
      </c>
      <c r="AN40" s="16">
        <v>2.2396363293763</v>
      </c>
      <c r="AO40" s="16">
        <v>2.24475862068965</v>
      </c>
      <c r="AP40" s="16">
        <v>1.56009425287357</v>
      </c>
      <c r="AQ40" s="16">
        <v>1.44032212172603</v>
      </c>
      <c r="AR40" s="16">
        <v>1.56911228566045</v>
      </c>
      <c r="AS40" s="42">
        <v>1.48365862068966</v>
      </c>
      <c r="AT40" s="17">
        <v>-0.0570433217986723</v>
      </c>
      <c r="AU40" s="22" t="s">
        <v>76</v>
      </c>
    </row>
    <row r="41" ht="11.25" customHeight="1">
      <c r="A41" s="18" t="s">
        <v>93</v>
      </c>
      <c r="B41" s="19">
        <v>418.666190861207</v>
      </c>
      <c r="C41" s="19">
        <v>467.056292731633</v>
      </c>
      <c r="D41" s="19">
        <v>499.778166536155</v>
      </c>
      <c r="E41" s="19">
        <v>562.456558716321</v>
      </c>
      <c r="F41" s="19">
        <v>617.297069165603</v>
      </c>
      <c r="G41" s="19">
        <v>692.428422160672</v>
      </c>
      <c r="H41" s="19">
        <v>814.095587212136</v>
      </c>
      <c r="I41" s="19">
        <v>908.28257223689</v>
      </c>
      <c r="J41" s="19">
        <v>1054.95262649312</v>
      </c>
      <c r="K41" s="19">
        <v>1088.95891193338</v>
      </c>
      <c r="L41" s="19">
        <v>980.264896092759</v>
      </c>
      <c r="M41" s="19">
        <v>1113.23774270715</v>
      </c>
      <c r="N41" s="19">
        <v>1118.09604737972</v>
      </c>
      <c r="O41" s="19">
        <v>1064.52577132512</v>
      </c>
      <c r="P41" s="19">
        <v>1089.09745150051</v>
      </c>
      <c r="Q41" s="19">
        <v>934.460013195651</v>
      </c>
      <c r="R41" s="19">
        <v>797.385128495774</v>
      </c>
      <c r="S41" s="19">
        <v>660.159457055185</v>
      </c>
      <c r="T41" s="19">
        <v>578.347706014321</v>
      </c>
      <c r="U41" s="19">
        <v>551.22714537755</v>
      </c>
      <c r="V41" s="19">
        <v>516.61773927838</v>
      </c>
      <c r="W41" s="19">
        <v>639.237254502691</v>
      </c>
      <c r="X41" s="19">
        <v>641.152808465178</v>
      </c>
      <c r="Y41" s="19">
        <v>741.883887252977</v>
      </c>
      <c r="Z41" s="19">
        <v>796.981852922803</v>
      </c>
      <c r="AA41" s="19">
        <v>851.730594066363</v>
      </c>
      <c r="AB41" s="19">
        <v>841.276044435778</v>
      </c>
      <c r="AC41" s="19">
        <v>913.92175270257</v>
      </c>
      <c r="AD41" s="19">
        <v>951.37652707208</v>
      </c>
      <c r="AE41" s="19">
        <v>975.00359411971</v>
      </c>
      <c r="AF41" s="19">
        <v>979.219158996685</v>
      </c>
      <c r="AG41" s="19">
        <v>1001.63931648936</v>
      </c>
      <c r="AH41" s="19">
        <v>1050.701586563</v>
      </c>
      <c r="AI41" s="19">
        <v>1111.3081480983</v>
      </c>
      <c r="AJ41" s="19">
        <v>1079.35947611504</v>
      </c>
      <c r="AK41" s="19">
        <v>1141.24638734192</v>
      </c>
      <c r="AL41" s="19">
        <v>1110.77467453698</v>
      </c>
      <c r="AM41" s="19">
        <v>1039.35588881588</v>
      </c>
      <c r="AN41" s="19">
        <v>1122.96411828524</v>
      </c>
      <c r="AO41" s="19">
        <v>1192.67710118988</v>
      </c>
      <c r="AP41" s="19">
        <v>1210.78927759252</v>
      </c>
      <c r="AQ41" s="19">
        <v>1220.96356477335</v>
      </c>
      <c r="AR41" s="19">
        <v>1202.17067729342</v>
      </c>
      <c r="AS41" s="19">
        <v>1253.69912423336</v>
      </c>
      <c r="AT41" s="20">
        <v>0.0400134859427612</v>
      </c>
      <c r="AU41" s="20">
        <v>0.319103094805095</v>
      </c>
    </row>
    <row r="42" ht="11.25" customHeight="1"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  <c r="AC42" s="16"/>
      <c r="AD42" s="16"/>
      <c r="AE42" s="16"/>
      <c r="AF42" s="16"/>
      <c r="AG42" s="16"/>
      <c r="AH42" s="16"/>
      <c r="AI42" s="16"/>
      <c r="AJ42" s="16"/>
      <c r="AK42" s="16"/>
      <c r="AL42" s="16"/>
      <c r="AM42" s="16"/>
      <c r="AN42" s="16"/>
      <c r="AO42" s="16"/>
      <c r="AP42" s="16"/>
      <c r="AQ42" s="16"/>
      <c r="AR42" s="16"/>
      <c r="AS42" s="42"/>
      <c r="AT42" s="17"/>
      <c r="AU42" s="17"/>
    </row>
    <row r="43" ht="11.25" customHeight="1">
      <c r="A43" s="15" t="s">
        <v>94</v>
      </c>
      <c r="B43" s="16">
        <v>26.481</v>
      </c>
      <c r="C43" s="16">
        <v>33.872</v>
      </c>
      <c r="D43" s="16">
        <v>39.076</v>
      </c>
      <c r="E43" s="16">
        <v>42.904</v>
      </c>
      <c r="F43" s="16">
        <v>44.784</v>
      </c>
      <c r="G43" s="16">
        <v>48.208</v>
      </c>
      <c r="H43" s="16">
        <v>37.099</v>
      </c>
      <c r="I43" s="16">
        <v>50.098</v>
      </c>
      <c r="J43" s="16">
        <v>50.888</v>
      </c>
      <c r="K43" s="16">
        <v>47.355</v>
      </c>
      <c r="L43" s="16">
        <v>45.754</v>
      </c>
      <c r="M43" s="16">
        <v>50.602</v>
      </c>
      <c r="N43" s="16">
        <v>54.054</v>
      </c>
      <c r="O43" s="16">
        <v>57.737</v>
      </c>
      <c r="P43" s="16">
        <v>57.55</v>
      </c>
      <c r="Q43" s="16">
        <v>51.75</v>
      </c>
      <c r="R43" s="16">
        <v>46.83</v>
      </c>
      <c r="S43" s="16">
        <v>46.847</v>
      </c>
      <c r="T43" s="16">
        <v>45.866</v>
      </c>
      <c r="U43" s="16">
        <v>49.472</v>
      </c>
      <c r="V43" s="16">
        <v>49.997</v>
      </c>
      <c r="W43" s="16">
        <v>51.796</v>
      </c>
      <c r="X43" s="16">
        <v>52.639</v>
      </c>
      <c r="Y43" s="16">
        <v>53.569</v>
      </c>
      <c r="Z43" s="16">
        <v>54.656</v>
      </c>
      <c r="AA43" s="16">
        <v>57.477</v>
      </c>
      <c r="AB43" s="16">
        <v>57.68</v>
      </c>
      <c r="AC43" s="16">
        <v>56.63</v>
      </c>
      <c r="AD43" s="16">
        <v>56.67</v>
      </c>
      <c r="AE43" s="16">
        <v>56.378</v>
      </c>
      <c r="AF43" s="16">
        <v>56.596</v>
      </c>
      <c r="AG43" s="16">
        <v>59.342</v>
      </c>
      <c r="AH43" s="16">
        <v>60.326</v>
      </c>
      <c r="AI43" s="16">
        <v>61.779</v>
      </c>
      <c r="AJ43" s="16">
        <v>63.93</v>
      </c>
      <c r="AK43" s="16">
        <v>66.787</v>
      </c>
      <c r="AL43" s="16">
        <v>65.751</v>
      </c>
      <c r="AM43" s="16">
        <v>70.894</v>
      </c>
      <c r="AN43" s="16">
        <v>79.005</v>
      </c>
      <c r="AO43" s="16">
        <v>83.551</v>
      </c>
      <c r="AP43" s="16">
        <v>86.43767</v>
      </c>
      <c r="AQ43" s="16">
        <v>86.202</v>
      </c>
      <c r="AR43" s="16">
        <v>86.482</v>
      </c>
      <c r="AS43" s="42">
        <v>85.6201763264181</v>
      </c>
      <c r="AT43" s="17">
        <v>-0.0126703658747206</v>
      </c>
      <c r="AU43" s="17">
        <v>0.0217928390595513</v>
      </c>
    </row>
    <row r="44" ht="11.25" customHeight="1">
      <c r="A44" s="15" t="s">
        <v>95</v>
      </c>
      <c r="B44" s="16">
        <v>0.655</v>
      </c>
      <c r="C44" s="16">
        <v>0.631</v>
      </c>
      <c r="D44" s="16">
        <v>0.537</v>
      </c>
      <c r="E44" s="16">
        <v>0.75</v>
      </c>
      <c r="F44" s="16">
        <v>2.458</v>
      </c>
      <c r="G44" s="16">
        <v>5.065</v>
      </c>
      <c r="H44" s="16">
        <v>5.721</v>
      </c>
      <c r="I44" s="16">
        <v>7.057</v>
      </c>
      <c r="J44" s="16">
        <v>8.175</v>
      </c>
      <c r="K44" s="16">
        <v>8.541</v>
      </c>
      <c r="L44" s="16">
        <v>7.791</v>
      </c>
      <c r="M44" s="16">
        <v>7.564</v>
      </c>
      <c r="N44" s="16">
        <v>7.062</v>
      </c>
      <c r="O44" s="16">
        <v>6.469</v>
      </c>
      <c r="P44" s="16">
        <v>7.2</v>
      </c>
      <c r="Q44" s="16">
        <v>7.428</v>
      </c>
      <c r="R44" s="16">
        <v>7.158</v>
      </c>
      <c r="S44" s="16">
        <v>6.41</v>
      </c>
      <c r="T44" s="16">
        <v>8.79</v>
      </c>
      <c r="U44" s="16">
        <v>10.074</v>
      </c>
      <c r="V44" s="16">
        <v>11.452</v>
      </c>
      <c r="W44" s="16">
        <v>13.926</v>
      </c>
      <c r="X44" s="16">
        <v>17.506</v>
      </c>
      <c r="Y44" s="16">
        <v>22.32</v>
      </c>
      <c r="Z44" s="16">
        <v>22.642</v>
      </c>
      <c r="AA44" s="16">
        <v>23.38</v>
      </c>
      <c r="AB44" s="16">
        <v>24.514</v>
      </c>
      <c r="AC44" s="16">
        <v>27.153</v>
      </c>
      <c r="AD44" s="16">
        <v>24.81</v>
      </c>
      <c r="AE44" s="16">
        <v>27.424</v>
      </c>
      <c r="AF44" s="16">
        <v>31.173</v>
      </c>
      <c r="AG44" s="16">
        <v>35.364</v>
      </c>
      <c r="AH44" s="16">
        <v>36.5</v>
      </c>
      <c r="AI44" s="16">
        <v>36.0</v>
      </c>
      <c r="AJ44" s="16">
        <v>36.7</v>
      </c>
      <c r="AK44" s="16">
        <v>36.85</v>
      </c>
      <c r="AL44" s="16">
        <v>36.55</v>
      </c>
      <c r="AM44" s="16">
        <v>44.6</v>
      </c>
      <c r="AN44" s="16">
        <v>42.4601889338731</v>
      </c>
      <c r="AO44" s="16">
        <v>48.1944453441296</v>
      </c>
      <c r="AP44" s="16">
        <v>61.2185290148448</v>
      </c>
      <c r="AQ44" s="16">
        <v>69.6558906882591</v>
      </c>
      <c r="AR44" s="16">
        <v>84.288236617184</v>
      </c>
      <c r="AS44" s="42">
        <v>92.2099379217274</v>
      </c>
      <c r="AT44" s="17">
        <v>0.0909944482321998</v>
      </c>
      <c r="AU44" s="17">
        <v>0.023470126120254</v>
      </c>
    </row>
    <row r="45" ht="11.25" customHeight="1">
      <c r="A45" s="15" t="s">
        <v>134</v>
      </c>
      <c r="B45" s="21" t="s">
        <v>97</v>
      </c>
      <c r="C45" s="21" t="s">
        <v>97</v>
      </c>
      <c r="D45" s="21" t="s">
        <v>97</v>
      </c>
      <c r="E45" s="21" t="s">
        <v>97</v>
      </c>
      <c r="F45" s="21" t="s">
        <v>97</v>
      </c>
      <c r="G45" s="21" t="s">
        <v>97</v>
      </c>
      <c r="H45" s="21" t="s">
        <v>97</v>
      </c>
      <c r="I45" s="21" t="s">
        <v>97</v>
      </c>
      <c r="J45" s="21" t="s">
        <v>97</v>
      </c>
      <c r="K45" s="21" t="s">
        <v>97</v>
      </c>
      <c r="L45" s="21" t="s">
        <v>97</v>
      </c>
      <c r="M45" s="21" t="s">
        <v>97</v>
      </c>
      <c r="N45" s="21" t="s">
        <v>128</v>
      </c>
      <c r="O45" s="16">
        <v>0.625</v>
      </c>
      <c r="P45" s="16">
        <v>1.701</v>
      </c>
      <c r="Q45" s="16">
        <v>2.84</v>
      </c>
      <c r="R45" s="16">
        <v>4.34</v>
      </c>
      <c r="S45" s="16">
        <v>5.331</v>
      </c>
      <c r="T45" s="16">
        <v>5.626</v>
      </c>
      <c r="U45" s="16">
        <v>7.4</v>
      </c>
      <c r="V45" s="16">
        <v>9.17</v>
      </c>
      <c r="W45" s="16">
        <v>8.8</v>
      </c>
      <c r="X45" s="16">
        <v>8.348</v>
      </c>
      <c r="Y45" s="16">
        <v>8.295</v>
      </c>
      <c r="Z45" s="16">
        <v>8.114</v>
      </c>
      <c r="AA45" s="16">
        <v>7.835</v>
      </c>
      <c r="AB45" s="16">
        <v>7.235</v>
      </c>
      <c r="AC45" s="16">
        <v>6.79</v>
      </c>
      <c r="AD45" s="16">
        <v>6.6</v>
      </c>
      <c r="AE45" s="16">
        <v>5.809</v>
      </c>
      <c r="AF45" s="16">
        <v>5.38</v>
      </c>
      <c r="AG45" s="16">
        <v>5.585</v>
      </c>
      <c r="AH45" s="16">
        <v>6.275</v>
      </c>
      <c r="AI45" s="16">
        <v>5.315</v>
      </c>
      <c r="AJ45" s="16">
        <v>4.8</v>
      </c>
      <c r="AK45" s="16">
        <v>4.465</v>
      </c>
      <c r="AL45" s="16">
        <v>4.1</v>
      </c>
      <c r="AM45" s="16">
        <v>3.64493758668516</v>
      </c>
      <c r="AN45" s="16">
        <v>3.39181692094313</v>
      </c>
      <c r="AO45" s="16">
        <v>4.51789181692094</v>
      </c>
      <c r="AP45" s="16">
        <v>4.15117891816921</v>
      </c>
      <c r="AQ45" s="16">
        <v>4.40429958391123</v>
      </c>
      <c r="AR45" s="16">
        <v>4.15117891816921</v>
      </c>
      <c r="AS45" s="42">
        <v>4.25714285714286</v>
      </c>
      <c r="AT45" s="17">
        <v>0.0227242436358797</v>
      </c>
      <c r="AU45" s="17">
        <v>0.00108356736834478</v>
      </c>
    </row>
    <row r="46" ht="11.25" customHeight="1">
      <c r="A46" s="15" t="s">
        <v>96</v>
      </c>
      <c r="B46" s="21" t="s">
        <v>97</v>
      </c>
      <c r="C46" s="21" t="s">
        <v>97</v>
      </c>
      <c r="D46" s="21" t="s">
        <v>97</v>
      </c>
      <c r="E46" s="21" t="s">
        <v>97</v>
      </c>
      <c r="F46" s="21" t="s">
        <v>97</v>
      </c>
      <c r="G46" s="21" t="s">
        <v>97</v>
      </c>
      <c r="H46" s="21" t="s">
        <v>97</v>
      </c>
      <c r="I46" s="21" t="s">
        <v>97</v>
      </c>
      <c r="J46" s="21" t="s">
        <v>97</v>
      </c>
      <c r="K46" s="21" t="s">
        <v>97</v>
      </c>
      <c r="L46" s="21" t="s">
        <v>97</v>
      </c>
      <c r="M46" s="21" t="s">
        <v>97</v>
      </c>
      <c r="N46" s="21" t="s">
        <v>97</v>
      </c>
      <c r="O46" s="21" t="s">
        <v>97</v>
      </c>
      <c r="P46" s="21" t="s">
        <v>97</v>
      </c>
      <c r="Q46" s="21" t="s">
        <v>97</v>
      </c>
      <c r="R46" s="21" t="s">
        <v>97</v>
      </c>
      <c r="S46" s="21" t="s">
        <v>97</v>
      </c>
      <c r="T46" s="21" t="s">
        <v>97</v>
      </c>
      <c r="U46" s="21" t="s">
        <v>97</v>
      </c>
      <c r="V46" s="21" t="s">
        <v>97</v>
      </c>
      <c r="W46" s="21" t="s">
        <v>97</v>
      </c>
      <c r="X46" s="21" t="s">
        <v>97</v>
      </c>
      <c r="Y46" s="21" t="s">
        <v>97</v>
      </c>
      <c r="Z46" s="21" t="s">
        <v>97</v>
      </c>
      <c r="AA46" s="21" t="s">
        <v>97</v>
      </c>
      <c r="AB46" s="21" t="s">
        <v>97</v>
      </c>
      <c r="AC46" s="21" t="s">
        <v>97</v>
      </c>
      <c r="AD46" s="21" t="s">
        <v>97</v>
      </c>
      <c r="AE46" s="21" t="s">
        <v>97</v>
      </c>
      <c r="AF46" s="21" t="s">
        <v>97</v>
      </c>
      <c r="AG46" s="21" t="s">
        <v>97</v>
      </c>
      <c r="AH46" s="21" t="s">
        <v>97</v>
      </c>
      <c r="AI46" s="21" t="s">
        <v>97</v>
      </c>
      <c r="AJ46" s="21" t="s">
        <v>97</v>
      </c>
      <c r="AK46" s="21" t="s">
        <v>97</v>
      </c>
      <c r="AL46" s="21" t="s">
        <v>97</v>
      </c>
      <c r="AM46" s="21" t="s">
        <v>97</v>
      </c>
      <c r="AN46" s="16">
        <v>1.23741007194245</v>
      </c>
      <c r="AO46" s="16">
        <v>8.83453237410072</v>
      </c>
      <c r="AP46" s="16">
        <v>9.10791366906475</v>
      </c>
      <c r="AQ46" s="16">
        <v>8.0431654676259</v>
      </c>
      <c r="AR46" s="16">
        <v>7.53956834532374</v>
      </c>
      <c r="AS46" s="42">
        <v>6.69064748201439</v>
      </c>
      <c r="AT46" s="17">
        <v>-0.115020022525341</v>
      </c>
      <c r="AU46" s="17">
        <v>0.00170296546953902</v>
      </c>
    </row>
    <row r="47" ht="11.25" customHeight="1">
      <c r="A47" s="15" t="s">
        <v>98</v>
      </c>
      <c r="B47" s="16">
        <v>0.071</v>
      </c>
      <c r="C47" s="16">
        <v>0.062</v>
      </c>
      <c r="D47" s="21" t="s">
        <v>128</v>
      </c>
      <c r="E47" s="21" t="s">
        <v>128</v>
      </c>
      <c r="F47" s="21" t="s">
        <v>128</v>
      </c>
      <c r="G47" s="21" t="s">
        <v>128</v>
      </c>
      <c r="H47" s="21" t="s">
        <v>128</v>
      </c>
      <c r="I47" s="16">
        <v>0.336</v>
      </c>
      <c r="J47" s="16">
        <v>2.091</v>
      </c>
      <c r="K47" s="16">
        <v>2.455</v>
      </c>
      <c r="L47" s="16">
        <v>1.789</v>
      </c>
      <c r="M47" s="16">
        <v>2.1</v>
      </c>
      <c r="N47" s="16">
        <v>1.639</v>
      </c>
      <c r="O47" s="16">
        <v>2.43</v>
      </c>
      <c r="P47" s="16">
        <v>2.762</v>
      </c>
      <c r="Q47" s="16">
        <v>3.168</v>
      </c>
      <c r="R47" s="16">
        <v>4.101</v>
      </c>
      <c r="S47" s="16">
        <v>4.553</v>
      </c>
      <c r="T47" s="16">
        <v>5.365</v>
      </c>
      <c r="U47" s="16">
        <v>6.025</v>
      </c>
      <c r="V47" s="16">
        <v>5.937</v>
      </c>
      <c r="W47" s="16">
        <v>5.951</v>
      </c>
      <c r="X47" s="16">
        <v>6.317</v>
      </c>
      <c r="Y47" s="16">
        <v>7.038</v>
      </c>
      <c r="Z47" s="16">
        <v>7.962</v>
      </c>
      <c r="AA47" s="16">
        <v>8.029</v>
      </c>
      <c r="AB47" s="16">
        <v>8.054</v>
      </c>
      <c r="AC47" s="16">
        <v>8.638</v>
      </c>
      <c r="AD47" s="16">
        <v>9.538</v>
      </c>
      <c r="AE47" s="16">
        <v>9.562</v>
      </c>
      <c r="AF47" s="16">
        <v>9.267</v>
      </c>
      <c r="AG47" s="16">
        <v>10.359</v>
      </c>
      <c r="AH47" s="16">
        <v>11.586</v>
      </c>
      <c r="AI47" s="16">
        <v>13.599</v>
      </c>
      <c r="AJ47" s="16">
        <v>13.7269901129944</v>
      </c>
      <c r="AK47" s="16">
        <v>13.1387279661017</v>
      </c>
      <c r="AL47" s="16">
        <v>12.0514442090395</v>
      </c>
      <c r="AM47" s="16">
        <v>11.8931744350282</v>
      </c>
      <c r="AN47" s="16">
        <v>11.0758940677966</v>
      </c>
      <c r="AO47" s="16">
        <v>11.1915355932203</v>
      </c>
      <c r="AP47" s="16">
        <v>12.6764293785311</v>
      </c>
      <c r="AQ47" s="16">
        <v>13.5250028248588</v>
      </c>
      <c r="AR47" s="16">
        <v>11.4514283898305</v>
      </c>
      <c r="AS47" s="42">
        <v>12.890061215317</v>
      </c>
      <c r="AT47" s="17">
        <v>0.122553626606343</v>
      </c>
      <c r="AU47" s="17">
        <v>0.00328089758262379</v>
      </c>
    </row>
    <row r="48" ht="11.25" customHeight="1">
      <c r="A48" s="15" t="s">
        <v>99</v>
      </c>
      <c r="B48" s="16">
        <v>6.478</v>
      </c>
      <c r="C48" s="16">
        <v>6.257</v>
      </c>
      <c r="D48" s="16">
        <v>5.581</v>
      </c>
      <c r="E48" s="16">
        <v>8.577</v>
      </c>
      <c r="F48" s="16">
        <v>12.295</v>
      </c>
      <c r="G48" s="16">
        <v>16.404</v>
      </c>
      <c r="H48" s="16">
        <v>14.952</v>
      </c>
      <c r="I48" s="16">
        <v>10.72</v>
      </c>
      <c r="J48" s="16">
        <v>8.479</v>
      </c>
      <c r="K48" s="16">
        <v>7.453</v>
      </c>
      <c r="L48" s="16">
        <v>11.734</v>
      </c>
      <c r="M48" s="16">
        <v>16.61</v>
      </c>
      <c r="N48" s="16">
        <v>20.9</v>
      </c>
      <c r="O48" s="16">
        <v>25.19</v>
      </c>
      <c r="P48" s="16">
        <v>26.14</v>
      </c>
      <c r="Q48" s="16">
        <v>29.78</v>
      </c>
      <c r="R48" s="16">
        <v>32.152</v>
      </c>
      <c r="S48" s="16">
        <v>33.314</v>
      </c>
      <c r="T48" s="16">
        <v>36.43</v>
      </c>
      <c r="U48" s="16">
        <v>41.836</v>
      </c>
      <c r="V48" s="16">
        <v>45.067</v>
      </c>
      <c r="W48" s="16">
        <v>41.135</v>
      </c>
      <c r="X48" s="16">
        <v>46.249</v>
      </c>
      <c r="Y48" s="16">
        <v>44.234</v>
      </c>
      <c r="Z48" s="16">
        <v>44.521</v>
      </c>
      <c r="AA48" s="16">
        <v>45.499</v>
      </c>
      <c r="AB48" s="16">
        <v>45.418</v>
      </c>
      <c r="AC48" s="16">
        <v>45.985</v>
      </c>
      <c r="AD48" s="16">
        <v>47.527</v>
      </c>
      <c r="AE48" s="16">
        <v>46.497</v>
      </c>
      <c r="AF48" s="16">
        <v>46.588</v>
      </c>
      <c r="AG48" s="16">
        <v>45.08</v>
      </c>
      <c r="AH48" s="16">
        <v>43.792</v>
      </c>
      <c r="AI48" s="16">
        <v>42.962</v>
      </c>
      <c r="AJ48" s="16">
        <v>41.361</v>
      </c>
      <c r="AK48" s="16">
        <v>38.8</v>
      </c>
      <c r="AL48" s="16">
        <v>37.345</v>
      </c>
      <c r="AM48" s="16">
        <v>36.96</v>
      </c>
      <c r="AN48" s="16">
        <v>36.76</v>
      </c>
      <c r="AO48" s="16">
        <v>35.39</v>
      </c>
      <c r="AP48" s="16">
        <v>33.9</v>
      </c>
      <c r="AQ48" s="16">
        <v>33.65</v>
      </c>
      <c r="AR48" s="16">
        <v>34.11</v>
      </c>
      <c r="AS48" s="42">
        <v>34.64</v>
      </c>
      <c r="AT48" s="17">
        <v>0.0127632715114872</v>
      </c>
      <c r="AU48" s="17">
        <v>0.00881689313678664</v>
      </c>
    </row>
    <row r="49" ht="11.25" customHeight="1">
      <c r="A49" s="15" t="s">
        <v>100</v>
      </c>
      <c r="B49" s="21" t="s">
        <v>97</v>
      </c>
      <c r="C49" s="21" t="s">
        <v>97</v>
      </c>
      <c r="D49" s="21" t="s">
        <v>97</v>
      </c>
      <c r="E49" s="21" t="s">
        <v>97</v>
      </c>
      <c r="F49" s="21" t="s">
        <v>97</v>
      </c>
      <c r="G49" s="21" t="s">
        <v>97</v>
      </c>
      <c r="H49" s="21" t="s">
        <v>97</v>
      </c>
      <c r="I49" s="21" t="s">
        <v>97</v>
      </c>
      <c r="J49" s="21" t="s">
        <v>97</v>
      </c>
      <c r="K49" s="21" t="s">
        <v>97</v>
      </c>
      <c r="L49" s="21" t="s">
        <v>97</v>
      </c>
      <c r="M49" s="21" t="s">
        <v>97</v>
      </c>
      <c r="N49" s="21" t="s">
        <v>97</v>
      </c>
      <c r="O49" s="21" t="s">
        <v>97</v>
      </c>
      <c r="P49" s="21" t="s">
        <v>97</v>
      </c>
      <c r="Q49" s="21" t="s">
        <v>97</v>
      </c>
      <c r="R49" s="21" t="s">
        <v>97</v>
      </c>
      <c r="S49" s="21" t="s">
        <v>97</v>
      </c>
      <c r="T49" s="21" t="s">
        <v>97</v>
      </c>
      <c r="U49" s="21" t="s">
        <v>97</v>
      </c>
      <c r="V49" s="21" t="s">
        <v>97</v>
      </c>
      <c r="W49" s="21" t="s">
        <v>97</v>
      </c>
      <c r="X49" s="21" t="s">
        <v>97</v>
      </c>
      <c r="Y49" s="21" t="s">
        <v>97</v>
      </c>
      <c r="Z49" s="21" t="s">
        <v>97</v>
      </c>
      <c r="AA49" s="21" t="s">
        <v>97</v>
      </c>
      <c r="AB49" s="21" t="s">
        <v>97</v>
      </c>
      <c r="AC49" s="16">
        <v>0.0993215739484396</v>
      </c>
      <c r="AD49" s="16">
        <v>0.247625508819539</v>
      </c>
      <c r="AE49" s="16">
        <v>0.247625508819539</v>
      </c>
      <c r="AF49" s="16">
        <v>0.346675712347354</v>
      </c>
      <c r="AG49" s="16">
        <v>0.844233378561737</v>
      </c>
      <c r="AH49" s="16">
        <v>2.97150610583446</v>
      </c>
      <c r="AI49" s="16">
        <v>4.11058344640434</v>
      </c>
      <c r="AJ49" s="16">
        <v>4.95251017639077</v>
      </c>
      <c r="AK49" s="16">
        <v>4.519131614654</v>
      </c>
      <c r="AL49" s="16">
        <v>8.76594301221167</v>
      </c>
      <c r="AM49" s="16">
        <v>10.1031207598372</v>
      </c>
      <c r="AN49" s="16">
        <v>11.9850746268657</v>
      </c>
      <c r="AO49" s="16">
        <v>17.1329715061058</v>
      </c>
      <c r="AP49" s="16">
        <v>18.4728629579376</v>
      </c>
      <c r="AQ49" s="16">
        <v>17.7157902306649</v>
      </c>
      <c r="AR49" s="16">
        <v>18.2417175576662</v>
      </c>
      <c r="AS49" s="42">
        <v>17.9117620497512</v>
      </c>
      <c r="AT49" s="17">
        <v>-0.0207707825368043</v>
      </c>
      <c r="AU49" s="17">
        <v>0.0045590673176734</v>
      </c>
    </row>
    <row r="50" ht="11.25" customHeight="1">
      <c r="A50" s="15" t="s">
        <v>101</v>
      </c>
      <c r="B50" s="16">
        <v>1.265</v>
      </c>
      <c r="C50" s="16">
        <v>1.447</v>
      </c>
      <c r="D50" s="16">
        <v>3.445</v>
      </c>
      <c r="E50" s="16">
        <v>4.641</v>
      </c>
      <c r="F50" s="16">
        <v>5.027</v>
      </c>
      <c r="G50" s="16">
        <v>5.423</v>
      </c>
      <c r="H50" s="16">
        <v>5.795</v>
      </c>
      <c r="I50" s="16">
        <v>6.303</v>
      </c>
      <c r="J50" s="16">
        <v>7.597</v>
      </c>
      <c r="K50" s="16">
        <v>10.202</v>
      </c>
      <c r="L50" s="16">
        <v>11.315</v>
      </c>
      <c r="M50" s="16">
        <v>11.324</v>
      </c>
      <c r="N50" s="16">
        <v>11.267</v>
      </c>
      <c r="O50" s="16">
        <v>10.6</v>
      </c>
      <c r="P50" s="16">
        <v>9.798</v>
      </c>
      <c r="Q50" s="16">
        <v>8.895</v>
      </c>
      <c r="R50" s="16">
        <v>7.652</v>
      </c>
      <c r="S50" s="16">
        <v>7.792</v>
      </c>
      <c r="T50" s="16">
        <v>7.869</v>
      </c>
      <c r="U50" s="16">
        <v>8.73</v>
      </c>
      <c r="V50" s="16">
        <v>8.626</v>
      </c>
      <c r="W50" s="16">
        <v>8.295</v>
      </c>
      <c r="X50" s="16">
        <v>7.729</v>
      </c>
      <c r="Y50" s="16">
        <v>8.892</v>
      </c>
      <c r="Z50" s="16">
        <v>10.227</v>
      </c>
      <c r="AA50" s="16">
        <v>13.493</v>
      </c>
      <c r="AB50" s="16">
        <v>14.708</v>
      </c>
      <c r="AC50" s="16">
        <v>14.452</v>
      </c>
      <c r="AD50" s="16">
        <v>15.223</v>
      </c>
      <c r="AE50" s="16">
        <v>16.837</v>
      </c>
      <c r="AF50" s="16">
        <v>17.756</v>
      </c>
      <c r="AG50" s="16">
        <v>18.25</v>
      </c>
      <c r="AH50" s="16">
        <v>18.194</v>
      </c>
      <c r="AI50" s="16">
        <v>16.848</v>
      </c>
      <c r="AJ50" s="16">
        <v>16.975</v>
      </c>
      <c r="AK50" s="16">
        <v>16.375</v>
      </c>
      <c r="AL50" s="16">
        <v>15.025</v>
      </c>
      <c r="AM50" s="16">
        <v>14.725</v>
      </c>
      <c r="AN50" s="16">
        <v>12.0</v>
      </c>
      <c r="AO50" s="16">
        <v>11.75</v>
      </c>
      <c r="AP50" s="16">
        <v>11.7</v>
      </c>
      <c r="AQ50" s="16">
        <v>11.733926128591</v>
      </c>
      <c r="AR50" s="16">
        <v>11.484268125855</v>
      </c>
      <c r="AS50" s="42">
        <v>11.766073871409</v>
      </c>
      <c r="AT50" s="17">
        <v>0.0217391304347796</v>
      </c>
      <c r="AU50" s="17">
        <v>0.00299480992966948</v>
      </c>
    </row>
    <row r="51" ht="11.25" customHeight="1">
      <c r="A51" s="15" t="s">
        <v>102</v>
      </c>
      <c r="B51" s="16">
        <v>57.9817708333333</v>
      </c>
      <c r="C51" s="16">
        <v>71.6692708333333</v>
      </c>
      <c r="D51" s="16">
        <v>82.3626302083333</v>
      </c>
      <c r="E51" s="16">
        <v>123.85859375</v>
      </c>
      <c r="F51" s="16">
        <v>147.7109375</v>
      </c>
      <c r="G51" s="16">
        <v>159.544921875</v>
      </c>
      <c r="H51" s="16">
        <v>130.684184695513</v>
      </c>
      <c r="I51" s="16">
        <v>106.819651442308</v>
      </c>
      <c r="J51" s="16">
        <v>104.632602163462</v>
      </c>
      <c r="K51" s="16">
        <v>73.5856670673077</v>
      </c>
      <c r="L51" s="16">
        <v>71.5318108974359</v>
      </c>
      <c r="M51" s="16">
        <v>93.49203125</v>
      </c>
      <c r="N51" s="16">
        <v>99.6255508814102</v>
      </c>
      <c r="O51" s="16">
        <v>95.6479867788462</v>
      </c>
      <c r="P51" s="16">
        <v>101.073998397436</v>
      </c>
      <c r="Q51" s="16">
        <v>88.2872355769231</v>
      </c>
      <c r="R51" s="16">
        <v>59.1150841346154</v>
      </c>
      <c r="S51" s="16">
        <v>55.3934294871795</v>
      </c>
      <c r="T51" s="16">
        <v>54.3295773237179</v>
      </c>
      <c r="U51" s="16">
        <v>48.2435216346154</v>
      </c>
      <c r="V51" s="16">
        <v>48.391015625</v>
      </c>
      <c r="W51" s="16">
        <v>50.1948116987179</v>
      </c>
      <c r="X51" s="16">
        <v>47.2957231570513</v>
      </c>
      <c r="Y51" s="16">
        <v>49.7128004807692</v>
      </c>
      <c r="Z51" s="16">
        <v>54.8852664262821</v>
      </c>
      <c r="AA51" s="16">
        <v>67.2420372596154</v>
      </c>
      <c r="AB51" s="16">
        <v>67.8927784455129</v>
      </c>
      <c r="AC51" s="16">
        <v>69.6990985576923</v>
      </c>
      <c r="AD51" s="16">
        <v>66.1218850160256</v>
      </c>
      <c r="AE51" s="16">
        <v>67.500140224359</v>
      </c>
      <c r="AF51" s="16">
        <v>67.8927784455129</v>
      </c>
      <c r="AG51" s="16">
        <v>68.5861418269231</v>
      </c>
      <c r="AH51" s="16">
        <v>70.0906750801282</v>
      </c>
      <c r="AI51" s="16">
        <v>69.5927483974359</v>
      </c>
      <c r="AJ51" s="16">
        <v>66.9788161057692</v>
      </c>
      <c r="AK51" s="16">
        <v>69.5451322115385</v>
      </c>
      <c r="AL51" s="16">
        <v>67.0738681891025</v>
      </c>
      <c r="AM51" s="16">
        <v>64.6025140224359</v>
      </c>
      <c r="AN51" s="16">
        <v>69.8303786057692</v>
      </c>
      <c r="AO51" s="16">
        <v>76.58359375</v>
      </c>
      <c r="AP51" s="16">
        <v>82.1242688301282</v>
      </c>
      <c r="AQ51" s="16">
        <v>85.5763296274038</v>
      </c>
      <c r="AR51" s="16">
        <v>86.0134214743591</v>
      </c>
      <c r="AS51" s="42">
        <v>86.19109375</v>
      </c>
      <c r="AT51" s="17">
        <v>-6.72249923728718E-4</v>
      </c>
      <c r="AU51" s="17">
        <v>0.0219381542418161</v>
      </c>
    </row>
    <row r="52" ht="11.25" customHeight="1">
      <c r="A52" s="15" t="s">
        <v>103</v>
      </c>
      <c r="B52" s="16">
        <v>13.4966261808367</v>
      </c>
      <c r="C52" s="16">
        <v>20.5897435897436</v>
      </c>
      <c r="D52" s="16">
        <v>15.7132253711201</v>
      </c>
      <c r="E52" s="16">
        <v>6.96437246963563</v>
      </c>
      <c r="F52" s="16">
        <v>26.5991902834008</v>
      </c>
      <c r="G52" s="16">
        <v>53.3954116059379</v>
      </c>
      <c r="H52" s="16">
        <v>75.4136302294197</v>
      </c>
      <c r="I52" s="16">
        <v>89.795951417004</v>
      </c>
      <c r="J52" s="16">
        <v>101.273954116059</v>
      </c>
      <c r="K52" s="16">
        <v>111.125506072875</v>
      </c>
      <c r="L52" s="16">
        <v>87.9251012145749</v>
      </c>
      <c r="M52" s="16">
        <v>102.292307692308</v>
      </c>
      <c r="N52" s="16">
        <v>103.342780026991</v>
      </c>
      <c r="O52" s="16">
        <v>93.4419703103914</v>
      </c>
      <c r="P52" s="16">
        <v>113.588394062078</v>
      </c>
      <c r="Q52" s="16">
        <v>101.6995951417</v>
      </c>
      <c r="R52" s="16">
        <v>70.9311740890688</v>
      </c>
      <c r="S52" s="16">
        <v>63.5425101214575</v>
      </c>
      <c r="T52" s="16">
        <v>60.8825910931174</v>
      </c>
      <c r="U52" s="16">
        <v>68.5570850202429</v>
      </c>
      <c r="V52" s="16">
        <v>73.8373819163293</v>
      </c>
      <c r="W52" s="16">
        <v>72.2611336032389</v>
      </c>
      <c r="X52" s="16">
        <v>66.3846828609987</v>
      </c>
      <c r="Y52" s="16">
        <v>73.4551956815114</v>
      </c>
      <c r="Z52" s="16">
        <v>86.9103913630229</v>
      </c>
      <c r="AA52" s="16">
        <v>91.5898785425101</v>
      </c>
      <c r="AB52" s="16">
        <v>95.9360548807917</v>
      </c>
      <c r="AC52" s="16">
        <v>99.1188259109312</v>
      </c>
      <c r="AD52" s="16">
        <v>98.7143567251462</v>
      </c>
      <c r="AE52" s="16">
        <v>97.0888506522717</v>
      </c>
      <c r="AF52" s="16">
        <v>97.4945704003599</v>
      </c>
      <c r="AG52" s="16">
        <v>105.004955465587</v>
      </c>
      <c r="AH52" s="16">
        <v>113.202049032838</v>
      </c>
      <c r="AI52" s="16">
        <v>106.010580296896</v>
      </c>
      <c r="AJ52" s="16">
        <v>100.783182636077</v>
      </c>
      <c r="AK52" s="16">
        <v>105.385443994602</v>
      </c>
      <c r="AL52" s="16">
        <v>110.793837156995</v>
      </c>
      <c r="AM52" s="16">
        <v>102.283738191633</v>
      </c>
      <c r="AN52" s="16">
        <v>110.31291722897</v>
      </c>
      <c r="AO52" s="16">
        <v>121.922618083671</v>
      </c>
      <c r="AP52" s="16">
        <v>125.396792622582</v>
      </c>
      <c r="AQ52" s="16">
        <v>119.971798590418</v>
      </c>
      <c r="AR52" s="16">
        <v>114.182360765632</v>
      </c>
      <c r="AS52" s="42">
        <v>105.314812415655</v>
      </c>
      <c r="AT52" s="17">
        <v>-0.0801813316671853</v>
      </c>
      <c r="AU52" s="17">
        <v>0.0268056999650565</v>
      </c>
    </row>
    <row r="53" ht="11.25" customHeight="1">
      <c r="A53" s="15" t="s">
        <v>104</v>
      </c>
      <c r="B53" s="21" t="s">
        <v>97</v>
      </c>
      <c r="C53" s="21" t="s">
        <v>97</v>
      </c>
      <c r="D53" s="21" t="s">
        <v>97</v>
      </c>
      <c r="E53" s="21" t="s">
        <v>97</v>
      </c>
      <c r="F53" s="21" t="s">
        <v>97</v>
      </c>
      <c r="G53" s="21" t="s">
        <v>97</v>
      </c>
      <c r="H53" s="21" t="s">
        <v>97</v>
      </c>
      <c r="I53" s="21" t="s">
        <v>97</v>
      </c>
      <c r="J53" s="21" t="s">
        <v>97</v>
      </c>
      <c r="K53" s="21" t="s">
        <v>97</v>
      </c>
      <c r="L53" s="21" t="s">
        <v>97</v>
      </c>
      <c r="M53" s="21" t="s">
        <v>97</v>
      </c>
      <c r="N53" s="21" t="s">
        <v>97</v>
      </c>
      <c r="O53" s="21" t="s">
        <v>97</v>
      </c>
      <c r="P53" s="21" t="s">
        <v>97</v>
      </c>
      <c r="Q53" s="21" t="s">
        <v>97</v>
      </c>
      <c r="R53" s="21" t="s">
        <v>97</v>
      </c>
      <c r="S53" s="21" t="s">
        <v>97</v>
      </c>
      <c r="T53" s="21" t="s">
        <v>97</v>
      </c>
      <c r="U53" s="21" t="s">
        <v>97</v>
      </c>
      <c r="V53" s="21" t="s">
        <v>97</v>
      </c>
      <c r="W53" s="21" t="s">
        <v>97</v>
      </c>
      <c r="X53" s="21" t="s">
        <v>97</v>
      </c>
      <c r="Y53" s="21" t="s">
        <v>97</v>
      </c>
      <c r="Z53" s="21" t="s">
        <v>97</v>
      </c>
      <c r="AA53" s="21" t="s">
        <v>97</v>
      </c>
      <c r="AB53" s="21" t="s">
        <v>97</v>
      </c>
      <c r="AC53" s="21" t="s">
        <v>97</v>
      </c>
      <c r="AD53" s="16">
        <v>0.0985155195681511</v>
      </c>
      <c r="AE53" s="16">
        <v>0.0985155195681511</v>
      </c>
      <c r="AF53" s="16">
        <v>0.0985155195681511</v>
      </c>
      <c r="AG53" s="16">
        <v>0.246963562753036</v>
      </c>
      <c r="AH53" s="16">
        <v>0.44331983805668</v>
      </c>
      <c r="AI53" s="16">
        <v>0.591093117408907</v>
      </c>
      <c r="AJ53" s="16">
        <v>3.10323886639676</v>
      </c>
      <c r="AK53" s="16">
        <v>8.59433198380567</v>
      </c>
      <c r="AL53" s="16">
        <v>10.6889338731444</v>
      </c>
      <c r="AM53" s="16">
        <v>11.8711201079622</v>
      </c>
      <c r="AN53" s="16">
        <v>13.05330634278</v>
      </c>
      <c r="AO53" s="16">
        <v>14.8672064777328</v>
      </c>
      <c r="AP53" s="16">
        <v>15.023616734143</v>
      </c>
      <c r="AQ53" s="16">
        <v>16.304318488529</v>
      </c>
      <c r="AR53" s="16">
        <v>23.0526315789474</v>
      </c>
      <c r="AS53" s="42">
        <v>23.7085020242915</v>
      </c>
      <c r="AT53" s="17">
        <v>0.0256410256410244</v>
      </c>
      <c r="AU53" s="17">
        <v>0.00603450718191304</v>
      </c>
    </row>
    <row r="54" ht="11.25" customHeight="1">
      <c r="A54" s="15" t="s">
        <v>105</v>
      </c>
      <c r="B54" s="21" t="s">
        <v>97</v>
      </c>
      <c r="C54" s="16">
        <v>0.771</v>
      </c>
      <c r="D54" s="16">
        <v>2.241</v>
      </c>
      <c r="E54" s="16">
        <v>3.191</v>
      </c>
      <c r="F54" s="16">
        <v>3.707</v>
      </c>
      <c r="G54" s="16">
        <v>4.151</v>
      </c>
      <c r="H54" s="16">
        <v>4.109</v>
      </c>
      <c r="I54" s="16">
        <v>3.977</v>
      </c>
      <c r="J54" s="16">
        <v>3.878</v>
      </c>
      <c r="K54" s="16">
        <v>4.139</v>
      </c>
      <c r="L54" s="16">
        <v>4.609</v>
      </c>
      <c r="M54" s="16">
        <v>3.71</v>
      </c>
      <c r="N54" s="16">
        <v>4.304</v>
      </c>
      <c r="O54" s="16">
        <v>4.944</v>
      </c>
      <c r="P54" s="16">
        <v>5.536</v>
      </c>
      <c r="Q54" s="16">
        <v>5.627</v>
      </c>
      <c r="R54" s="16">
        <v>5.407</v>
      </c>
      <c r="S54" s="16">
        <v>5.146</v>
      </c>
      <c r="T54" s="16">
        <v>5.532</v>
      </c>
      <c r="U54" s="16">
        <v>5.48</v>
      </c>
      <c r="V54" s="16">
        <v>5.408</v>
      </c>
      <c r="W54" s="16">
        <v>5.25</v>
      </c>
      <c r="X54" s="16">
        <v>5.007</v>
      </c>
      <c r="Y54" s="16">
        <v>4.936</v>
      </c>
      <c r="Z54" s="16">
        <v>4.96</v>
      </c>
      <c r="AA54" s="16">
        <v>4.537</v>
      </c>
      <c r="AB54" s="16">
        <v>5.226</v>
      </c>
      <c r="AC54" s="16">
        <v>5.221</v>
      </c>
      <c r="AD54" s="16">
        <v>4.674</v>
      </c>
      <c r="AE54" s="16">
        <v>4.396</v>
      </c>
      <c r="AF54" s="16">
        <v>4.246</v>
      </c>
      <c r="AG54" s="16">
        <v>4.214</v>
      </c>
      <c r="AH54" s="16">
        <v>3.822</v>
      </c>
      <c r="AI54" s="16">
        <v>4.011</v>
      </c>
      <c r="AJ54" s="16">
        <v>3.972</v>
      </c>
      <c r="AK54" s="16">
        <v>3.69</v>
      </c>
      <c r="AL54" s="16">
        <v>3.359</v>
      </c>
      <c r="AM54" s="16">
        <v>3.518</v>
      </c>
      <c r="AN54" s="16">
        <v>3.199</v>
      </c>
      <c r="AO54" s="16">
        <v>3.376</v>
      </c>
      <c r="AP54" s="16">
        <v>3.439</v>
      </c>
      <c r="AQ54" s="16">
        <v>3.306</v>
      </c>
      <c r="AR54" s="16">
        <v>4.608</v>
      </c>
      <c r="AS54" s="42">
        <v>4.209775546</v>
      </c>
      <c r="AT54" s="17">
        <v>-0.088916356983104</v>
      </c>
      <c r="AU54" s="17">
        <v>0.00107151100227886</v>
      </c>
    </row>
    <row r="55" ht="11.25" customHeight="1">
      <c r="A55" s="15" t="s">
        <v>106</v>
      </c>
      <c r="B55" s="16">
        <v>0.103</v>
      </c>
      <c r="C55" s="16">
        <v>0.103</v>
      </c>
      <c r="D55" s="16">
        <v>0.099</v>
      </c>
      <c r="E55" s="16">
        <v>0.089</v>
      </c>
      <c r="F55" s="16">
        <v>0.058</v>
      </c>
      <c r="G55" s="21" t="s">
        <v>128</v>
      </c>
      <c r="H55" s="21" t="s">
        <v>128</v>
      </c>
      <c r="I55" s="21" t="s">
        <v>128</v>
      </c>
      <c r="J55" s="21" t="s">
        <v>128</v>
      </c>
      <c r="K55" s="21" t="s">
        <v>128</v>
      </c>
      <c r="L55" s="21" t="s">
        <v>128</v>
      </c>
      <c r="M55" s="16">
        <v>1.26586813186813</v>
      </c>
      <c r="N55" s="16">
        <v>1.17515934065934</v>
      </c>
      <c r="O55" s="16">
        <v>0.926472527472527</v>
      </c>
      <c r="P55" s="16">
        <v>1.07188461538462</v>
      </c>
      <c r="Q55" s="16">
        <v>1.08194505494505</v>
      </c>
      <c r="R55" s="16">
        <v>1.68388461538462</v>
      </c>
      <c r="S55" s="16">
        <v>2.21515934065934</v>
      </c>
      <c r="T55" s="16">
        <v>2.60743406593407</v>
      </c>
      <c r="U55" s="16">
        <v>3.00079120879121</v>
      </c>
      <c r="V55" s="16">
        <v>3.03753296703297</v>
      </c>
      <c r="W55" s="16">
        <v>2.9683956043956</v>
      </c>
      <c r="X55" s="16">
        <v>2.71625824175824</v>
      </c>
      <c r="Y55" s="16">
        <v>2.40924175824176</v>
      </c>
      <c r="Z55" s="16">
        <v>1.79284615384615</v>
      </c>
      <c r="AA55" s="16">
        <v>1.77008351648352</v>
      </c>
      <c r="AB55" s="16">
        <v>1.66744615384615</v>
      </c>
      <c r="AC55" s="16">
        <v>1.48364285714286</v>
      </c>
      <c r="AD55" s="16">
        <v>1.73313406593407</v>
      </c>
      <c r="AE55" s="16">
        <v>2.03864525102062</v>
      </c>
      <c r="AF55" s="16">
        <v>2.4635573389327</v>
      </c>
      <c r="AG55" s="16">
        <v>3.02021217278061</v>
      </c>
      <c r="AH55" s="16">
        <v>3.12438906748832</v>
      </c>
      <c r="AI55" s="16">
        <v>3.037588142473</v>
      </c>
      <c r="AJ55" s="16">
        <v>2.71348960044551</v>
      </c>
      <c r="AK55" s="16">
        <v>2.73354981283205</v>
      </c>
      <c r="AL55" s="16">
        <v>2.54712838124966</v>
      </c>
      <c r="AM55" s="16">
        <v>3.0387368033075</v>
      </c>
      <c r="AN55" s="16">
        <v>3.45241477967614</v>
      </c>
      <c r="AO55" s="16">
        <v>3.62456221288336</v>
      </c>
      <c r="AP55" s="16">
        <v>3.50677516431614</v>
      </c>
      <c r="AQ55" s="16">
        <v>3.20405588341746</v>
      </c>
      <c r="AR55" s="16">
        <v>2.89851007423891</v>
      </c>
      <c r="AS55" s="42">
        <v>2.65851439647577</v>
      </c>
      <c r="AT55" s="17">
        <v>-0.0853056818734318</v>
      </c>
      <c r="AU55" s="17">
        <v>6.76669669062808E-4</v>
      </c>
    </row>
    <row r="56" ht="11.25" customHeight="1">
      <c r="A56" s="18" t="s">
        <v>107</v>
      </c>
      <c r="B56" s="19">
        <v>106.53139701417</v>
      </c>
      <c r="C56" s="19">
        <v>135.402014423077</v>
      </c>
      <c r="D56" s="19">
        <v>149.104855579453</v>
      </c>
      <c r="E56" s="19">
        <v>191.017966219636</v>
      </c>
      <c r="F56" s="19">
        <v>242.663127783401</v>
      </c>
      <c r="G56" s="19">
        <v>292.254333480938</v>
      </c>
      <c r="H56" s="19">
        <v>273.810814924933</v>
      </c>
      <c r="I56" s="19">
        <v>275.134602859312</v>
      </c>
      <c r="J56" s="19">
        <v>287.056556279521</v>
      </c>
      <c r="K56" s="19">
        <v>264.881173140183</v>
      </c>
      <c r="L56" s="19">
        <v>242.468912112011</v>
      </c>
      <c r="M56" s="19">
        <v>288.960207074176</v>
      </c>
      <c r="N56" s="19">
        <v>303.407490249061</v>
      </c>
      <c r="O56" s="19">
        <v>298.01142961671</v>
      </c>
      <c r="P56" s="19">
        <v>326.421277074899</v>
      </c>
      <c r="Q56" s="19">
        <v>300.556775773568</v>
      </c>
      <c r="R56" s="19">
        <v>239.370142839069</v>
      </c>
      <c r="S56" s="19">
        <v>230.544098949296</v>
      </c>
      <c r="T56" s="19">
        <v>233.297602482769</v>
      </c>
      <c r="U56" s="19">
        <v>248.81839786365</v>
      </c>
      <c r="V56" s="19">
        <v>260.922930508362</v>
      </c>
      <c r="W56" s="19">
        <v>260.577340906352</v>
      </c>
      <c r="X56" s="19">
        <v>260.191664259808</v>
      </c>
      <c r="Y56" s="19">
        <v>274.861237920522</v>
      </c>
      <c r="Z56" s="19">
        <v>296.670503943151</v>
      </c>
      <c r="AA56" s="19">
        <v>320.851999318609</v>
      </c>
      <c r="AB56" s="19">
        <v>328.331279480151</v>
      </c>
      <c r="AC56" s="19">
        <v>335.269888899715</v>
      </c>
      <c r="AD56" s="19">
        <v>331.957516835494</v>
      </c>
      <c r="AE56" s="19">
        <v>333.876777156039</v>
      </c>
      <c r="AF56" s="19">
        <v>339.302097416721</v>
      </c>
      <c r="AG56" s="19">
        <v>355.896506406605</v>
      </c>
      <c r="AH56" s="19">
        <v>370.326939124346</v>
      </c>
      <c r="AI56" s="19">
        <v>363.856593400618</v>
      </c>
      <c r="AJ56" s="19">
        <v>359.996227498074</v>
      </c>
      <c r="AK56" s="19">
        <v>370.883317583534</v>
      </c>
      <c r="AL56" s="19">
        <v>374.051154821742</v>
      </c>
      <c r="AM56" s="19">
        <v>378.134341906889</v>
      </c>
      <c r="AN56" s="19">
        <v>397.763401578616</v>
      </c>
      <c r="AO56" s="19">
        <v>440.936357158764</v>
      </c>
      <c r="AP56" s="19">
        <v>467.155037289717</v>
      </c>
      <c r="AQ56" s="19">
        <v>473.29257751368</v>
      </c>
      <c r="AR56" s="19">
        <v>488.503321847206</v>
      </c>
      <c r="AS56" s="19">
        <v>488.068499856202</v>
      </c>
      <c r="AT56" s="20">
        <v>-0.0036199190534224</v>
      </c>
      <c r="AU56" s="20">
        <v>0.12422770804457</v>
      </c>
    </row>
    <row r="57" ht="11.25" customHeight="1"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  <c r="AC57" s="16"/>
      <c r="AD57" s="16"/>
      <c r="AE57" s="16"/>
      <c r="AF57" s="16"/>
      <c r="AG57" s="16"/>
      <c r="AH57" s="16"/>
      <c r="AI57" s="16"/>
      <c r="AJ57" s="16"/>
      <c r="AK57" s="16"/>
      <c r="AL57" s="16"/>
      <c r="AM57" s="16"/>
      <c r="AN57" s="16"/>
      <c r="AO57" s="16"/>
      <c r="AP57" s="16"/>
      <c r="AQ57" s="16"/>
      <c r="AR57" s="16"/>
      <c r="AS57" s="42"/>
      <c r="AT57" s="17"/>
      <c r="AU57" s="17"/>
    </row>
    <row r="58" ht="11.25" customHeight="1">
      <c r="A58" s="15" t="s">
        <v>108</v>
      </c>
      <c r="B58" s="16">
        <v>0.325063613231552</v>
      </c>
      <c r="C58" s="16">
        <v>0.41793893129771</v>
      </c>
      <c r="D58" s="16">
        <v>0.975190839694656</v>
      </c>
      <c r="E58" s="16">
        <v>1.81603053435115</v>
      </c>
      <c r="F58" s="16">
        <v>2.08969465648855</v>
      </c>
      <c r="G58" s="16">
        <v>8.17302798982188</v>
      </c>
      <c r="H58" s="16">
        <v>14.3583640431692</v>
      </c>
      <c r="I58" s="16">
        <v>15.3320505396156</v>
      </c>
      <c r="J58" s="16">
        <v>19.210458892691</v>
      </c>
      <c r="K58" s="16">
        <v>19.009736114767</v>
      </c>
      <c r="L58" s="16">
        <v>20.374442835834</v>
      </c>
      <c r="M58" s="16">
        <v>20.8658857594103</v>
      </c>
      <c r="N58" s="16">
        <v>22.0807065455822</v>
      </c>
      <c r="O58" s="16">
        <v>21.8860687022901</v>
      </c>
      <c r="P58" s="16">
        <v>21.9624506449065</v>
      </c>
      <c r="Q58" s="16">
        <v>20.6091366148987</v>
      </c>
      <c r="R58" s="16">
        <v>20.071957532684</v>
      </c>
      <c r="S58" s="16">
        <v>19.7933315784855</v>
      </c>
      <c r="T58" s="16">
        <v>19.2660239536721</v>
      </c>
      <c r="U58" s="16">
        <v>25.2504781960165</v>
      </c>
      <c r="V58" s="16">
        <v>29.2029677400485</v>
      </c>
      <c r="W58" s="16">
        <v>26.1338868415665</v>
      </c>
      <c r="X58" s="16">
        <v>27.747974466965</v>
      </c>
      <c r="Y58" s="16">
        <v>26.3477770465913</v>
      </c>
      <c r="Z58" s="16">
        <v>24.8773104764411</v>
      </c>
      <c r="AA58" s="16">
        <v>28.7876976397297</v>
      </c>
      <c r="AB58" s="16">
        <v>27.2643449299523</v>
      </c>
      <c r="AC58" s="16">
        <v>26.8454272176889</v>
      </c>
      <c r="AD58" s="16">
        <v>25.0806220204147</v>
      </c>
      <c r="AE58" s="16">
        <v>26.9689747301922</v>
      </c>
      <c r="AF58" s="16">
        <v>25.4272711386037</v>
      </c>
      <c r="AG58" s="16">
        <v>26.9255509344564</v>
      </c>
      <c r="AH58" s="16">
        <v>28.7514335643883</v>
      </c>
      <c r="AI58" s="16">
        <v>27.4268660612441</v>
      </c>
      <c r="AJ58" s="16">
        <v>26.662726375362</v>
      </c>
      <c r="AK58" s="16">
        <v>35.2795857681846</v>
      </c>
      <c r="AL58" s="16">
        <v>31.8389454096107</v>
      </c>
      <c r="AM58" s="16">
        <v>31.5380915726259</v>
      </c>
      <c r="AN58" s="16">
        <v>26.6430228786023</v>
      </c>
      <c r="AO58" s="16">
        <v>24.841197658517</v>
      </c>
      <c r="AP58" s="16">
        <v>24.5475200187982</v>
      </c>
      <c r="AQ58" s="16">
        <v>23.3680170825669</v>
      </c>
      <c r="AR58" s="16">
        <v>24.0973169958884</v>
      </c>
      <c r="AS58" s="42">
        <v>23.8094286550073</v>
      </c>
      <c r="AT58" s="17">
        <v>-0.0146465029570774</v>
      </c>
      <c r="AU58" s="17">
        <v>0.00606019596129172</v>
      </c>
    </row>
    <row r="59" ht="11.25" customHeight="1">
      <c r="A59" s="15" t="s">
        <v>109</v>
      </c>
      <c r="B59" s="16">
        <v>3.96497411444142</v>
      </c>
      <c r="C59" s="16">
        <v>4.76061444141689</v>
      </c>
      <c r="D59" s="16">
        <v>5.15843460490463</v>
      </c>
      <c r="E59" s="16">
        <v>6.07011498637602</v>
      </c>
      <c r="F59" s="16">
        <v>6.15298501362398</v>
      </c>
      <c r="G59" s="16">
        <v>6.74971525885559</v>
      </c>
      <c r="H59" s="16">
        <v>6.40162261580381</v>
      </c>
      <c r="I59" s="16">
        <v>9.06194059945504</v>
      </c>
      <c r="J59" s="16">
        <v>11.4341471389646</v>
      </c>
      <c r="K59" s="16">
        <v>9.74022888283379</v>
      </c>
      <c r="L59" s="16">
        <v>9.16677111716621</v>
      </c>
      <c r="M59" s="16">
        <v>10.6214795640327</v>
      </c>
      <c r="N59" s="16">
        <v>11.102961852861</v>
      </c>
      <c r="O59" s="16">
        <v>11.7361920980926</v>
      </c>
      <c r="P59" s="16">
        <v>12.7407874659401</v>
      </c>
      <c r="Q59" s="16">
        <v>11.7152910081744</v>
      </c>
      <c r="R59" s="16">
        <v>8.46422070844687</v>
      </c>
      <c r="S59" s="16">
        <v>8.6763583106267</v>
      </c>
      <c r="T59" s="16">
        <v>8.6763583106267</v>
      </c>
      <c r="U59" s="16">
        <v>8.35108283378747</v>
      </c>
      <c r="V59" s="16">
        <v>8.10290054495913</v>
      </c>
      <c r="W59" s="16">
        <v>7.99340054495913</v>
      </c>
      <c r="X59" s="16">
        <v>7.49612534059945</v>
      </c>
      <c r="Y59" s="16">
        <v>7.25408010899183</v>
      </c>
      <c r="Z59" s="16">
        <v>7.22103269754768</v>
      </c>
      <c r="AA59" s="16">
        <v>7.32048773841962</v>
      </c>
      <c r="AB59" s="16">
        <v>7.93044550408719</v>
      </c>
      <c r="AC59" s="16">
        <v>8.8497204359673</v>
      </c>
      <c r="AD59" s="16">
        <v>8.46422070844687</v>
      </c>
      <c r="AE59" s="16">
        <v>8.66313079019074</v>
      </c>
      <c r="AF59" s="16">
        <v>8.46422070844687</v>
      </c>
      <c r="AG59" s="16">
        <v>8.01530027247956</v>
      </c>
      <c r="AH59" s="16">
        <v>7.89394550408719</v>
      </c>
      <c r="AI59" s="16">
        <v>7.59558038147139</v>
      </c>
      <c r="AJ59" s="16">
        <v>8.85199591280654</v>
      </c>
      <c r="AK59" s="16">
        <v>9.42474931880109</v>
      </c>
      <c r="AL59" s="16">
        <v>9.89627384196185</v>
      </c>
      <c r="AM59" s="16">
        <v>10.2443664850136</v>
      </c>
      <c r="AN59" s="16">
        <v>10.4565040871935</v>
      </c>
      <c r="AO59" s="16">
        <v>10.2745331836127</v>
      </c>
      <c r="AP59" s="16">
        <v>10.0555383448438</v>
      </c>
      <c r="AQ59" s="16">
        <v>10.7692128306093</v>
      </c>
      <c r="AR59" s="16">
        <v>9.46126761590804</v>
      </c>
      <c r="AS59" s="42">
        <v>8.52687407402934</v>
      </c>
      <c r="AT59" s="17">
        <v>-0.101222272839643</v>
      </c>
      <c r="AU59" s="17">
        <v>0.00217033884242359</v>
      </c>
    </row>
    <row r="60" ht="11.25" customHeight="1">
      <c r="A60" s="15" t="s">
        <v>110</v>
      </c>
      <c r="B60" s="16">
        <v>11.31</v>
      </c>
      <c r="C60" s="16">
        <v>14.55</v>
      </c>
      <c r="D60" s="16">
        <v>13.88</v>
      </c>
      <c r="E60" s="16">
        <v>15.99</v>
      </c>
      <c r="F60" s="16">
        <v>21.74</v>
      </c>
      <c r="G60" s="16">
        <v>30.65</v>
      </c>
      <c r="H60" s="16">
        <v>39.41</v>
      </c>
      <c r="I60" s="16">
        <v>45.67</v>
      </c>
      <c r="J60" s="16">
        <v>53.61</v>
      </c>
      <c r="K60" s="16">
        <v>64.85</v>
      </c>
      <c r="L60" s="16">
        <v>77.06</v>
      </c>
      <c r="M60" s="16">
        <v>87.16</v>
      </c>
      <c r="N60" s="16">
        <v>93.64</v>
      </c>
      <c r="O60" s="16">
        <v>104.05</v>
      </c>
      <c r="P60" s="16">
        <v>106.15</v>
      </c>
      <c r="Q60" s="16">
        <v>105.95</v>
      </c>
      <c r="R60" s="16">
        <v>101.22</v>
      </c>
      <c r="S60" s="16">
        <v>102.12</v>
      </c>
      <c r="T60" s="16">
        <v>106.07</v>
      </c>
      <c r="U60" s="16">
        <v>114.61</v>
      </c>
      <c r="V60" s="16">
        <v>124.9</v>
      </c>
      <c r="W60" s="16">
        <v>130.69</v>
      </c>
      <c r="X60" s="16">
        <v>134.14</v>
      </c>
      <c r="Y60" s="16">
        <v>137.05</v>
      </c>
      <c r="Z60" s="16">
        <v>137.64</v>
      </c>
      <c r="AA60" s="16">
        <v>138.31</v>
      </c>
      <c r="AB60" s="16">
        <v>140.99</v>
      </c>
      <c r="AC60" s="16">
        <v>142.04</v>
      </c>
      <c r="AD60" s="16">
        <v>144.03</v>
      </c>
      <c r="AE60" s="16">
        <v>146.08</v>
      </c>
      <c r="AF60" s="16">
        <v>149.02</v>
      </c>
      <c r="AG60" s="16">
        <v>158.52</v>
      </c>
      <c r="AH60" s="16">
        <v>160.13</v>
      </c>
      <c r="AI60" s="16">
        <v>160.18</v>
      </c>
      <c r="AJ60" s="16">
        <v>160.22</v>
      </c>
      <c r="AK60" s="16">
        <v>162.62</v>
      </c>
      <c r="AL60" s="16">
        <v>164.83</v>
      </c>
      <c r="AM60" s="16">
        <v>166.866</v>
      </c>
      <c r="AN60" s="16">
        <v>169.585</v>
      </c>
      <c r="AO60" s="16">
        <v>174.051</v>
      </c>
      <c r="AP60" s="16">
        <v>180.839</v>
      </c>
      <c r="AQ60" s="16">
        <v>183.676</v>
      </c>
      <c r="AR60" s="16">
        <v>186.657</v>
      </c>
      <c r="AS60" s="42">
        <v>189.728</v>
      </c>
      <c r="AT60" s="17">
        <v>0.0136754447266312</v>
      </c>
      <c r="AU60" s="17">
        <v>0.0482913250882291</v>
      </c>
    </row>
    <row r="61" ht="11.25" customHeight="1">
      <c r="A61" s="15" t="s">
        <v>111</v>
      </c>
      <c r="B61" s="16">
        <v>3.022</v>
      </c>
      <c r="C61" s="16">
        <v>4.647</v>
      </c>
      <c r="D61" s="16">
        <v>5.667</v>
      </c>
      <c r="E61" s="16">
        <v>5.853</v>
      </c>
      <c r="F61" s="16">
        <v>6.723</v>
      </c>
      <c r="G61" s="16">
        <v>6.809</v>
      </c>
      <c r="H61" s="16">
        <v>7.185</v>
      </c>
      <c r="I61" s="16">
        <v>7.373</v>
      </c>
      <c r="J61" s="16">
        <v>7.198</v>
      </c>
      <c r="K61" s="16">
        <v>7.49</v>
      </c>
      <c r="L61" s="16">
        <v>8.283</v>
      </c>
      <c r="M61" s="16">
        <v>8.659</v>
      </c>
      <c r="N61" s="16">
        <v>10.185</v>
      </c>
      <c r="O61" s="16">
        <v>11.271</v>
      </c>
      <c r="P61" s="16">
        <v>12.839</v>
      </c>
      <c r="Q61" s="16">
        <v>9.399</v>
      </c>
      <c r="R61" s="16">
        <v>14.975</v>
      </c>
      <c r="S61" s="16">
        <v>19.881</v>
      </c>
      <c r="T61" s="16">
        <v>25.356</v>
      </c>
      <c r="U61" s="16">
        <v>28.194</v>
      </c>
      <c r="V61" s="16">
        <v>30.202</v>
      </c>
      <c r="W61" s="16">
        <v>31.622</v>
      </c>
      <c r="X61" s="16">
        <v>30.684</v>
      </c>
      <c r="Y61" s="16">
        <v>32.286</v>
      </c>
      <c r="Z61" s="16">
        <v>34.449</v>
      </c>
      <c r="AA61" s="16">
        <v>34.171</v>
      </c>
      <c r="AB61" s="16">
        <v>32.18</v>
      </c>
      <c r="AC61" s="16">
        <v>29.186</v>
      </c>
      <c r="AD61" s="16">
        <v>27.875</v>
      </c>
      <c r="AE61" s="16">
        <v>32.378</v>
      </c>
      <c r="AF61" s="16">
        <v>36.647</v>
      </c>
      <c r="AG61" s="16">
        <v>34.8</v>
      </c>
      <c r="AH61" s="16">
        <v>35.585</v>
      </c>
      <c r="AI61" s="16">
        <v>34.695</v>
      </c>
      <c r="AJ61" s="16">
        <v>34.614</v>
      </c>
      <c r="AK61" s="16">
        <v>34.164</v>
      </c>
      <c r="AL61" s="16">
        <v>34.088</v>
      </c>
      <c r="AM61" s="16">
        <v>35.242</v>
      </c>
      <c r="AN61" s="16">
        <v>35.387</v>
      </c>
      <c r="AO61" s="16">
        <v>36.338</v>
      </c>
      <c r="AP61" s="16">
        <v>34.608</v>
      </c>
      <c r="AQ61" s="16">
        <v>35.776</v>
      </c>
      <c r="AR61" s="16">
        <v>36.17</v>
      </c>
      <c r="AS61" s="42">
        <v>36.078</v>
      </c>
      <c r="AT61" s="17">
        <v>-0.00526883523615707</v>
      </c>
      <c r="AU61" s="17">
        <v>0.00918290619483223</v>
      </c>
    </row>
    <row r="62" ht="11.25" customHeight="1">
      <c r="A62" s="15" t="s">
        <v>112</v>
      </c>
      <c r="B62" s="16">
        <v>24.5352697095436</v>
      </c>
      <c r="C62" s="16">
        <v>23.9294605809129</v>
      </c>
      <c r="D62" s="16">
        <v>25.746887966805</v>
      </c>
      <c r="E62" s="16">
        <v>30.3228215767635</v>
      </c>
      <c r="F62" s="16">
        <v>32.4107883817427</v>
      </c>
      <c r="G62" s="16">
        <v>43.1134163208852</v>
      </c>
      <c r="H62" s="16">
        <v>45.0318118948824</v>
      </c>
      <c r="I62" s="16">
        <v>54.7228215767635</v>
      </c>
      <c r="J62" s="16">
        <v>67.5477178423237</v>
      </c>
      <c r="K62" s="16">
        <v>69.4156293222683</v>
      </c>
      <c r="L62" s="16">
        <v>65.9322268326418</v>
      </c>
      <c r="M62" s="16">
        <v>76.1261438450899</v>
      </c>
      <c r="N62" s="16">
        <v>84.9366274781005</v>
      </c>
      <c r="O62" s="16">
        <v>82.1046380820655</v>
      </c>
      <c r="P62" s="16">
        <v>79.5449262332873</v>
      </c>
      <c r="Q62" s="16">
        <v>79.0350760719225</v>
      </c>
      <c r="R62" s="16">
        <v>79.9620931304749</v>
      </c>
      <c r="S62" s="16">
        <v>66.5838082065468</v>
      </c>
      <c r="T62" s="16">
        <v>70.6837897648686</v>
      </c>
      <c r="U62" s="16">
        <v>74.8924757952974</v>
      </c>
      <c r="V62" s="16">
        <v>66.3398017519594</v>
      </c>
      <c r="W62" s="16">
        <v>70.3697264749368</v>
      </c>
      <c r="X62" s="16">
        <v>69.8243357816251</v>
      </c>
      <c r="Y62" s="16">
        <v>67.2897467448848</v>
      </c>
      <c r="Z62" s="16">
        <v>71.6303259089681</v>
      </c>
      <c r="AA62" s="16">
        <v>74.4335248644696</v>
      </c>
      <c r="AB62" s="16">
        <v>81.0055471296164</v>
      </c>
      <c r="AC62" s="16">
        <v>76.730357180331</v>
      </c>
      <c r="AD62" s="16">
        <v>76.8510282427943</v>
      </c>
      <c r="AE62" s="16">
        <v>76.940387990652</v>
      </c>
      <c r="AF62" s="16">
        <v>76.4545627255529</v>
      </c>
      <c r="AG62" s="16">
        <v>76.7262899317976</v>
      </c>
      <c r="AH62" s="16">
        <v>75.7111380184735</v>
      </c>
      <c r="AI62" s="16">
        <v>74.200520460724</v>
      </c>
      <c r="AJ62" s="16">
        <v>68.6041961574537</v>
      </c>
      <c r="AK62" s="16">
        <v>71.48740491148</v>
      </c>
      <c r="AL62" s="16">
        <v>67.9555893250345</v>
      </c>
      <c r="AM62" s="16">
        <v>62.9791612959889</v>
      </c>
      <c r="AN62" s="16">
        <v>57.7181067196864</v>
      </c>
      <c r="AO62" s="16">
        <v>55.1844076141078</v>
      </c>
      <c r="AP62" s="16">
        <v>52.9892010940526</v>
      </c>
      <c r="AQ62" s="16">
        <v>49.884711558474</v>
      </c>
      <c r="AR62" s="16">
        <v>47.4174738359152</v>
      </c>
      <c r="AS62" s="42">
        <v>49.0830497555971</v>
      </c>
      <c r="AT62" s="17">
        <v>0.0322975709684605</v>
      </c>
      <c r="AU62" s="17">
        <v>0.0124930717240959</v>
      </c>
    </row>
    <row r="63" ht="11.25" customHeight="1">
      <c r="A63" s="15" t="s">
        <v>113</v>
      </c>
      <c r="B63" s="21" t="s">
        <v>128</v>
      </c>
      <c r="C63" s="21" t="s">
        <v>128</v>
      </c>
      <c r="D63" s="21" t="s">
        <v>128</v>
      </c>
      <c r="E63" s="16">
        <v>0.191623036649215</v>
      </c>
      <c r="F63" s="16">
        <v>0.429973821989529</v>
      </c>
      <c r="G63" s="16">
        <v>0.859947643979057</v>
      </c>
      <c r="H63" s="16">
        <v>3.29646596858639</v>
      </c>
      <c r="I63" s="16">
        <v>4.45523560209424</v>
      </c>
      <c r="J63" s="16">
        <v>4.34751308900524</v>
      </c>
      <c r="K63" s="16">
        <v>3.86976439790576</v>
      </c>
      <c r="L63" s="16">
        <v>4.68193717277487</v>
      </c>
      <c r="M63" s="16">
        <v>8.00026178010471</v>
      </c>
      <c r="N63" s="16">
        <v>8.74280104712042</v>
      </c>
      <c r="O63" s="16">
        <v>10.3193717277487</v>
      </c>
      <c r="P63" s="16">
        <v>13.4725130890052</v>
      </c>
      <c r="Q63" s="16">
        <v>13.2219895287958</v>
      </c>
      <c r="R63" s="16">
        <v>12.3736910994764</v>
      </c>
      <c r="S63" s="16">
        <v>14.5235602094241</v>
      </c>
      <c r="T63" s="16">
        <v>18.3933246073298</v>
      </c>
      <c r="U63" s="16">
        <v>21.6842294559526</v>
      </c>
      <c r="V63" s="16">
        <v>21.5772080582745</v>
      </c>
      <c r="W63" s="16">
        <v>24.1730867288868</v>
      </c>
      <c r="X63" s="16">
        <v>23.9499157750967</v>
      </c>
      <c r="Y63" s="16">
        <v>26.074415054253</v>
      </c>
      <c r="Z63" s="16">
        <v>28.3224841287908</v>
      </c>
      <c r="AA63" s="16">
        <v>29.9307939398538</v>
      </c>
      <c r="AB63" s="16">
        <v>31.1512825960492</v>
      </c>
      <c r="AC63" s="16">
        <v>31.6778892176948</v>
      </c>
      <c r="AD63" s="16">
        <v>31.1161184460126</v>
      </c>
      <c r="AE63" s="16">
        <v>31.65332030756</v>
      </c>
      <c r="AF63" s="16">
        <v>35.5765556314339</v>
      </c>
      <c r="AG63" s="16">
        <v>35.6078740420366</v>
      </c>
      <c r="AH63" s="16">
        <v>35.4971801097706</v>
      </c>
      <c r="AI63" s="16">
        <v>35.737051496067</v>
      </c>
      <c r="AJ63" s="16">
        <v>33.8732315299593</v>
      </c>
      <c r="AK63" s="16">
        <v>33.7047513392519</v>
      </c>
      <c r="AL63" s="16">
        <v>32.8721564610365</v>
      </c>
      <c r="AM63" s="16">
        <v>34.4830973518476</v>
      </c>
      <c r="AN63" s="16">
        <v>35.6379578134405</v>
      </c>
      <c r="AO63" s="16">
        <v>36.4822545868427</v>
      </c>
      <c r="AP63" s="16">
        <v>33.9040596909224</v>
      </c>
      <c r="AQ63" s="16">
        <v>32.5129251081265</v>
      </c>
      <c r="AR63" s="16">
        <v>33.5821116422591</v>
      </c>
      <c r="AS63" s="42">
        <v>34.2832283936565</v>
      </c>
      <c r="AT63" s="17">
        <v>0.0180884017936367</v>
      </c>
      <c r="AU63" s="17">
        <v>0.00872608432825979</v>
      </c>
    </row>
    <row r="64" ht="11.25" customHeight="1">
      <c r="A64" s="15" t="s">
        <v>114</v>
      </c>
      <c r="B64" s="21" t="s">
        <v>97</v>
      </c>
      <c r="C64" s="21" t="s">
        <v>97</v>
      </c>
      <c r="D64" s="21" t="s">
        <v>97</v>
      </c>
      <c r="E64" s="21" t="s">
        <v>97</v>
      </c>
      <c r="F64" s="21" t="s">
        <v>97</v>
      </c>
      <c r="G64" s="21" t="s">
        <v>97</v>
      </c>
      <c r="H64" s="21" t="s">
        <v>97</v>
      </c>
      <c r="I64" s="21" t="s">
        <v>97</v>
      </c>
      <c r="J64" s="21" t="s">
        <v>97</v>
      </c>
      <c r="K64" s="21" t="s">
        <v>97</v>
      </c>
      <c r="L64" s="21" t="s">
        <v>97</v>
      </c>
      <c r="M64" s="21" t="s">
        <v>97</v>
      </c>
      <c r="N64" s="21" t="s">
        <v>97</v>
      </c>
      <c r="O64" s="21" t="s">
        <v>97</v>
      </c>
      <c r="P64" s="21" t="s">
        <v>97</v>
      </c>
      <c r="Q64" s="21" t="s">
        <v>97</v>
      </c>
      <c r="R64" s="16">
        <v>0.0669614940037567</v>
      </c>
      <c r="S64" s="16">
        <v>0.241350382892646</v>
      </c>
      <c r="T64" s="16">
        <v>0.58498620141598</v>
      </c>
      <c r="U64" s="16">
        <v>1.061997294276</v>
      </c>
      <c r="V64" s="16">
        <v>2.01013773488772</v>
      </c>
      <c r="W64" s="16">
        <v>2.04421483813565</v>
      </c>
      <c r="X64" s="16">
        <v>1.89316794614408</v>
      </c>
      <c r="Y64" s="16">
        <v>2.16476711491342</v>
      </c>
      <c r="Z64" s="16">
        <v>2.10673125339356</v>
      </c>
      <c r="AA64" s="16">
        <v>2.53380124943916</v>
      </c>
      <c r="AB64" s="16">
        <v>2.96130721978874</v>
      </c>
      <c r="AC64" s="16">
        <v>3.57319060260535</v>
      </c>
      <c r="AD64" s="16">
        <v>3.71148344907566</v>
      </c>
      <c r="AE64" s="16">
        <v>3.73873198047133</v>
      </c>
      <c r="AF64" s="16">
        <v>3.55445113886798</v>
      </c>
      <c r="AG64" s="16">
        <v>4.08784888709419</v>
      </c>
      <c r="AH64" s="16">
        <v>4.84694534464141</v>
      </c>
      <c r="AI64" s="16">
        <v>4.99672590183195</v>
      </c>
      <c r="AJ64" s="16">
        <v>5.44602248792766</v>
      </c>
      <c r="AK64" s="16">
        <v>6.98584415705062</v>
      </c>
      <c r="AL64" s="16">
        <v>7.52472953600407</v>
      </c>
      <c r="AM64" s="16">
        <v>8.15462192343669</v>
      </c>
      <c r="AN64" s="16">
        <v>9.59095691712485</v>
      </c>
      <c r="AO64" s="16">
        <v>9.07935163502384</v>
      </c>
      <c r="AP64" s="16">
        <v>10.8371860995521</v>
      </c>
      <c r="AQ64" s="16">
        <v>11.7754415780728</v>
      </c>
      <c r="AR64" s="16">
        <v>12.6571192156785</v>
      </c>
      <c r="AS64" s="42">
        <v>13.3927276505144</v>
      </c>
      <c r="AT64" s="17">
        <v>0.0552271232398234</v>
      </c>
      <c r="AU64" s="17">
        <v>0.00340884089216725</v>
      </c>
    </row>
    <row r="65" ht="11.25" customHeight="1">
      <c r="A65" s="15" t="s">
        <v>115</v>
      </c>
      <c r="B65" s="21" t="s">
        <v>97</v>
      </c>
      <c r="C65" s="21" t="s">
        <v>97</v>
      </c>
      <c r="D65" s="21" t="s">
        <v>97</v>
      </c>
      <c r="E65" s="21" t="s">
        <v>97</v>
      </c>
      <c r="F65" s="21" t="s">
        <v>97</v>
      </c>
      <c r="G65" s="21" t="s">
        <v>97</v>
      </c>
      <c r="H65" s="21" t="s">
        <v>97</v>
      </c>
      <c r="I65" s="21" t="s">
        <v>97</v>
      </c>
      <c r="J65" s="21" t="s">
        <v>97</v>
      </c>
      <c r="K65" s="21" t="s">
        <v>97</v>
      </c>
      <c r="L65" s="21" t="s">
        <v>97</v>
      </c>
      <c r="M65" s="21" t="s">
        <v>97</v>
      </c>
      <c r="N65" s="21" t="s">
        <v>97</v>
      </c>
      <c r="O65" s="21" t="s">
        <v>97</v>
      </c>
      <c r="P65" s="21" t="s">
        <v>97</v>
      </c>
      <c r="Q65" s="21" t="s">
        <v>97</v>
      </c>
      <c r="R65" s="21" t="s">
        <v>97</v>
      </c>
      <c r="S65" s="21" t="s">
        <v>97</v>
      </c>
      <c r="T65" s="21" t="s">
        <v>97</v>
      </c>
      <c r="U65" s="21" t="s">
        <v>97</v>
      </c>
      <c r="V65" s="21" t="s">
        <v>97</v>
      </c>
      <c r="W65" s="21" t="s">
        <v>97</v>
      </c>
      <c r="X65" s="16">
        <v>0.28</v>
      </c>
      <c r="Y65" s="16">
        <v>0.69</v>
      </c>
      <c r="Z65" s="16">
        <v>1.49</v>
      </c>
      <c r="AA65" s="16">
        <v>2.7</v>
      </c>
      <c r="AB65" s="16">
        <v>3.96</v>
      </c>
      <c r="AC65" s="16">
        <v>5.49</v>
      </c>
      <c r="AD65" s="16">
        <v>6.3</v>
      </c>
      <c r="AE65" s="16">
        <v>7.1</v>
      </c>
      <c r="AF65" s="16">
        <v>7.652</v>
      </c>
      <c r="AG65" s="16">
        <v>8.85</v>
      </c>
      <c r="AH65" s="16">
        <v>10.1</v>
      </c>
      <c r="AI65" s="16">
        <v>12.1</v>
      </c>
      <c r="AJ65" s="16">
        <v>14.6</v>
      </c>
      <c r="AK65" s="16">
        <v>16.2</v>
      </c>
      <c r="AL65" s="16">
        <v>17.082</v>
      </c>
      <c r="AM65" s="16">
        <v>17.26</v>
      </c>
      <c r="AN65" s="16">
        <v>17.673</v>
      </c>
      <c r="AO65" s="16">
        <v>20.832</v>
      </c>
      <c r="AP65" s="16">
        <v>19.376</v>
      </c>
      <c r="AQ65" s="16">
        <v>17.8398714716</v>
      </c>
      <c r="AR65" s="16">
        <v>16.3872047136</v>
      </c>
      <c r="AS65" s="42">
        <v>15.4499101636</v>
      </c>
      <c r="AT65" s="17">
        <v>-0.0597726968338015</v>
      </c>
      <c r="AU65" s="17">
        <v>0.0039324540093942</v>
      </c>
    </row>
    <row r="66" ht="11.25" customHeight="1">
      <c r="A66" s="15" t="s">
        <v>116</v>
      </c>
      <c r="B66" s="16">
        <v>1.70496368449238</v>
      </c>
      <c r="C66" s="16">
        <v>1.65586874505419</v>
      </c>
      <c r="D66" s="16">
        <v>1.51140964215181</v>
      </c>
      <c r="E66" s="16">
        <v>1.7120028854606</v>
      </c>
      <c r="F66" s="16">
        <v>1.76680898647457</v>
      </c>
      <c r="G66" s="16">
        <v>1.90363678251031</v>
      </c>
      <c r="H66" s="16">
        <v>2.04325981259967</v>
      </c>
      <c r="I66" s="16">
        <v>2.13757627228163</v>
      </c>
      <c r="J66" s="16">
        <v>2.26177701036464</v>
      </c>
      <c r="K66" s="16">
        <v>2.27067788944965</v>
      </c>
      <c r="L66" s="16">
        <v>2.28067788944965</v>
      </c>
      <c r="M66" s="16">
        <v>2.96387821127867</v>
      </c>
      <c r="N66" s="16">
        <v>3.45265424856072</v>
      </c>
      <c r="O66" s="16">
        <v>3.43248204459646</v>
      </c>
      <c r="P66" s="16">
        <v>4.41980767405465</v>
      </c>
      <c r="Q66" s="16">
        <v>3.70619742130861</v>
      </c>
      <c r="R66" s="16">
        <v>3.67424483594602</v>
      </c>
      <c r="S66" s="16">
        <v>4.04047946879542</v>
      </c>
      <c r="T66" s="16">
        <v>4.28298724139866</v>
      </c>
      <c r="U66" s="16">
        <v>4.80699067712511</v>
      </c>
      <c r="V66" s="16">
        <v>5.78384372043969</v>
      </c>
      <c r="W66" s="16">
        <v>5.90290484708339</v>
      </c>
      <c r="X66" s="16">
        <v>5.59690040985907</v>
      </c>
      <c r="Y66" s="16">
        <v>5.80223567358569</v>
      </c>
      <c r="Z66" s="16">
        <v>6.24009165679953</v>
      </c>
      <c r="AA66" s="16">
        <v>6.74640787583321</v>
      </c>
      <c r="AB66" s="16">
        <v>6.88621530239197</v>
      </c>
      <c r="AC66" s="16">
        <v>9.5992616888604</v>
      </c>
      <c r="AD66" s="16">
        <v>12.937191036144</v>
      </c>
      <c r="AE66" s="16">
        <v>12.0809918554563</v>
      </c>
      <c r="AF66" s="16">
        <v>10.7565398554835</v>
      </c>
      <c r="AG66" s="16">
        <v>11.4797885013441</v>
      </c>
      <c r="AH66" s="16">
        <v>10.6438337107531</v>
      </c>
      <c r="AI66" s="16">
        <v>10.1316565129356</v>
      </c>
      <c r="AJ66" s="16">
        <v>10.1784350508936</v>
      </c>
      <c r="AK66" s="16">
        <v>9.36270812279537</v>
      </c>
      <c r="AL66" s="16">
        <v>9.08523380918431</v>
      </c>
      <c r="AM66" s="16">
        <v>8.95535951498927</v>
      </c>
      <c r="AN66" s="16">
        <v>9.06018177051406</v>
      </c>
      <c r="AO66" s="16">
        <v>8.67574780455189</v>
      </c>
      <c r="AP66" s="16">
        <v>9.28139451825959</v>
      </c>
      <c r="AQ66" s="16">
        <v>9.34788012872989</v>
      </c>
      <c r="AR66" s="16">
        <v>10.5388378534968</v>
      </c>
      <c r="AS66" s="42">
        <v>10.8900399352245</v>
      </c>
      <c r="AT66" s="17">
        <v>0.0305012638701685</v>
      </c>
      <c r="AU66" s="17">
        <v>0.00277183367102232</v>
      </c>
    </row>
    <row r="67" ht="11.25" customHeight="1">
      <c r="A67" s="18" t="s">
        <v>117</v>
      </c>
      <c r="B67" s="19">
        <v>44.9100459908189</v>
      </c>
      <c r="C67" s="19">
        <v>50.0086575677916</v>
      </c>
      <c r="D67" s="19">
        <v>52.9866979226661</v>
      </c>
      <c r="E67" s="19">
        <v>61.9555930196005</v>
      </c>
      <c r="F67" s="19">
        <v>71.3132508603193</v>
      </c>
      <c r="G67" s="19">
        <v>98.2587439960521</v>
      </c>
      <c r="H67" s="19">
        <v>117.726524335041</v>
      </c>
      <c r="I67" s="19">
        <v>138.75262459021</v>
      </c>
      <c r="J67" s="19">
        <v>165.609613973349</v>
      </c>
      <c r="K67" s="19">
        <v>176.646036607224</v>
      </c>
      <c r="L67" s="19">
        <v>187.779055847867</v>
      </c>
      <c r="M67" s="19">
        <v>214.396649159916</v>
      </c>
      <c r="N67" s="19">
        <v>234.140751172225</v>
      </c>
      <c r="O67" s="19">
        <v>244.799752654793</v>
      </c>
      <c r="P67" s="19">
        <v>251.129485107194</v>
      </c>
      <c r="Q67" s="19">
        <v>243.6366906451</v>
      </c>
      <c r="R67" s="19">
        <v>240.808168801032</v>
      </c>
      <c r="S67" s="19">
        <v>235.859888156771</v>
      </c>
      <c r="T67" s="19">
        <v>253.313470079312</v>
      </c>
      <c r="U67" s="19">
        <v>278.851254252455</v>
      </c>
      <c r="V67" s="19">
        <v>288.118859550569</v>
      </c>
      <c r="W67" s="19">
        <v>298.929220275568</v>
      </c>
      <c r="X67" s="19">
        <v>301.612419720289</v>
      </c>
      <c r="Y67" s="19">
        <v>304.95902174322</v>
      </c>
      <c r="Z67" s="19">
        <v>313.976976121941</v>
      </c>
      <c r="AA67" s="19">
        <v>324.933713307745</v>
      </c>
      <c r="AB67" s="19">
        <v>334.329142681886</v>
      </c>
      <c r="AC67" s="19">
        <v>333.991846343148</v>
      </c>
      <c r="AD67" s="19">
        <v>336.365663902888</v>
      </c>
      <c r="AE67" s="19">
        <v>345.603537654523</v>
      </c>
      <c r="AF67" s="19">
        <v>353.552601198389</v>
      </c>
      <c r="AG67" s="19">
        <v>365.012652569209</v>
      </c>
      <c r="AH67" s="19">
        <v>369.159476252114</v>
      </c>
      <c r="AI67" s="19">
        <v>367.063400814274</v>
      </c>
      <c r="AJ67" s="19">
        <v>363.050607514403</v>
      </c>
      <c r="AK67" s="19">
        <v>379.229043617564</v>
      </c>
      <c r="AL67" s="19">
        <v>375.172928382832</v>
      </c>
      <c r="AM67" s="19">
        <v>375.722698143902</v>
      </c>
      <c r="AN67" s="19">
        <v>371.751730186562</v>
      </c>
      <c r="AO67" s="19">
        <v>375.758492482656</v>
      </c>
      <c r="AP67" s="19">
        <v>376.437899766429</v>
      </c>
      <c r="AQ67" s="19">
        <v>374.95005975818</v>
      </c>
      <c r="AR67" s="19">
        <v>376.968331872746</v>
      </c>
      <c r="AS67" s="19">
        <v>381.241258627629</v>
      </c>
      <c r="AT67" s="20">
        <v>0.00857176504905599</v>
      </c>
      <c r="AU67" s="20">
        <v>0.0970370507117161</v>
      </c>
    </row>
    <row r="68" ht="11.25" customHeight="1"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  <c r="AB68" s="16"/>
      <c r="AC68" s="16"/>
      <c r="AD68" s="16"/>
      <c r="AE68" s="16"/>
      <c r="AF68" s="16"/>
      <c r="AG68" s="16"/>
      <c r="AH68" s="16"/>
      <c r="AI68" s="16"/>
      <c r="AJ68" s="16"/>
      <c r="AK68" s="16"/>
      <c r="AL68" s="16"/>
      <c r="AM68" s="16"/>
      <c r="AN68" s="16"/>
      <c r="AO68" s="16"/>
      <c r="AP68" s="16"/>
      <c r="AQ68" s="16"/>
      <c r="AR68" s="16"/>
      <c r="AS68" s="42"/>
      <c r="AT68" s="17"/>
      <c r="AU68" s="17"/>
    </row>
    <row r="69" ht="11.25" customHeight="1">
      <c r="A69" s="23" t="s">
        <v>118</v>
      </c>
      <c r="B69" s="24">
        <v>1567.26350929491</v>
      </c>
      <c r="C69" s="24">
        <v>1701.68035177593</v>
      </c>
      <c r="D69" s="24">
        <v>1825.89493242572</v>
      </c>
      <c r="E69" s="24">
        <v>1992.09480270883</v>
      </c>
      <c r="F69" s="24">
        <v>2142.46748762769</v>
      </c>
      <c r="G69" s="24">
        <v>2356.60647734087</v>
      </c>
      <c r="H69" s="24">
        <v>2494.41674646959</v>
      </c>
      <c r="I69" s="24">
        <v>2638.72465399098</v>
      </c>
      <c r="J69" s="24">
        <v>2868.96237195914</v>
      </c>
      <c r="K69" s="24">
        <v>2877.1768890762</v>
      </c>
      <c r="L69" s="24">
        <v>2736.02254052501</v>
      </c>
      <c r="M69" s="24">
        <v>2970.67325513796</v>
      </c>
      <c r="N69" s="24">
        <v>3074.84498095144</v>
      </c>
      <c r="O69" s="24">
        <v>3104.44618439843</v>
      </c>
      <c r="P69" s="24">
        <v>3234.69083834264</v>
      </c>
      <c r="Q69" s="24">
        <v>3089.29395432871</v>
      </c>
      <c r="R69" s="24">
        <v>2911.1154064999</v>
      </c>
      <c r="S69" s="24">
        <v>2796.69197715589</v>
      </c>
      <c r="T69" s="24">
        <v>2759.91150183454</v>
      </c>
      <c r="U69" s="24">
        <v>2815.2107244277</v>
      </c>
      <c r="V69" s="24">
        <v>2792.81403049493</v>
      </c>
      <c r="W69" s="24">
        <v>2937.22308462093</v>
      </c>
      <c r="X69" s="24">
        <v>2948.19124553215</v>
      </c>
      <c r="Y69" s="24">
        <v>3070.26972049112</v>
      </c>
      <c r="Z69" s="24">
        <v>3104.13970427106</v>
      </c>
      <c r="AA69" s="24">
        <v>3171.71566866129</v>
      </c>
      <c r="AB69" s="24">
        <v>3161.62278350103</v>
      </c>
      <c r="AC69" s="24">
        <v>3191.12650744313</v>
      </c>
      <c r="AD69" s="24">
        <v>3189.98132919897</v>
      </c>
      <c r="AE69" s="24">
        <v>3238.9306636348</v>
      </c>
      <c r="AF69" s="24">
        <v>3283.13537896627</v>
      </c>
      <c r="AG69" s="24">
        <v>3378.57104309674</v>
      </c>
      <c r="AH69" s="24">
        <v>3481.19708240685</v>
      </c>
      <c r="AI69" s="24">
        <v>3545.41644105905</v>
      </c>
      <c r="AJ69" s="24">
        <v>3479.25609834541</v>
      </c>
      <c r="AK69" s="24">
        <v>3612.10593308808</v>
      </c>
      <c r="AL69" s="24">
        <v>3598.35905002411</v>
      </c>
      <c r="AM69" s="24">
        <v>3573.60920273223</v>
      </c>
      <c r="AN69" s="24">
        <v>3699.55058286264</v>
      </c>
      <c r="AO69" s="24">
        <v>3864.80901458865</v>
      </c>
      <c r="AP69" s="24">
        <v>3891.55390311223</v>
      </c>
      <c r="AQ69" s="24">
        <v>3908.84179422728</v>
      </c>
      <c r="AR69" s="24">
        <v>3902.33799327048</v>
      </c>
      <c r="AS69" s="24">
        <v>3928.82157723698</v>
      </c>
      <c r="AT69" s="25">
        <v>0.00403581104710948</v>
      </c>
      <c r="AU69" s="25">
        <v>1.0</v>
      </c>
    </row>
    <row r="70" ht="11.25" customHeight="1">
      <c r="A70" s="15" t="s">
        <v>135</v>
      </c>
      <c r="B70" s="16">
        <v>34.572</v>
      </c>
      <c r="C70" s="16">
        <v>34.46</v>
      </c>
      <c r="D70" s="16">
        <v>34.788</v>
      </c>
      <c r="E70" s="16">
        <v>34.764</v>
      </c>
      <c r="F70" s="16">
        <v>34.416</v>
      </c>
      <c r="G70" s="16">
        <v>34.082</v>
      </c>
      <c r="H70" s="16">
        <v>33.189</v>
      </c>
      <c r="I70" s="16">
        <v>32.7667303070761</v>
      </c>
      <c r="J70" s="16">
        <v>32.8601949265688</v>
      </c>
      <c r="K70" s="16">
        <v>33.3734632843792</v>
      </c>
      <c r="L70" s="16">
        <v>34.4581949265688</v>
      </c>
      <c r="M70" s="16">
        <v>44.8154606141522</v>
      </c>
      <c r="N70" s="16">
        <v>70.2173164218959</v>
      </c>
      <c r="O70" s="16">
        <v>85.1168531375167</v>
      </c>
      <c r="P70" s="16">
        <v>107.814853137517</v>
      </c>
      <c r="Q70" s="16">
        <v>109.759190921228</v>
      </c>
      <c r="R70" s="16">
        <v>118.885974632844</v>
      </c>
      <c r="S70" s="16">
        <v>135.096875834446</v>
      </c>
      <c r="T70" s="16">
        <v>149.712460614152</v>
      </c>
      <c r="U70" s="16">
        <v>161.102662216288</v>
      </c>
      <c r="V70" s="16">
        <v>163.757898531375</v>
      </c>
      <c r="W70" s="16">
        <v>164.132141522029</v>
      </c>
      <c r="X70" s="16">
        <v>161.250042723632</v>
      </c>
      <c r="Y70" s="16">
        <v>153.009054739653</v>
      </c>
      <c r="Z70" s="16">
        <v>129.385943925234</v>
      </c>
      <c r="AA70" s="16">
        <v>127.57152870494</v>
      </c>
      <c r="AB70" s="16">
        <v>126.480893190921</v>
      </c>
      <c r="AC70" s="16">
        <v>129.219829105474</v>
      </c>
      <c r="AD70" s="16">
        <v>134.789915887851</v>
      </c>
      <c r="AE70" s="16">
        <v>163.215353805073</v>
      </c>
      <c r="AF70" s="16">
        <v>165.792085447263</v>
      </c>
      <c r="AG70" s="16">
        <v>165.518951935915</v>
      </c>
      <c r="AH70" s="16">
        <v>164.096377703605</v>
      </c>
      <c r="AI70" s="16">
        <v>168.527030841121</v>
      </c>
      <c r="AJ70" s="16">
        <v>174.771561014686</v>
      </c>
      <c r="AK70" s="16">
        <v>166.268650734312</v>
      </c>
      <c r="AL70" s="16">
        <v>155.641311481976</v>
      </c>
      <c r="AM70" s="16">
        <v>158.223139252336</v>
      </c>
      <c r="AN70" s="16">
        <v>148.155744325768</v>
      </c>
      <c r="AO70" s="16">
        <v>137.69140987984</v>
      </c>
      <c r="AP70" s="16">
        <v>125.711397792187</v>
      </c>
      <c r="AQ70" s="16">
        <v>114.558833326305</v>
      </c>
      <c r="AR70" s="16">
        <v>113.135264991268</v>
      </c>
      <c r="AS70" s="42">
        <v>105.905811163567</v>
      </c>
      <c r="AT70" s="17">
        <v>-0.0664586233838989</v>
      </c>
      <c r="AU70" s="17">
        <v>0.0269561264316939</v>
      </c>
    </row>
    <row r="71" ht="11.25" customHeight="1">
      <c r="A71" s="15" t="s">
        <v>120</v>
      </c>
      <c r="B71" s="16">
        <v>513.626196943331</v>
      </c>
      <c r="C71" s="16">
        <v>545.201178508123</v>
      </c>
      <c r="D71" s="16">
        <v>582.322398004913</v>
      </c>
      <c r="E71" s="16">
        <v>607.977476466232</v>
      </c>
      <c r="F71" s="16">
        <v>623.184928057384</v>
      </c>
      <c r="G71" s="16">
        <v>659.983516338279</v>
      </c>
      <c r="H71" s="16">
        <v>662.651518820527</v>
      </c>
      <c r="I71" s="16">
        <v>678.764183419968</v>
      </c>
      <c r="J71" s="16">
        <v>683.854462396161</v>
      </c>
      <c r="K71" s="16">
        <v>661.387758937015</v>
      </c>
      <c r="L71" s="16">
        <v>644.341059376025</v>
      </c>
      <c r="M71" s="16">
        <v>645.874606592341</v>
      </c>
      <c r="N71" s="16">
        <v>687.879455995183</v>
      </c>
      <c r="O71" s="16">
        <v>740.089605562997</v>
      </c>
      <c r="P71" s="16">
        <v>784.120978115964</v>
      </c>
      <c r="Q71" s="16">
        <v>817.131689725548</v>
      </c>
      <c r="R71" s="16">
        <v>836.541473685588</v>
      </c>
      <c r="S71" s="16">
        <v>877.669691810269</v>
      </c>
      <c r="T71" s="16">
        <v>900.420644533909</v>
      </c>
      <c r="U71" s="16">
        <v>942.189129846154</v>
      </c>
      <c r="V71" s="16">
        <v>955.146680107645</v>
      </c>
      <c r="W71" s="16">
        <v>931.856534699277</v>
      </c>
      <c r="X71" s="16">
        <v>934.09374634242</v>
      </c>
      <c r="Y71" s="16">
        <v>927.965069246623</v>
      </c>
      <c r="Z71" s="16">
        <v>889.286409678743</v>
      </c>
      <c r="AA71" s="16">
        <v>892.02573990846</v>
      </c>
      <c r="AB71" s="16">
        <v>917.353774381768</v>
      </c>
      <c r="AC71" s="16">
        <v>926.783862953982</v>
      </c>
      <c r="AD71" s="16">
        <v>926.507353455822</v>
      </c>
      <c r="AE71" s="16">
        <v>966.349889089771</v>
      </c>
      <c r="AF71" s="16">
        <v>974.425895941259</v>
      </c>
      <c r="AG71" s="16">
        <v>1006.53298106129</v>
      </c>
      <c r="AH71" s="16">
        <v>1019.42128822216</v>
      </c>
      <c r="AI71" s="16">
        <v>1011.53719717426</v>
      </c>
      <c r="AJ71" s="16">
        <v>988.856061619001</v>
      </c>
      <c r="AK71" s="16">
        <v>1011.07303761145</v>
      </c>
      <c r="AL71" s="16">
        <v>999.549025417164</v>
      </c>
      <c r="AM71" s="16">
        <v>1005.34760964934</v>
      </c>
      <c r="AN71" s="16">
        <v>995.624655008216</v>
      </c>
      <c r="AO71" s="16">
        <v>977.854470370035</v>
      </c>
      <c r="AP71" s="16">
        <v>931.821799217818</v>
      </c>
      <c r="AQ71" s="16">
        <v>911.996429248498</v>
      </c>
      <c r="AR71" s="16">
        <v>897.9990605373</v>
      </c>
      <c r="AS71" s="42">
        <v>864.085058674501</v>
      </c>
      <c r="AT71" s="17">
        <v>-0.0403952427072141</v>
      </c>
      <c r="AU71" s="17">
        <v>0.219934919844893</v>
      </c>
    </row>
    <row r="72" ht="11.25" customHeight="1">
      <c r="A72" s="15" t="s">
        <v>121</v>
      </c>
      <c r="B72" s="16">
        <v>723.29371867651</v>
      </c>
      <c r="C72" s="16">
        <v>793.608994528256</v>
      </c>
      <c r="D72" s="16">
        <v>844.981168862576</v>
      </c>
      <c r="E72" s="16">
        <v>942.356935778881</v>
      </c>
      <c r="F72" s="16">
        <v>1039.54709245961</v>
      </c>
      <c r="G72" s="16">
        <v>1174.60487011919</v>
      </c>
      <c r="H72" s="16">
        <v>1274.48638395893</v>
      </c>
      <c r="I72" s="16">
        <v>1371.20453381832</v>
      </c>
      <c r="J72" s="16">
        <v>1556.15177381957</v>
      </c>
      <c r="K72" s="16">
        <v>1544.53993775373</v>
      </c>
      <c r="L72" s="16">
        <v>1365.02490697073</v>
      </c>
      <c r="M72" s="16">
        <v>1546.59215298471</v>
      </c>
      <c r="N72" s="16">
        <v>1569.14954662462</v>
      </c>
      <c r="O72" s="16">
        <v>1500.08898003256</v>
      </c>
      <c r="P72" s="16">
        <v>1560.96667674168</v>
      </c>
      <c r="Q72" s="16">
        <v>1365.89353495002</v>
      </c>
      <c r="R72" s="16">
        <v>1158.82733316651</v>
      </c>
      <c r="S72" s="16">
        <v>985.517410921516</v>
      </c>
      <c r="T72" s="16">
        <v>898.714024422633</v>
      </c>
      <c r="U72" s="16">
        <v>882.193678273201</v>
      </c>
      <c r="V72" s="16">
        <v>837.612622428657</v>
      </c>
      <c r="W72" s="16">
        <v>971.20613447178</v>
      </c>
      <c r="X72" s="16">
        <v>959.867225652285</v>
      </c>
      <c r="Y72" s="16">
        <v>1074.27154876008</v>
      </c>
      <c r="Z72" s="16">
        <v>1147.96245847787</v>
      </c>
      <c r="AA72" s="16">
        <v>1232.90794786868</v>
      </c>
      <c r="AB72" s="16">
        <v>1244.54652498535</v>
      </c>
      <c r="AC72" s="16">
        <v>1317.65332265564</v>
      </c>
      <c r="AD72" s="16">
        <v>1349.33698172748</v>
      </c>
      <c r="AE72" s="16">
        <v>1377.29880277223</v>
      </c>
      <c r="AF72" s="16">
        <v>1392.76714353681</v>
      </c>
      <c r="AG72" s="16">
        <v>1439.0657015717</v>
      </c>
      <c r="AH72" s="16">
        <v>1507.45104509936</v>
      </c>
      <c r="AI72" s="16">
        <v>1564.43225133885</v>
      </c>
      <c r="AJ72" s="16">
        <v>1501.53574400031</v>
      </c>
      <c r="AK72" s="16">
        <v>1580.96034379892</v>
      </c>
      <c r="AL72" s="16">
        <v>1541.57542808775</v>
      </c>
      <c r="AM72" s="16">
        <v>1458.39557957056</v>
      </c>
      <c r="AN72" s="16">
        <v>1545.06119690486</v>
      </c>
      <c r="AO72" s="16">
        <v>1669.71022507407</v>
      </c>
      <c r="AP72" s="16">
        <v>1715.38695168104</v>
      </c>
      <c r="AQ72" s="16">
        <v>1726.33221853562</v>
      </c>
      <c r="AR72" s="16">
        <v>1707.83756621792</v>
      </c>
      <c r="AS72" s="42">
        <v>1758.25151692568</v>
      </c>
      <c r="AT72" s="17">
        <v>0.0267062779954661</v>
      </c>
      <c r="AU72" s="17">
        <v>0.447526435690725</v>
      </c>
    </row>
    <row r="73" ht="11.25" customHeight="1">
      <c r="A73" s="15" t="s">
        <v>122</v>
      </c>
      <c r="B73" s="16">
        <v>601.081790618399</v>
      </c>
      <c r="C73" s="16">
        <v>642.971357247672</v>
      </c>
      <c r="D73" s="16">
        <v>692.813763563141</v>
      </c>
      <c r="E73" s="16">
        <v>740.537866929948</v>
      </c>
      <c r="F73" s="16">
        <v>774.620395168072</v>
      </c>
      <c r="G73" s="16">
        <v>828.962607221685</v>
      </c>
      <c r="H73" s="16">
        <v>842.93036251066</v>
      </c>
      <c r="I73" s="16">
        <v>867.120120172661</v>
      </c>
      <c r="J73" s="16">
        <v>883.810598139568</v>
      </c>
      <c r="K73" s="16">
        <v>873.736951322468</v>
      </c>
      <c r="L73" s="16">
        <v>880.19663355428</v>
      </c>
      <c r="M73" s="16">
        <v>904.404102153253</v>
      </c>
      <c r="N73" s="16">
        <v>959.896434326822</v>
      </c>
      <c r="O73" s="16">
        <v>1032.82620436587</v>
      </c>
      <c r="P73" s="16">
        <v>1088.12416160096</v>
      </c>
      <c r="Q73" s="16">
        <v>1120.2204193787</v>
      </c>
      <c r="R73" s="16">
        <v>1143.46807333339</v>
      </c>
      <c r="S73" s="16">
        <v>1198.62356623437</v>
      </c>
      <c r="T73" s="16">
        <v>1244.85447741191</v>
      </c>
      <c r="U73" s="16">
        <v>1320.3070461545</v>
      </c>
      <c r="V73" s="16">
        <v>1358.51540806627</v>
      </c>
      <c r="W73" s="16">
        <v>1350.66495014915</v>
      </c>
      <c r="X73" s="16">
        <v>1363.17301987987</v>
      </c>
      <c r="Y73" s="16">
        <v>1372.30917173104</v>
      </c>
      <c r="Z73" s="16">
        <v>1348.93124579319</v>
      </c>
      <c r="AA73" s="16">
        <v>1368.26272079261</v>
      </c>
      <c r="AB73" s="16">
        <v>1401.16455851568</v>
      </c>
      <c r="AC73" s="16">
        <v>1422.20248478748</v>
      </c>
      <c r="AD73" s="16">
        <v>1437.5620474715</v>
      </c>
      <c r="AE73" s="16">
        <v>1497.97006086257</v>
      </c>
      <c r="AF73" s="16">
        <v>1531.94853542946</v>
      </c>
      <c r="AG73" s="16">
        <v>1586.22994152504</v>
      </c>
      <c r="AH73" s="16">
        <v>1611.84103730749</v>
      </c>
      <c r="AI73" s="16">
        <v>1618.4727897202</v>
      </c>
      <c r="AJ73" s="16">
        <v>1607.7526543451</v>
      </c>
      <c r="AK73" s="16">
        <v>1637.74418928916</v>
      </c>
      <c r="AL73" s="16">
        <v>1632.20952193636</v>
      </c>
      <c r="AM73" s="16">
        <v>1648.99652316168</v>
      </c>
      <c r="AN73" s="16">
        <v>1640.89068595778</v>
      </c>
      <c r="AO73" s="16">
        <v>1636.62428951458</v>
      </c>
      <c r="AP73" s="16">
        <v>1599.04411843119</v>
      </c>
      <c r="AQ73" s="16">
        <v>1581.69269902566</v>
      </c>
      <c r="AR73" s="16">
        <v>1570.27907305255</v>
      </c>
      <c r="AS73" s="42">
        <v>1543.5938163117</v>
      </c>
      <c r="AT73" s="17">
        <v>-0.0196797669373843</v>
      </c>
      <c r="AU73" s="17">
        <v>0.392889772662383</v>
      </c>
    </row>
    <row r="74" ht="11.25" customHeight="1">
      <c r="A74" s="53" t="s">
        <v>123</v>
      </c>
      <c r="B74" s="32">
        <v>242.888</v>
      </c>
      <c r="C74" s="32">
        <v>265.1</v>
      </c>
      <c r="D74" s="32">
        <v>288.1</v>
      </c>
      <c r="E74" s="32">
        <v>309.2</v>
      </c>
      <c r="F74" s="32">
        <v>328.3</v>
      </c>
      <c r="G74" s="32">
        <v>353.039</v>
      </c>
      <c r="H74" s="32">
        <v>377.0</v>
      </c>
      <c r="I74" s="32">
        <v>400.4</v>
      </c>
      <c r="J74" s="32">
        <v>429.0</v>
      </c>
      <c r="K74" s="32">
        <v>458.9</v>
      </c>
      <c r="L74" s="32">
        <v>490.801</v>
      </c>
      <c r="M74" s="32">
        <v>519.677</v>
      </c>
      <c r="N74" s="32">
        <v>545.799</v>
      </c>
      <c r="O74" s="32">
        <v>571.531</v>
      </c>
      <c r="P74" s="32">
        <v>585.6</v>
      </c>
      <c r="Q74" s="32">
        <v>603.18</v>
      </c>
      <c r="R74" s="32">
        <v>608.82</v>
      </c>
      <c r="S74" s="32">
        <v>612.551</v>
      </c>
      <c r="T74" s="32">
        <v>616.343</v>
      </c>
      <c r="U74" s="32">
        <v>612.71</v>
      </c>
      <c r="V74" s="32">
        <v>596.686</v>
      </c>
      <c r="W74" s="32">
        <v>615.352</v>
      </c>
      <c r="X74" s="32">
        <v>625.151</v>
      </c>
      <c r="Y74" s="32">
        <v>623.689</v>
      </c>
      <c r="Z74" s="32">
        <v>607.246</v>
      </c>
      <c r="AA74" s="32">
        <v>570.545</v>
      </c>
      <c r="AB74" s="32">
        <v>515.9117</v>
      </c>
      <c r="AC74" s="32">
        <v>451.2707</v>
      </c>
      <c r="AD74" s="32">
        <v>403.0823</v>
      </c>
      <c r="AE74" s="32">
        <v>363.6618</v>
      </c>
      <c r="AF74" s="32">
        <v>358.4197</v>
      </c>
      <c r="AG74" s="32">
        <v>353.2754</v>
      </c>
      <c r="AH74" s="32">
        <v>361.905</v>
      </c>
      <c r="AI74" s="32">
        <v>362.5114</v>
      </c>
      <c r="AJ74" s="32">
        <v>369.9677</v>
      </c>
      <c r="AK74" s="32">
        <v>393.4014</v>
      </c>
      <c r="AL74" s="32">
        <v>424.5741</v>
      </c>
      <c r="AM74" s="32">
        <v>466.2171</v>
      </c>
      <c r="AN74" s="32">
        <v>513.5987</v>
      </c>
      <c r="AO74" s="32">
        <v>558.4745</v>
      </c>
      <c r="AP74" s="32">
        <v>577.122833</v>
      </c>
      <c r="AQ74" s="32">
        <v>600.816876666</v>
      </c>
      <c r="AR74" s="32">
        <v>624.221354</v>
      </c>
      <c r="AS74" s="47">
        <v>626.9762439996</v>
      </c>
      <c r="AT74" s="33">
        <v>0.00166902356981313</v>
      </c>
      <c r="AU74" s="33">
        <v>0.159583791646892</v>
      </c>
    </row>
    <row r="75" ht="11.25" customHeight="1">
      <c r="A75" s="2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  <c r="AB75" s="16"/>
      <c r="AC75" s="16"/>
      <c r="AD75" s="16"/>
      <c r="AE75" s="16"/>
      <c r="AF75" s="16"/>
      <c r="AG75" s="16"/>
      <c r="AH75" s="16"/>
      <c r="AI75" s="16"/>
      <c r="AJ75" s="16"/>
      <c r="AK75" s="16"/>
      <c r="AL75" s="16"/>
      <c r="AM75" s="16"/>
      <c r="AN75" s="16"/>
      <c r="AO75" s="16"/>
      <c r="AP75" s="16"/>
      <c r="AQ75" s="16"/>
      <c r="AR75" s="42"/>
      <c r="AS75" s="17"/>
      <c r="AT75" s="17"/>
    </row>
    <row r="76" ht="11.25" customHeight="1">
      <c r="A76" s="15"/>
    </row>
    <row r="77" ht="11.25" customHeight="1">
      <c r="A77" s="15"/>
    </row>
    <row r="78" ht="11.25" customHeight="1">
      <c r="A78" s="15"/>
    </row>
    <row r="79" ht="11.25" customHeight="1">
      <c r="A79" s="15"/>
    </row>
    <row r="80" ht="11.25" customHeight="1">
      <c r="A80" s="15"/>
    </row>
    <row r="81" ht="11.25" customHeight="1">
      <c r="A81" s="35"/>
    </row>
    <row r="82" ht="11.25" customHeight="1">
      <c r="A82" s="36"/>
    </row>
    <row r="83" ht="11.25" customHeight="1"/>
    <row r="84" ht="11.25" customHeight="1"/>
    <row r="85" ht="11.25" customHeight="1"/>
    <row r="86" ht="11.25" customHeight="1"/>
    <row r="87" ht="11.25" customHeight="1"/>
    <row r="88" ht="11.25" customHeight="1"/>
    <row r="89" ht="11.25" customHeight="1"/>
    <row r="90" ht="11.25" customHeight="1"/>
    <row r="91" ht="11.25" customHeight="1"/>
    <row r="92" ht="11.25" customHeight="1"/>
    <row r="93" ht="11.25" customHeight="1"/>
    <row r="94" ht="11.25" customHeight="1"/>
    <row r="95" ht="11.25" customHeight="1"/>
    <row r="96" ht="11.25" customHeight="1"/>
    <row r="97" ht="11.25" customHeight="1"/>
    <row r="98" ht="11.25" customHeight="1"/>
    <row r="99" ht="11.25" customHeight="1"/>
    <row r="100" ht="11.25" customHeight="1"/>
    <row r="101" ht="11.25" customHeight="1"/>
    <row r="102" ht="11.25" customHeight="1"/>
    <row r="103" ht="11.25" customHeight="1"/>
    <row r="104" ht="11.25" customHeight="1"/>
    <row r="105" ht="11.25" customHeight="1"/>
    <row r="106" ht="11.25" customHeight="1"/>
    <row r="107" ht="11.25" customHeight="1"/>
    <row r="108" ht="11.25" customHeight="1"/>
    <row r="109" ht="11.25" customHeight="1"/>
    <row r="110" ht="11.25" customHeight="1"/>
    <row r="111" ht="11.25" customHeight="1"/>
    <row r="112" ht="11.25" customHeight="1"/>
    <row r="113" ht="11.25" customHeight="1"/>
    <row r="114" ht="11.25" customHeight="1"/>
    <row r="115" ht="11.25" customHeight="1"/>
    <row r="116" ht="11.25" customHeight="1"/>
    <row r="117" ht="11.25" customHeight="1"/>
    <row r="118" ht="11.25" customHeight="1"/>
    <row r="119" ht="11.25" customHeight="1"/>
    <row r="120" ht="11.25" customHeight="1"/>
    <row r="121" ht="11.25" customHeight="1"/>
    <row r="122" ht="11.25" customHeight="1"/>
    <row r="123" ht="11.25" customHeight="1"/>
    <row r="124" ht="11.25" customHeight="1"/>
    <row r="125" ht="11.25" customHeight="1"/>
    <row r="126" ht="11.25" customHeight="1"/>
    <row r="127" ht="11.25" customHeight="1"/>
    <row r="128" ht="11.25" customHeight="1"/>
    <row r="129" ht="11.25" customHeight="1"/>
    <row r="130" ht="11.25" customHeight="1"/>
    <row r="131" ht="11.25" customHeight="1"/>
    <row r="132" ht="11.25" customHeight="1"/>
    <row r="133" ht="11.25" customHeight="1"/>
    <row r="134" ht="11.25" customHeight="1"/>
    <row r="135" ht="11.25" customHeight="1"/>
    <row r="136" ht="11.25" customHeight="1"/>
    <row r="137" ht="11.25" customHeight="1"/>
    <row r="138" ht="11.25" customHeight="1"/>
    <row r="139" ht="11.25" customHeight="1"/>
    <row r="140" ht="11.25" customHeight="1"/>
    <row r="141" ht="11.25" customHeight="1"/>
    <row r="142" ht="11.25" customHeight="1"/>
    <row r="143" ht="11.25" customHeight="1"/>
    <row r="144" ht="11.25" customHeight="1"/>
    <row r="145" ht="11.25" customHeight="1"/>
    <row r="146" ht="11.25" customHeight="1"/>
    <row r="147" ht="11.25" customHeight="1"/>
    <row r="148" ht="11.25" customHeight="1"/>
    <row r="149" ht="11.25" customHeight="1"/>
    <row r="150" ht="11.25" customHeight="1"/>
    <row r="151" ht="11.25" customHeight="1"/>
    <row r="152" ht="11.25" customHeight="1"/>
    <row r="153" ht="11.25" customHeight="1"/>
    <row r="154" ht="11.25" customHeight="1"/>
    <row r="155" ht="11.25" customHeight="1"/>
    <row r="156" ht="11.25" customHeight="1"/>
    <row r="157" ht="11.25" customHeight="1"/>
    <row r="158" ht="11.25" customHeight="1"/>
    <row r="159" ht="11.25" customHeight="1"/>
    <row r="160" ht="11.25" customHeight="1"/>
    <row r="161" ht="11.25" customHeight="1"/>
    <row r="162" ht="11.25" customHeight="1"/>
    <row r="163" ht="11.25" customHeight="1"/>
    <row r="164" ht="11.25" customHeight="1"/>
    <row r="165" ht="11.25" customHeight="1"/>
    <row r="166" ht="11.25" customHeight="1"/>
    <row r="167" ht="11.25" customHeight="1"/>
    <row r="168" ht="11.25" customHeight="1"/>
    <row r="169" ht="11.25" customHeight="1"/>
    <row r="170" ht="11.25" customHeight="1"/>
    <row r="171" ht="11.25" customHeight="1"/>
    <row r="172" ht="11.25" customHeight="1"/>
    <row r="173" ht="11.25" customHeight="1"/>
    <row r="174" ht="11.25" customHeight="1"/>
    <row r="175" ht="11.25" customHeight="1"/>
    <row r="176" ht="11.25" customHeight="1"/>
    <row r="177" ht="11.25" customHeight="1"/>
    <row r="178" ht="11.25" customHeight="1"/>
    <row r="179" ht="11.25" customHeight="1"/>
    <row r="180" ht="11.25" customHeight="1"/>
    <row r="181" ht="11.25" customHeight="1"/>
    <row r="182" ht="11.25" customHeight="1"/>
    <row r="183" ht="11.25" customHeight="1"/>
    <row r="184" ht="11.25" customHeight="1"/>
    <row r="185" ht="11.25" customHeight="1"/>
    <row r="186" ht="11.25" customHeight="1"/>
    <row r="187" ht="11.25" customHeight="1"/>
    <row r="188" ht="11.25" customHeight="1"/>
    <row r="189" ht="11.25" customHeight="1"/>
    <row r="190" ht="11.25" customHeight="1"/>
    <row r="191" ht="11.25" customHeight="1"/>
    <row r="192" ht="11.25" customHeight="1"/>
    <row r="193" ht="11.25" customHeight="1"/>
    <row r="194" ht="11.25" customHeight="1"/>
    <row r="195" ht="11.25" customHeight="1"/>
    <row r="196" ht="11.25" customHeight="1"/>
    <row r="197" ht="11.25" customHeight="1"/>
    <row r="198" ht="11.25" customHeight="1"/>
    <row r="199" ht="11.25" customHeight="1"/>
    <row r="200" ht="11.25" customHeight="1"/>
    <row r="201" ht="11.25" customHeight="1"/>
    <row r="202" ht="11.25" customHeight="1"/>
    <row r="203" ht="11.25" customHeight="1"/>
    <row r="204" ht="11.25" customHeight="1"/>
    <row r="205" ht="11.25" customHeight="1"/>
    <row r="206" ht="11.25" customHeight="1"/>
    <row r="207" ht="11.25" customHeight="1"/>
    <row r="208" ht="11.25" customHeight="1"/>
    <row r="209" ht="11.25" customHeight="1"/>
    <row r="210" ht="11.25" customHeight="1"/>
    <row r="211" ht="11.25" customHeight="1"/>
    <row r="212" ht="11.25" customHeight="1"/>
    <row r="213" ht="11.25" customHeight="1"/>
    <row r="214" ht="11.25" customHeight="1"/>
    <row r="215" ht="11.25" customHeight="1"/>
    <row r="216" ht="11.25" customHeight="1"/>
    <row r="217" ht="11.25" customHeight="1"/>
    <row r="218" ht="11.25" customHeight="1"/>
    <row r="219" ht="11.25" customHeight="1"/>
    <row r="220" ht="11.25" customHeight="1"/>
    <row r="221" ht="11.25" customHeight="1"/>
    <row r="222" ht="11.25" customHeight="1"/>
    <row r="223" ht="11.25" customHeight="1"/>
    <row r="224" ht="11.25" customHeight="1"/>
    <row r="225" ht="11.25" customHeight="1"/>
    <row r="226" ht="11.25" customHeight="1"/>
    <row r="227" ht="11.25" customHeight="1"/>
    <row r="228" ht="11.25" customHeight="1"/>
    <row r="229" ht="11.25" customHeight="1"/>
    <row r="230" ht="11.25" customHeight="1"/>
    <row r="231" ht="11.25" customHeight="1"/>
    <row r="232" ht="11.25" customHeight="1"/>
    <row r="233" ht="11.25" customHeight="1"/>
    <row r="234" ht="11.25" customHeight="1"/>
    <row r="235" ht="11.25" customHeight="1"/>
    <row r="236" ht="11.25" customHeight="1"/>
    <row r="237" ht="11.25" customHeight="1"/>
    <row r="238" ht="11.25" customHeight="1"/>
    <row r="239" ht="11.25" customHeight="1"/>
    <row r="240" ht="11.25" customHeight="1"/>
    <row r="241" ht="11.25" customHeight="1"/>
    <row r="242" ht="11.25" customHeight="1"/>
    <row r="243" ht="11.25" customHeight="1"/>
    <row r="244" ht="11.25" customHeight="1"/>
    <row r="245" ht="11.25" customHeight="1"/>
    <row r="246" ht="11.25" customHeight="1"/>
    <row r="247" ht="11.25" customHeight="1"/>
    <row r="248" ht="11.25" customHeight="1"/>
    <row r="249" ht="11.25" customHeight="1"/>
    <row r="250" ht="11.25" customHeight="1"/>
    <row r="251" ht="11.25" customHeight="1"/>
    <row r="252" ht="11.25" customHeight="1"/>
    <row r="253" ht="11.25" customHeight="1"/>
    <row r="254" ht="11.25" customHeight="1"/>
    <row r="255" ht="11.25" customHeight="1"/>
    <row r="256" ht="11.25" customHeight="1"/>
    <row r="257" ht="11.25" customHeight="1"/>
    <row r="258" ht="11.25" customHeight="1"/>
    <row r="259" ht="11.25" customHeight="1"/>
    <row r="260" ht="11.25" customHeight="1"/>
    <row r="261" ht="11.25" customHeight="1"/>
    <row r="262" ht="11.25" customHeight="1"/>
    <row r="263" ht="11.25" customHeight="1"/>
    <row r="264" ht="11.25" customHeight="1"/>
    <row r="265" ht="11.25" customHeight="1"/>
    <row r="266" ht="11.25" customHeight="1"/>
    <row r="267" ht="11.25" customHeight="1"/>
    <row r="268" ht="11.25" customHeight="1"/>
    <row r="269" ht="11.25" customHeight="1"/>
    <row r="270" ht="11.25" customHeight="1"/>
    <row r="271" ht="11.25" customHeight="1"/>
    <row r="272" ht="11.25" customHeight="1"/>
    <row r="273" ht="11.25" customHeight="1"/>
    <row r="274" ht="11.2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6.83" defaultRowHeight="15.0"/>
  <cols>
    <col customWidth="1" min="1" max="1" width="30.67"/>
    <col customWidth="1" min="2" max="43" width="8.5"/>
    <col customWidth="1" min="44" max="44" width="9.0"/>
    <col customWidth="1" min="45" max="47" width="8.0"/>
  </cols>
  <sheetData>
    <row r="1" ht="11.25" customHeight="1">
      <c r="A1" s="15" t="s">
        <v>131</v>
      </c>
      <c r="B1" s="15">
        <v>1965.0</v>
      </c>
      <c r="C1" s="15">
        <v>1966.0</v>
      </c>
      <c r="D1" s="15">
        <v>1967.0</v>
      </c>
      <c r="E1" s="15">
        <v>1968.0</v>
      </c>
      <c r="F1" s="15">
        <v>1969.0</v>
      </c>
      <c r="G1" s="15">
        <v>1970.0</v>
      </c>
      <c r="H1" s="15">
        <v>1971.0</v>
      </c>
      <c r="I1" s="15">
        <v>1972.0</v>
      </c>
      <c r="J1" s="15">
        <v>1973.0</v>
      </c>
      <c r="K1" s="15">
        <v>1974.0</v>
      </c>
      <c r="L1" s="15">
        <v>1975.0</v>
      </c>
      <c r="M1" s="15">
        <v>1976.0</v>
      </c>
      <c r="N1" s="15">
        <v>1977.0</v>
      </c>
      <c r="O1" s="15">
        <v>1978.0</v>
      </c>
      <c r="P1" s="15">
        <v>1979.0</v>
      </c>
      <c r="Q1" s="15">
        <v>1980.0</v>
      </c>
      <c r="R1" s="15">
        <v>1981.0</v>
      </c>
      <c r="S1" s="15">
        <v>1982.0</v>
      </c>
      <c r="T1" s="15">
        <v>1983.0</v>
      </c>
      <c r="U1" s="15">
        <v>1984.0</v>
      </c>
      <c r="V1" s="15">
        <v>1985.0</v>
      </c>
      <c r="W1" s="15">
        <v>1986.0</v>
      </c>
      <c r="X1" s="15">
        <v>1987.0</v>
      </c>
      <c r="Y1" s="15">
        <v>1988.0</v>
      </c>
      <c r="Z1" s="15">
        <v>1989.0</v>
      </c>
      <c r="AA1" s="15">
        <v>1990.0</v>
      </c>
      <c r="AB1" s="15">
        <v>1991.0</v>
      </c>
      <c r="AC1" s="15">
        <v>1992.0</v>
      </c>
      <c r="AD1" s="15">
        <v>1993.0</v>
      </c>
      <c r="AE1" s="15">
        <v>1994.0</v>
      </c>
      <c r="AF1" s="15">
        <v>1995.0</v>
      </c>
      <c r="AG1" s="15">
        <v>1996.0</v>
      </c>
      <c r="AH1" s="15">
        <v>1997.0</v>
      </c>
      <c r="AI1" s="15">
        <v>1998.0</v>
      </c>
      <c r="AJ1" s="15">
        <v>1999.0</v>
      </c>
      <c r="AK1" s="15">
        <v>2000.0</v>
      </c>
      <c r="AL1" s="15">
        <v>2001.0</v>
      </c>
      <c r="AM1" s="15">
        <v>2002.0</v>
      </c>
      <c r="AN1" s="15">
        <v>2003.0</v>
      </c>
      <c r="AO1" s="15">
        <v>2004.0</v>
      </c>
      <c r="AP1" s="15">
        <v>2005.0</v>
      </c>
      <c r="AQ1" s="15">
        <v>2006.0</v>
      </c>
      <c r="AR1" s="15">
        <v>2007.0</v>
      </c>
      <c r="AS1" s="36">
        <v>2008.0</v>
      </c>
      <c r="AT1" s="13" t="s">
        <v>132</v>
      </c>
      <c r="AU1" s="13" t="s">
        <v>137</v>
      </c>
    </row>
    <row r="2" ht="11.25" customHeight="1">
      <c r="AS2" s="36"/>
    </row>
    <row r="3" ht="11.25" customHeight="1">
      <c r="A3" s="15" t="s">
        <v>55</v>
      </c>
      <c r="B3" s="48">
        <v>11522.1876986301</v>
      </c>
      <c r="C3" s="48">
        <v>12100.3473150685</v>
      </c>
      <c r="D3" s="48">
        <v>12566.8804657534</v>
      </c>
      <c r="E3" s="48">
        <v>13404.5485519126</v>
      </c>
      <c r="F3" s="48">
        <v>14152.9850958904</v>
      </c>
      <c r="G3" s="48">
        <v>14709.9102465753</v>
      </c>
      <c r="H3" s="48">
        <v>15222.7580821918</v>
      </c>
      <c r="I3" s="48">
        <v>16380.813852459</v>
      </c>
      <c r="J3" s="48">
        <v>17317.9327671233</v>
      </c>
      <c r="K3" s="48">
        <v>16630.648</v>
      </c>
      <c r="L3" s="48">
        <v>16333.5608767123</v>
      </c>
      <c r="M3" s="48">
        <v>17460.7445355191</v>
      </c>
      <c r="N3" s="48">
        <v>18443.3667671233</v>
      </c>
      <c r="O3" s="48">
        <v>18755.9406575343</v>
      </c>
      <c r="P3" s="48">
        <v>18438.2111506849</v>
      </c>
      <c r="Q3" s="48">
        <v>17062.3548360656</v>
      </c>
      <c r="R3" s="48">
        <v>16059.6953424658</v>
      </c>
      <c r="S3" s="48">
        <v>15294.9626849315</v>
      </c>
      <c r="T3" s="48">
        <v>15234.5403013699</v>
      </c>
      <c r="U3" s="48">
        <v>15725.3436612022</v>
      </c>
      <c r="V3" s="48">
        <v>15726.1395616438</v>
      </c>
      <c r="W3" s="48">
        <v>16280.8805479452</v>
      </c>
      <c r="X3" s="48">
        <v>16664.6599178082</v>
      </c>
      <c r="Y3" s="48">
        <v>17283.2612021858</v>
      </c>
      <c r="Z3" s="48">
        <v>17325.2461369863</v>
      </c>
      <c r="AA3" s="48">
        <v>16988.194739726</v>
      </c>
      <c r="AB3" s="48">
        <v>16713.4564931507</v>
      </c>
      <c r="AC3" s="48">
        <v>17032.7756830601</v>
      </c>
      <c r="AD3" s="48">
        <v>17236.2205479452</v>
      </c>
      <c r="AE3" s="48">
        <v>17718.6449589041</v>
      </c>
      <c r="AF3" s="48">
        <v>17724.8271506849</v>
      </c>
      <c r="AG3" s="48">
        <v>18309.3433060109</v>
      </c>
      <c r="AH3" s="48">
        <v>18620.5877534247</v>
      </c>
      <c r="AI3" s="48">
        <v>18917.187260274</v>
      </c>
      <c r="AJ3" s="48">
        <v>19518.89</v>
      </c>
      <c r="AK3" s="48">
        <v>19701.3822404372</v>
      </c>
      <c r="AL3" s="48">
        <v>19648.6073424657</v>
      </c>
      <c r="AM3" s="48">
        <v>19760.9153150685</v>
      </c>
      <c r="AN3" s="48">
        <v>20033.0338082192</v>
      </c>
      <c r="AO3" s="48">
        <v>20731.5423497268</v>
      </c>
      <c r="AP3" s="48">
        <v>20802.1783013699</v>
      </c>
      <c r="AQ3" s="48">
        <v>20687.4191780822</v>
      </c>
      <c r="AR3" s="48">
        <v>20680.3808219178</v>
      </c>
      <c r="AS3" s="49">
        <v>19418.6967213115</v>
      </c>
      <c r="AT3" s="17">
        <v>-0.0638749772082424</v>
      </c>
      <c r="AU3" s="17">
        <v>0.225193688755648</v>
      </c>
    </row>
    <row r="4" ht="11.25" customHeight="1">
      <c r="A4" s="15" t="s">
        <v>56</v>
      </c>
      <c r="B4" s="48">
        <v>1116.7522739726</v>
      </c>
      <c r="C4" s="48">
        <v>1176.60816438356</v>
      </c>
      <c r="D4" s="48">
        <v>1255.25128767123</v>
      </c>
      <c r="E4" s="48">
        <v>1332.47726775956</v>
      </c>
      <c r="F4" s="48">
        <v>1390.9538630137</v>
      </c>
      <c r="G4" s="48">
        <v>1482.93457534247</v>
      </c>
      <c r="H4" s="48">
        <v>1523.95145205479</v>
      </c>
      <c r="I4" s="48">
        <v>1601.28639344262</v>
      </c>
      <c r="J4" s="48">
        <v>1695.868</v>
      </c>
      <c r="K4" s="48">
        <v>1726.7202739726</v>
      </c>
      <c r="L4" s="48">
        <v>1696.53879452055</v>
      </c>
      <c r="M4" s="48">
        <v>1803.27415300546</v>
      </c>
      <c r="N4" s="48">
        <v>1826.45030136986</v>
      </c>
      <c r="O4" s="48">
        <v>1863.24624657534</v>
      </c>
      <c r="P4" s="48">
        <v>1947.33134246575</v>
      </c>
      <c r="Q4" s="48">
        <v>1915.32535519126</v>
      </c>
      <c r="R4" s="48">
        <v>1804.81660273973</v>
      </c>
      <c r="S4" s="48">
        <v>1623.03161643836</v>
      </c>
      <c r="T4" s="48">
        <v>1532.12668493151</v>
      </c>
      <c r="U4" s="48">
        <v>1553.52857923497</v>
      </c>
      <c r="V4" s="48">
        <v>1568.99687671233</v>
      </c>
      <c r="W4" s="48">
        <v>1573.29736986301</v>
      </c>
      <c r="X4" s="48">
        <v>1641.33704109589</v>
      </c>
      <c r="Y4" s="48">
        <v>1724.74316939891</v>
      </c>
      <c r="Z4" s="48">
        <v>1785.88712328767</v>
      </c>
      <c r="AA4" s="48">
        <v>1761.60389041096</v>
      </c>
      <c r="AB4" s="48">
        <v>1672.90383561644</v>
      </c>
      <c r="AC4" s="48">
        <v>1702.83759562842</v>
      </c>
      <c r="AD4" s="48">
        <v>1711.84093150685</v>
      </c>
      <c r="AE4" s="48">
        <v>1741.55391780822</v>
      </c>
      <c r="AF4" s="48">
        <v>1775.60980821918</v>
      </c>
      <c r="AG4" s="48">
        <v>1818.10081967213</v>
      </c>
      <c r="AH4" s="48">
        <v>1887.93983561644</v>
      </c>
      <c r="AI4" s="48">
        <v>1913.34021917808</v>
      </c>
      <c r="AJ4" s="48">
        <v>1925.67747945206</v>
      </c>
      <c r="AK4" s="48">
        <v>1937.05546448088</v>
      </c>
      <c r="AL4" s="48">
        <v>2023.33649315069</v>
      </c>
      <c r="AM4" s="48">
        <v>2067.21780821918</v>
      </c>
      <c r="AN4" s="48">
        <v>2132.19775342466</v>
      </c>
      <c r="AO4" s="48">
        <v>2248.24010928962</v>
      </c>
      <c r="AP4" s="48">
        <v>2247.32104109589</v>
      </c>
      <c r="AQ4" s="48">
        <v>2246.28443627306</v>
      </c>
      <c r="AR4" s="48">
        <v>2322.73936053584</v>
      </c>
      <c r="AS4" s="49">
        <v>2294.73875485788</v>
      </c>
      <c r="AT4" s="17">
        <v>-0.010464193502921</v>
      </c>
      <c r="AU4" s="17">
        <v>0.0259758584308586</v>
      </c>
    </row>
    <row r="5" ht="11.25" customHeight="1">
      <c r="A5" s="15" t="s">
        <v>57</v>
      </c>
      <c r="B5" s="48">
        <v>302.132547945205</v>
      </c>
      <c r="C5" s="48">
        <v>314.810082191781</v>
      </c>
      <c r="D5" s="48">
        <v>337.291726027397</v>
      </c>
      <c r="E5" s="48">
        <v>368.127540983606</v>
      </c>
      <c r="F5" s="48">
        <v>389.615232876713</v>
      </c>
      <c r="G5" s="48">
        <v>419.264821917809</v>
      </c>
      <c r="H5" s="48">
        <v>442.178246575343</v>
      </c>
      <c r="I5" s="48">
        <v>490.314043715847</v>
      </c>
      <c r="J5" s="48">
        <v>524.843616438356</v>
      </c>
      <c r="K5" s="48">
        <v>600.762301369863</v>
      </c>
      <c r="L5" s="48">
        <v>676.466520547945</v>
      </c>
      <c r="M5" s="48">
        <v>745.597923497268</v>
      </c>
      <c r="N5" s="48">
        <v>771.297424657534</v>
      </c>
      <c r="O5" s="48">
        <v>864.436328767124</v>
      </c>
      <c r="P5" s="48">
        <v>931.888109589042</v>
      </c>
      <c r="Q5" s="48">
        <v>1033.82508196721</v>
      </c>
      <c r="R5" s="48">
        <v>1124.8295890411</v>
      </c>
      <c r="S5" s="48">
        <v>1152.29479452055</v>
      </c>
      <c r="T5" s="48">
        <v>1117.69369863014</v>
      </c>
      <c r="U5" s="48">
        <v>1194.73551912568</v>
      </c>
      <c r="V5" s="48">
        <v>1239.41863013699</v>
      </c>
      <c r="W5" s="48">
        <v>1230.90821917808</v>
      </c>
      <c r="X5" s="48">
        <v>1291.74054794521</v>
      </c>
      <c r="Y5" s="48">
        <v>1295.04344262295</v>
      </c>
      <c r="Z5" s="48">
        <v>1392.01232876712</v>
      </c>
      <c r="AA5" s="48">
        <v>1456.49095890411</v>
      </c>
      <c r="AB5" s="48">
        <v>1521.71205479452</v>
      </c>
      <c r="AC5" s="48">
        <v>1543.09289617486</v>
      </c>
      <c r="AD5" s="48">
        <v>1638.19509589041</v>
      </c>
      <c r="AE5" s="48">
        <v>1771.84895890411</v>
      </c>
      <c r="AF5" s="48">
        <v>1650.00084931507</v>
      </c>
      <c r="AG5" s="48">
        <v>1695.76346994536</v>
      </c>
      <c r="AH5" s="48">
        <v>1767.02432876712</v>
      </c>
      <c r="AI5" s="48">
        <v>1843.89002739726</v>
      </c>
      <c r="AJ5" s="48">
        <v>1841.66438356164</v>
      </c>
      <c r="AK5" s="48">
        <v>1909.86866120218</v>
      </c>
      <c r="AL5" s="48">
        <v>1899.38643835616</v>
      </c>
      <c r="AM5" s="48">
        <v>1836.51043835616</v>
      </c>
      <c r="AN5" s="48">
        <v>1884.72665753425</v>
      </c>
      <c r="AO5" s="48">
        <v>1918.45053163442</v>
      </c>
      <c r="AP5" s="48">
        <v>1973.9528017867</v>
      </c>
      <c r="AQ5" s="48">
        <v>1969.94690442845</v>
      </c>
      <c r="AR5" s="48">
        <v>2026.63746300873</v>
      </c>
      <c r="AS5" s="49">
        <v>2039.41620616236</v>
      </c>
      <c r="AT5" s="17">
        <v>0.00480726560063882</v>
      </c>
      <c r="AU5" s="17">
        <v>0.0229206637606859</v>
      </c>
    </row>
    <row r="6" ht="11.25" customHeight="1">
      <c r="A6" s="18" t="s">
        <v>58</v>
      </c>
      <c r="B6" s="50">
        <v>12941.0725205479</v>
      </c>
      <c r="C6" s="50">
        <v>13591.7655616438</v>
      </c>
      <c r="D6" s="50">
        <v>14159.4234794521</v>
      </c>
      <c r="E6" s="50">
        <v>15105.1533606557</v>
      </c>
      <c r="F6" s="50">
        <v>15933.5541917808</v>
      </c>
      <c r="G6" s="50">
        <v>16612.1096438356</v>
      </c>
      <c r="H6" s="50">
        <v>17188.8877808219</v>
      </c>
      <c r="I6" s="50">
        <v>18472.4142896175</v>
      </c>
      <c r="J6" s="50">
        <v>19538.6443835616</v>
      </c>
      <c r="K6" s="50">
        <v>18958.1305753425</v>
      </c>
      <c r="L6" s="50">
        <v>18706.5661917808</v>
      </c>
      <c r="M6" s="50">
        <v>20009.6166120219</v>
      </c>
      <c r="N6" s="50">
        <v>21041.1144931507</v>
      </c>
      <c r="O6" s="50">
        <v>21483.6232328767</v>
      </c>
      <c r="P6" s="50">
        <v>21317.4306027397</v>
      </c>
      <c r="Q6" s="50">
        <v>20011.505273224</v>
      </c>
      <c r="R6" s="50">
        <v>18989.3415342466</v>
      </c>
      <c r="S6" s="50">
        <v>18070.2890958904</v>
      </c>
      <c r="T6" s="50">
        <v>17884.3606849315</v>
      </c>
      <c r="U6" s="50">
        <v>18473.6077595628</v>
      </c>
      <c r="V6" s="50">
        <v>18534.5550684932</v>
      </c>
      <c r="W6" s="50">
        <v>19085.0861369863</v>
      </c>
      <c r="X6" s="50">
        <v>19597.7375068493</v>
      </c>
      <c r="Y6" s="50">
        <v>20303.0478142077</v>
      </c>
      <c r="Z6" s="50">
        <v>20503.1455890411</v>
      </c>
      <c r="AA6" s="50">
        <v>20206.2895890411</v>
      </c>
      <c r="AB6" s="50">
        <v>19908.0723835617</v>
      </c>
      <c r="AC6" s="50">
        <v>20278.7061748634</v>
      </c>
      <c r="AD6" s="50">
        <v>20586.2565753425</v>
      </c>
      <c r="AE6" s="50">
        <v>21232.0478356164</v>
      </c>
      <c r="AF6" s="50">
        <v>21150.4378082192</v>
      </c>
      <c r="AG6" s="50">
        <v>21823.2075956284</v>
      </c>
      <c r="AH6" s="50">
        <v>22275.5519178082</v>
      </c>
      <c r="AI6" s="50">
        <v>22674.4175068493</v>
      </c>
      <c r="AJ6" s="50">
        <v>23286.2318630137</v>
      </c>
      <c r="AK6" s="50">
        <v>23548.3063661202</v>
      </c>
      <c r="AL6" s="50">
        <v>23571.3302739726</v>
      </c>
      <c r="AM6" s="50">
        <v>23664.6435616438</v>
      </c>
      <c r="AN6" s="50">
        <v>24049.9582191781</v>
      </c>
      <c r="AO6" s="50">
        <v>24898.2329906508</v>
      </c>
      <c r="AP6" s="50">
        <v>25023.4521442525</v>
      </c>
      <c r="AQ6" s="50">
        <v>24903.6505187837</v>
      </c>
      <c r="AR6" s="50">
        <v>25029.7576454624</v>
      </c>
      <c r="AS6" s="50">
        <v>23752.8516823317</v>
      </c>
      <c r="AT6" s="20">
        <v>-0.0536244300808753</v>
      </c>
      <c r="AU6" s="20">
        <v>0.274090210947193</v>
      </c>
    </row>
    <row r="7" ht="11.25" customHeight="1">
      <c r="B7" s="48"/>
      <c r="C7" s="48"/>
      <c r="D7" s="48"/>
      <c r="E7" s="48"/>
      <c r="F7" s="48"/>
      <c r="G7" s="48"/>
      <c r="H7" s="48"/>
      <c r="I7" s="48"/>
      <c r="J7" s="48"/>
      <c r="K7" s="48"/>
      <c r="L7" s="48"/>
      <c r="M7" s="48"/>
      <c r="N7" s="48"/>
      <c r="O7" s="48"/>
      <c r="P7" s="48"/>
      <c r="Q7" s="48"/>
      <c r="R7" s="48"/>
      <c r="S7" s="48"/>
      <c r="T7" s="48"/>
      <c r="U7" s="48"/>
      <c r="V7" s="48"/>
      <c r="W7" s="48"/>
      <c r="X7" s="48"/>
      <c r="Y7" s="48"/>
      <c r="Z7" s="48"/>
      <c r="AA7" s="48"/>
      <c r="AB7" s="48"/>
      <c r="AC7" s="48"/>
      <c r="AD7" s="48"/>
      <c r="AE7" s="48"/>
      <c r="AF7" s="48"/>
      <c r="AG7" s="48"/>
      <c r="AH7" s="48"/>
      <c r="AI7" s="48"/>
      <c r="AJ7" s="48"/>
      <c r="AK7" s="48"/>
      <c r="AL7" s="48"/>
      <c r="AM7" s="48"/>
      <c r="AN7" s="48"/>
      <c r="AO7" s="48"/>
      <c r="AP7" s="48"/>
      <c r="AQ7" s="48"/>
      <c r="AR7" s="48"/>
      <c r="AS7" s="49"/>
      <c r="AT7" s="17"/>
      <c r="AU7" s="17"/>
    </row>
    <row r="8" ht="11.25" customHeight="1">
      <c r="A8" s="15" t="s">
        <v>59</v>
      </c>
      <c r="B8" s="48">
        <v>442.787397260273</v>
      </c>
      <c r="C8" s="48">
        <v>458.51506849315</v>
      </c>
      <c r="D8" s="48">
        <v>471.380821917808</v>
      </c>
      <c r="E8" s="48">
        <v>481.058743169399</v>
      </c>
      <c r="F8" s="48">
        <v>504.693698630137</v>
      </c>
      <c r="G8" s="48">
        <v>455.699452054794</v>
      </c>
      <c r="H8" s="48">
        <v>489.267397260274</v>
      </c>
      <c r="I8" s="48">
        <v>482.135245901639</v>
      </c>
      <c r="J8" s="48">
        <v>485.092602739726</v>
      </c>
      <c r="K8" s="48">
        <v>481.901643835617</v>
      </c>
      <c r="L8" s="48">
        <v>459.042465753425</v>
      </c>
      <c r="M8" s="48">
        <v>476.718852459016</v>
      </c>
      <c r="N8" s="48">
        <v>498.456164383561</v>
      </c>
      <c r="O8" s="48">
        <v>489.327123287671</v>
      </c>
      <c r="P8" s="48">
        <v>527.651506849315</v>
      </c>
      <c r="Q8" s="48">
        <v>476.382240437158</v>
      </c>
      <c r="R8" s="48">
        <v>452.616438356165</v>
      </c>
      <c r="S8" s="48">
        <v>438.975616438356</v>
      </c>
      <c r="T8" s="48">
        <v>445.323835616439</v>
      </c>
      <c r="U8" s="48">
        <v>442.26393442623</v>
      </c>
      <c r="V8" s="48">
        <v>402.444931506849</v>
      </c>
      <c r="W8" s="48">
        <v>431.688767123287</v>
      </c>
      <c r="X8" s="48">
        <v>457.009315068493</v>
      </c>
      <c r="Y8" s="48">
        <v>455.604918032787</v>
      </c>
      <c r="Z8" s="48">
        <v>416.576164383562</v>
      </c>
      <c r="AA8" s="48">
        <v>388.82904109589</v>
      </c>
      <c r="AB8" s="48">
        <v>411.264109589042</v>
      </c>
      <c r="AC8" s="48">
        <v>417.351092896175</v>
      </c>
      <c r="AD8" s="48">
        <v>417.669863013698</v>
      </c>
      <c r="AE8" s="48">
        <v>415.583561643836</v>
      </c>
      <c r="AF8" s="48">
        <v>415.399726027397</v>
      </c>
      <c r="AG8" s="48">
        <v>432.200273224044</v>
      </c>
      <c r="AH8" s="48">
        <v>450.739178082192</v>
      </c>
      <c r="AI8" s="48">
        <v>467.486301369863</v>
      </c>
      <c r="AJ8" s="48">
        <v>444.951287671233</v>
      </c>
      <c r="AK8" s="48">
        <v>431.182896174864</v>
      </c>
      <c r="AL8" s="48">
        <v>405.472657534247</v>
      </c>
      <c r="AM8" s="48">
        <v>363.638082191781</v>
      </c>
      <c r="AN8" s="48">
        <v>371.62498630137</v>
      </c>
      <c r="AO8" s="48">
        <v>388.468032786885</v>
      </c>
      <c r="AP8" s="48">
        <v>413.787212328767</v>
      </c>
      <c r="AQ8" s="48">
        <v>431.867836037079</v>
      </c>
      <c r="AR8" s="48">
        <v>486.896705102338</v>
      </c>
      <c r="AS8" s="49">
        <v>508.355764199242</v>
      </c>
      <c r="AT8" s="17">
        <v>0.041411236240599</v>
      </c>
      <c r="AU8" s="17">
        <v>0.00616605310740068</v>
      </c>
    </row>
    <row r="9" ht="11.25" customHeight="1">
      <c r="A9" s="15" t="s">
        <v>60</v>
      </c>
      <c r="B9" s="48">
        <v>314.319232876713</v>
      </c>
      <c r="C9" s="48">
        <v>344.344273972603</v>
      </c>
      <c r="D9" s="48">
        <v>354.996219178082</v>
      </c>
      <c r="E9" s="48">
        <v>425.489234972677</v>
      </c>
      <c r="F9" s="48">
        <v>471.336767123288</v>
      </c>
      <c r="G9" s="48">
        <v>533.695559895075</v>
      </c>
      <c r="H9" s="48">
        <v>594.368667032049</v>
      </c>
      <c r="I9" s="48">
        <v>682.715815966168</v>
      </c>
      <c r="J9" s="48">
        <v>843.586061387224</v>
      </c>
      <c r="K9" s="48">
        <v>910.29124774752</v>
      </c>
      <c r="L9" s="48">
        <v>942.790640509168</v>
      </c>
      <c r="M9" s="48">
        <v>1009.39805253939</v>
      </c>
      <c r="N9" s="48">
        <v>1041.56642751828</v>
      </c>
      <c r="O9" s="48">
        <v>1152.36249520499</v>
      </c>
      <c r="P9" s="48">
        <v>1231.07179403447</v>
      </c>
      <c r="Q9" s="48">
        <v>1203.84002547945</v>
      </c>
      <c r="R9" s="48">
        <v>1162.7639370713</v>
      </c>
      <c r="S9" s="48">
        <v>1196.02789679242</v>
      </c>
      <c r="T9" s="48">
        <v>1181.72506520751</v>
      </c>
      <c r="U9" s="48">
        <v>1212.13677344858</v>
      </c>
      <c r="V9" s="48">
        <v>1261.97730283567</v>
      </c>
      <c r="W9" s="48">
        <v>1403.94437845036</v>
      </c>
      <c r="X9" s="48">
        <v>1438.74806345287</v>
      </c>
      <c r="Y9" s="48">
        <v>1478.18973902989</v>
      </c>
      <c r="Z9" s="48">
        <v>1517.00449665541</v>
      </c>
      <c r="AA9" s="48">
        <v>1476.21884936378</v>
      </c>
      <c r="AB9" s="48">
        <v>1499.89693716204</v>
      </c>
      <c r="AC9" s="48">
        <v>1533.38867201802</v>
      </c>
      <c r="AD9" s="48">
        <v>1569.10834165353</v>
      </c>
      <c r="AE9" s="48">
        <v>1647.84653134014</v>
      </c>
      <c r="AF9" s="48">
        <v>1735.64728348326</v>
      </c>
      <c r="AG9" s="48">
        <v>1846.98520754713</v>
      </c>
      <c r="AH9" s="48">
        <v>1967.68602007939</v>
      </c>
      <c r="AI9" s="48">
        <v>2034.42427546149</v>
      </c>
      <c r="AJ9" s="48">
        <v>2113.97192573608</v>
      </c>
      <c r="AK9" s="48">
        <v>2056.05616352385</v>
      </c>
      <c r="AL9" s="48">
        <v>2081.81785748025</v>
      </c>
      <c r="AM9" s="48">
        <v>2063.02093906399</v>
      </c>
      <c r="AN9" s="48">
        <v>1985.0238727135</v>
      </c>
      <c r="AO9" s="48">
        <v>1998.59015202167</v>
      </c>
      <c r="AP9" s="48">
        <v>2047.53163873721</v>
      </c>
      <c r="AQ9" s="48">
        <v>2101.60842935154</v>
      </c>
      <c r="AR9" s="48">
        <v>2273.83445150819</v>
      </c>
      <c r="AS9" s="49">
        <v>2396.79228689796</v>
      </c>
      <c r="AT9" s="17">
        <v>0.0528463288270868</v>
      </c>
      <c r="AU9" s="17">
        <v>0.026820235609958</v>
      </c>
    </row>
    <row r="10" ht="11.25" customHeight="1">
      <c r="A10" s="15" t="s">
        <v>138</v>
      </c>
      <c r="B10" s="48">
        <v>69.4875616438356</v>
      </c>
      <c r="C10" s="48">
        <v>77.1323835616439</v>
      </c>
      <c r="D10" s="48">
        <v>81.5363835616439</v>
      </c>
      <c r="E10" s="48">
        <v>86.3883606557378</v>
      </c>
      <c r="F10" s="48">
        <v>93.0630136986302</v>
      </c>
      <c r="G10" s="48">
        <v>98.1730410958905</v>
      </c>
      <c r="H10" s="48">
        <v>109.981424657534</v>
      </c>
      <c r="I10" s="48">
        <v>114.242568306011</v>
      </c>
      <c r="J10" s="48">
        <v>108.408328767123</v>
      </c>
      <c r="K10" s="48">
        <v>105.482191780822</v>
      </c>
      <c r="L10" s="48">
        <v>92.5771506849315</v>
      </c>
      <c r="M10" s="48">
        <v>95.9120765027322</v>
      </c>
      <c r="N10" s="48">
        <v>100.089260273973</v>
      </c>
      <c r="O10" s="48">
        <v>106.155726027397</v>
      </c>
      <c r="P10" s="48">
        <v>110.447671232877</v>
      </c>
      <c r="Q10" s="48">
        <v>109.017923497268</v>
      </c>
      <c r="R10" s="48">
        <v>109.947342465754</v>
      </c>
      <c r="S10" s="48">
        <v>107.469424657534</v>
      </c>
      <c r="T10" s="48">
        <v>103.600876712329</v>
      </c>
      <c r="U10" s="48">
        <v>102.35</v>
      </c>
      <c r="V10" s="48">
        <v>99.5688219178082</v>
      </c>
      <c r="W10" s="48">
        <v>104.915561643836</v>
      </c>
      <c r="X10" s="48">
        <v>109.942301369863</v>
      </c>
      <c r="Y10" s="48">
        <v>121.454699453552</v>
      </c>
      <c r="Z10" s="48">
        <v>135.874136986301</v>
      </c>
      <c r="AA10" s="48">
        <v>143.082904109589</v>
      </c>
      <c r="AB10" s="48">
        <v>148.03594520548</v>
      </c>
      <c r="AC10" s="48">
        <v>159.047978142077</v>
      </c>
      <c r="AD10" s="48">
        <v>173.792876712329</v>
      </c>
      <c r="AE10" s="48">
        <v>190.274410958904</v>
      </c>
      <c r="AF10" s="48">
        <v>208.766410958904</v>
      </c>
      <c r="AG10" s="48">
        <v>228.225792349727</v>
      </c>
      <c r="AH10" s="48">
        <v>241.679835616438</v>
      </c>
      <c r="AI10" s="48">
        <v>247.120328767123</v>
      </c>
      <c r="AJ10" s="48">
        <v>249.326575342466</v>
      </c>
      <c r="AK10" s="48">
        <v>235.868579234973</v>
      </c>
      <c r="AL10" s="48">
        <v>229.841643835616</v>
      </c>
      <c r="AM10" s="48">
        <v>228.226301369863</v>
      </c>
      <c r="AN10" s="48">
        <v>228.421917808219</v>
      </c>
      <c r="AO10" s="48">
        <v>240.479600069432</v>
      </c>
      <c r="AP10" s="48">
        <v>253.642807400194</v>
      </c>
      <c r="AQ10" s="48">
        <v>263.983627975982</v>
      </c>
      <c r="AR10" s="48">
        <v>345.810405087692</v>
      </c>
      <c r="AS10" s="49">
        <v>358.449878618163</v>
      </c>
      <c r="AT10" s="17">
        <v>0.0384222199713409</v>
      </c>
      <c r="AU10" s="17">
        <v>0.00427557675442277</v>
      </c>
    </row>
    <row r="11" ht="11.25" customHeight="1">
      <c r="A11" s="15" t="s">
        <v>61</v>
      </c>
      <c r="B11" s="48">
        <v>72.5817534246575</v>
      </c>
      <c r="C11" s="48">
        <v>83.2897534246576</v>
      </c>
      <c r="D11" s="48">
        <v>83.9557260273972</v>
      </c>
      <c r="E11" s="48">
        <v>94.2730054644809</v>
      </c>
      <c r="F11" s="48">
        <v>90.5280547945205</v>
      </c>
      <c r="G11" s="48">
        <v>105.90805479452</v>
      </c>
      <c r="H11" s="48">
        <v>113.783287671233</v>
      </c>
      <c r="I11" s="48">
        <v>129.506393442623</v>
      </c>
      <c r="J11" s="48">
        <v>128.018575342466</v>
      </c>
      <c r="K11" s="48">
        <v>141.79495890411</v>
      </c>
      <c r="L11" s="48">
        <v>140.95304109589</v>
      </c>
      <c r="M11" s="48">
        <v>150.09218579235</v>
      </c>
      <c r="N11" s="48">
        <v>150.367397260274</v>
      </c>
      <c r="O11" s="48">
        <v>152.660383561644</v>
      </c>
      <c r="P11" s="48">
        <v>161.669534246575</v>
      </c>
      <c r="Q11" s="48">
        <v>169.779234972678</v>
      </c>
      <c r="R11" s="48">
        <v>175.453698630137</v>
      </c>
      <c r="S11" s="48">
        <v>168.235890410959</v>
      </c>
      <c r="T11" s="48">
        <v>176.928493150685</v>
      </c>
      <c r="U11" s="48">
        <v>169.882513661202</v>
      </c>
      <c r="V11" s="48">
        <v>171.361643835617</v>
      </c>
      <c r="W11" s="48">
        <v>175.750410958904</v>
      </c>
      <c r="X11" s="48">
        <v>190.483561643836</v>
      </c>
      <c r="Y11" s="48">
        <v>197.455737704918</v>
      </c>
      <c r="Z11" s="48">
        <v>199.064657534247</v>
      </c>
      <c r="AA11" s="48">
        <v>209.466027397261</v>
      </c>
      <c r="AB11" s="48">
        <v>212.660547945206</v>
      </c>
      <c r="AC11" s="48">
        <v>233.477322404371</v>
      </c>
      <c r="AD11" s="48">
        <v>237.560547945205</v>
      </c>
      <c r="AE11" s="48">
        <v>245.944109589042</v>
      </c>
      <c r="AF11" s="48">
        <v>260.14602739726</v>
      </c>
      <c r="AG11" s="48">
        <v>267.978688524591</v>
      </c>
      <c r="AH11" s="48">
        <v>271.808493150685</v>
      </c>
      <c r="AI11" s="48">
        <v>265.868219178083</v>
      </c>
      <c r="AJ11" s="48">
        <v>237.658356164384</v>
      </c>
      <c r="AK11" s="48">
        <v>232.034153005465</v>
      </c>
      <c r="AL11" s="48">
        <v>244.853643835616</v>
      </c>
      <c r="AM11" s="48">
        <v>221.543890410959</v>
      </c>
      <c r="AN11" s="48">
        <v>222.163780821918</v>
      </c>
      <c r="AO11" s="48">
        <v>223.046595628415</v>
      </c>
      <c r="AP11" s="48">
        <v>229.616324508806</v>
      </c>
      <c r="AQ11" s="48">
        <v>240.070822104892</v>
      </c>
      <c r="AR11" s="48">
        <v>234.424270382192</v>
      </c>
      <c r="AS11" s="49">
        <v>234.395209836066</v>
      </c>
      <c r="AT11" s="17">
        <v>0.0034429803383611</v>
      </c>
      <c r="AU11" s="17">
        <v>0.00273018454301344</v>
      </c>
    </row>
    <row r="12" ht="11.25" customHeight="1">
      <c r="A12" s="15" t="s">
        <v>62</v>
      </c>
      <c r="B12" s="48">
        <v>13.733095890411</v>
      </c>
      <c r="C12" s="48">
        <v>14.3180821917808</v>
      </c>
      <c r="D12" s="48">
        <v>15.475397260274</v>
      </c>
      <c r="E12" s="48">
        <v>18.441693989071</v>
      </c>
      <c r="F12" s="48">
        <v>19.4345205479452</v>
      </c>
      <c r="G12" s="48">
        <v>22.0763287671233</v>
      </c>
      <c r="H12" s="48">
        <v>24.5032328767123</v>
      </c>
      <c r="I12" s="48">
        <v>25.2443715846995</v>
      </c>
      <c r="J12" s="48">
        <v>28.1069041095891</v>
      </c>
      <c r="K12" s="48">
        <v>32.0744657534247</v>
      </c>
      <c r="L12" s="48">
        <v>31.4328767123288</v>
      </c>
      <c r="M12" s="48">
        <v>35.4977595628415</v>
      </c>
      <c r="N12" s="48">
        <v>44.5195068493151</v>
      </c>
      <c r="O12" s="48">
        <v>45.7202739726028</v>
      </c>
      <c r="P12" s="48">
        <v>48.7090410958905</v>
      </c>
      <c r="Q12" s="48">
        <v>63.0131147540983</v>
      </c>
      <c r="R12" s="48">
        <v>70.2572602739725</v>
      </c>
      <c r="S12" s="48">
        <v>76.6815890410958</v>
      </c>
      <c r="T12" s="48">
        <v>70.252109589041</v>
      </c>
      <c r="U12" s="48">
        <v>70.5322404371585</v>
      </c>
      <c r="V12" s="48">
        <v>86.923397260274</v>
      </c>
      <c r="W12" s="48">
        <v>88.2346301369863</v>
      </c>
      <c r="X12" s="48">
        <v>89.3945205479452</v>
      </c>
      <c r="Y12" s="48">
        <v>89.5186338797816</v>
      </c>
      <c r="Z12" s="48">
        <v>94.2465205479453</v>
      </c>
      <c r="AA12" s="48">
        <v>92.4032876712329</v>
      </c>
      <c r="AB12" s="48">
        <v>103.79298630137</v>
      </c>
      <c r="AC12" s="48">
        <v>100.838743169399</v>
      </c>
      <c r="AD12" s="48">
        <v>105.546520547945</v>
      </c>
      <c r="AE12" s="48">
        <v>114.602246575343</v>
      </c>
      <c r="AF12" s="48">
        <v>112.186465753425</v>
      </c>
      <c r="AG12" s="48">
        <v>124.883224043716</v>
      </c>
      <c r="AH12" s="48">
        <v>141.985205479452</v>
      </c>
      <c r="AI12" s="48">
        <v>144.686575342466</v>
      </c>
      <c r="AJ12" s="48">
        <v>131.443780821918</v>
      </c>
      <c r="AK12" s="48">
        <v>128.70693989071</v>
      </c>
      <c r="AL12" s="48">
        <v>131.847671232877</v>
      </c>
      <c r="AM12" s="48">
        <v>130.998301369863</v>
      </c>
      <c r="AN12" s="48">
        <v>137.222191780822</v>
      </c>
      <c r="AO12" s="48">
        <v>141.369800048424</v>
      </c>
      <c r="AP12" s="48">
        <v>167.677083561716</v>
      </c>
      <c r="AQ12" s="48">
        <v>181.964980134509</v>
      </c>
      <c r="AR12" s="48">
        <v>196.03232383939</v>
      </c>
      <c r="AS12" s="49">
        <v>204.118579441575</v>
      </c>
      <c r="AT12" s="17">
        <v>0.0395380264066287</v>
      </c>
      <c r="AU12" s="17">
        <v>0.00236264664031299</v>
      </c>
    </row>
    <row r="13" ht="11.25" customHeight="1">
      <c r="A13" s="15" t="s">
        <v>63</v>
      </c>
      <c r="B13" s="48">
        <v>73.0539726027397</v>
      </c>
      <c r="C13" s="48">
        <v>93.6128767123289</v>
      </c>
      <c r="D13" s="48">
        <v>94.443287671233</v>
      </c>
      <c r="E13" s="48">
        <v>94.4092896174863</v>
      </c>
      <c r="F13" s="48">
        <v>92.7139726027396</v>
      </c>
      <c r="G13" s="48">
        <v>97.2002739726027</v>
      </c>
      <c r="H13" s="48">
        <v>97.3246575342466</v>
      </c>
      <c r="I13" s="48">
        <v>83.3010928961748</v>
      </c>
      <c r="J13" s="48">
        <v>97.3739726027398</v>
      </c>
      <c r="K13" s="48">
        <v>114.362465753425</v>
      </c>
      <c r="L13" s="48">
        <v>119.945205479452</v>
      </c>
      <c r="M13" s="48">
        <v>120.949726775956</v>
      </c>
      <c r="N13" s="48">
        <v>120.676438356164</v>
      </c>
      <c r="O13" s="48">
        <v>119.341643835616</v>
      </c>
      <c r="P13" s="48">
        <v>124.436712328767</v>
      </c>
      <c r="Q13" s="48">
        <v>134.35737704918</v>
      </c>
      <c r="R13" s="48">
        <v>137.797260273973</v>
      </c>
      <c r="S13" s="48">
        <v>136.089315068493</v>
      </c>
      <c r="T13" s="48">
        <v>118.650410958904</v>
      </c>
      <c r="U13" s="48">
        <v>121.837704918033</v>
      </c>
      <c r="V13" s="48">
        <v>117.644931506849</v>
      </c>
      <c r="W13" s="48">
        <v>126.070136986301</v>
      </c>
      <c r="X13" s="48">
        <v>139.244657534247</v>
      </c>
      <c r="Y13" s="48">
        <v>136.279781420765</v>
      </c>
      <c r="Z13" s="48">
        <v>121.036438356164</v>
      </c>
      <c r="AA13" s="48">
        <v>121.305205479452</v>
      </c>
      <c r="AB13" s="48">
        <v>112.601643835616</v>
      </c>
      <c r="AC13" s="48">
        <v>117.649453551913</v>
      </c>
      <c r="AD13" s="48">
        <v>123.095890410959</v>
      </c>
      <c r="AE13" s="48">
        <v>133.524657534247</v>
      </c>
      <c r="AF13" s="48">
        <v>150.349315068493</v>
      </c>
      <c r="AG13" s="48">
        <v>154.912021857923</v>
      </c>
      <c r="AH13" s="48">
        <v>153.974246575343</v>
      </c>
      <c r="AI13" s="48">
        <v>155.174520547945</v>
      </c>
      <c r="AJ13" s="48">
        <v>159.001917808219</v>
      </c>
      <c r="AK13" s="48">
        <v>155.051366120219</v>
      </c>
      <c r="AL13" s="48">
        <v>147.599780821918</v>
      </c>
      <c r="AM13" s="48">
        <v>147.333698630137</v>
      </c>
      <c r="AN13" s="48">
        <v>140.360328767123</v>
      </c>
      <c r="AO13" s="48">
        <v>152.53825136612</v>
      </c>
      <c r="AP13" s="48">
        <v>152.311461448141</v>
      </c>
      <c r="AQ13" s="48">
        <v>147.047200633808</v>
      </c>
      <c r="AR13" s="48">
        <v>154.471550348628</v>
      </c>
      <c r="AS13" s="49">
        <v>171.785847052084</v>
      </c>
      <c r="AT13" s="17">
        <v>0.107921787688814</v>
      </c>
      <c r="AU13" s="17">
        <v>0.0020014445217134</v>
      </c>
    </row>
    <row r="14" ht="11.25" customHeight="1">
      <c r="A14" s="15" t="s">
        <v>65</v>
      </c>
      <c r="B14" s="48">
        <v>186.61797260274</v>
      </c>
      <c r="C14" s="48">
        <v>189.832328767123</v>
      </c>
      <c r="D14" s="48">
        <v>191.68898630137</v>
      </c>
      <c r="E14" s="48">
        <v>201.52480874317</v>
      </c>
      <c r="F14" s="48">
        <v>202.726136986301</v>
      </c>
      <c r="G14" s="48">
        <v>210.622136986301</v>
      </c>
      <c r="H14" s="48">
        <v>221.058684931507</v>
      </c>
      <c r="I14" s="48">
        <v>239.177049180328</v>
      </c>
      <c r="J14" s="48">
        <v>265.100109589041</v>
      </c>
      <c r="K14" s="48">
        <v>261.600547945206</v>
      </c>
      <c r="L14" s="48">
        <v>253.644657534247</v>
      </c>
      <c r="M14" s="48">
        <v>279.406284153006</v>
      </c>
      <c r="N14" s="48">
        <v>349.738684931507</v>
      </c>
      <c r="O14" s="48">
        <v>385.451726027397</v>
      </c>
      <c r="P14" s="48">
        <v>402.242684931507</v>
      </c>
      <c r="Q14" s="48">
        <v>414.574590163934</v>
      </c>
      <c r="R14" s="48">
        <v>408.209150684931</v>
      </c>
      <c r="S14" s="48">
        <v>408.199506849315</v>
      </c>
      <c r="T14" s="48">
        <v>398.742684931507</v>
      </c>
      <c r="U14" s="48">
        <v>370.151092896175</v>
      </c>
      <c r="V14" s="48">
        <v>370.003397260274</v>
      </c>
      <c r="W14" s="48">
        <v>387.948602739727</v>
      </c>
      <c r="X14" s="48">
        <v>391.015123287671</v>
      </c>
      <c r="Y14" s="48">
        <v>407.449726775956</v>
      </c>
      <c r="Z14" s="48">
        <v>387.659397260274</v>
      </c>
      <c r="AA14" s="48">
        <v>397.270520547945</v>
      </c>
      <c r="AB14" s="48">
        <v>404.940054794521</v>
      </c>
      <c r="AC14" s="48">
        <v>430.83306010929</v>
      </c>
      <c r="AD14" s="48">
        <v>429.619178082192</v>
      </c>
      <c r="AE14" s="48">
        <v>436.203835616438</v>
      </c>
      <c r="AF14" s="48">
        <v>446.340876712328</v>
      </c>
      <c r="AG14" s="48">
        <v>425.815737704918</v>
      </c>
      <c r="AH14" s="48">
        <v>451.923726027397</v>
      </c>
      <c r="AI14" s="48">
        <v>475.277479452055</v>
      </c>
      <c r="AJ14" s="48">
        <v>473.655945205479</v>
      </c>
      <c r="AK14" s="48">
        <v>496.447322404372</v>
      </c>
      <c r="AL14" s="48">
        <v>545.107123287671</v>
      </c>
      <c r="AM14" s="48">
        <v>593.881150684932</v>
      </c>
      <c r="AN14" s="48">
        <v>478.937534246575</v>
      </c>
      <c r="AO14" s="48">
        <v>522.838797814207</v>
      </c>
      <c r="AP14" s="48">
        <v>576.170136986301</v>
      </c>
      <c r="AQ14" s="48">
        <v>607.469589041096</v>
      </c>
      <c r="AR14" s="48">
        <v>665.1792</v>
      </c>
      <c r="AS14" s="49">
        <v>719.084159213115</v>
      </c>
      <c r="AT14" s="17">
        <v>0.0810382513661225</v>
      </c>
      <c r="AU14" s="17">
        <v>0.00828199385536855</v>
      </c>
    </row>
    <row r="15" ht="11.25" customHeight="1">
      <c r="A15" s="15" t="s">
        <v>67</v>
      </c>
      <c r="B15" s="48">
        <v>524.919715943051</v>
      </c>
      <c r="C15" s="48">
        <v>573.030528249305</v>
      </c>
      <c r="D15" s="48">
        <v>608.965212607664</v>
      </c>
      <c r="E15" s="48">
        <v>604.840133352772</v>
      </c>
      <c r="F15" s="48">
        <v>649.685901334269</v>
      </c>
      <c r="G15" s="48">
        <v>672.429452054794</v>
      </c>
      <c r="H15" s="48">
        <v>688.631068493151</v>
      </c>
      <c r="I15" s="48">
        <v>714.729180327869</v>
      </c>
      <c r="J15" s="48">
        <v>752.344712328767</v>
      </c>
      <c r="K15" s="48">
        <v>733.967479452055</v>
      </c>
      <c r="L15" s="48">
        <v>722.775369863014</v>
      </c>
      <c r="M15" s="48">
        <v>738.734</v>
      </c>
      <c r="N15" s="48">
        <v>757.39901369863</v>
      </c>
      <c r="O15" s="48">
        <v>787.324219178082</v>
      </c>
      <c r="P15" s="48">
        <v>801.67778630137</v>
      </c>
      <c r="Q15" s="48">
        <v>887.994499873237</v>
      </c>
      <c r="R15" s="48">
        <v>880.009880480649</v>
      </c>
      <c r="S15" s="48">
        <v>842.234716747068</v>
      </c>
      <c r="T15" s="48">
        <v>811.264911874107</v>
      </c>
      <c r="U15" s="48">
        <v>829.362434931948</v>
      </c>
      <c r="V15" s="48">
        <v>771.01089831405</v>
      </c>
      <c r="W15" s="48">
        <v>757.806006856922</v>
      </c>
      <c r="X15" s="48">
        <v>792.422256036043</v>
      </c>
      <c r="Y15" s="48">
        <v>810.121635829691</v>
      </c>
      <c r="Z15" s="48">
        <v>889.51015278644</v>
      </c>
      <c r="AA15" s="48">
        <v>944.735554654359</v>
      </c>
      <c r="AB15" s="48">
        <v>956.497180725974</v>
      </c>
      <c r="AC15" s="48">
        <v>949.92365714035</v>
      </c>
      <c r="AD15" s="48">
        <v>970.693885792309</v>
      </c>
      <c r="AE15" s="48">
        <v>1029.72341233081</v>
      </c>
      <c r="AF15" s="48">
        <v>1053.21978383289</v>
      </c>
      <c r="AG15" s="48">
        <v>1079.22936363303</v>
      </c>
      <c r="AH15" s="48">
        <v>1115.43524380737</v>
      </c>
      <c r="AI15" s="48">
        <v>1152.0618331975</v>
      </c>
      <c r="AJ15" s="48">
        <v>1166.27545848073</v>
      </c>
      <c r="AK15" s="48">
        <v>1173.08497924561</v>
      </c>
      <c r="AL15" s="48">
        <v>1222.66586507117</v>
      </c>
      <c r="AM15" s="48">
        <v>1228.43625652778</v>
      </c>
      <c r="AN15" s="48">
        <v>1266.51442721321</v>
      </c>
      <c r="AO15" s="48">
        <v>1270.94489325001</v>
      </c>
      <c r="AP15" s="48">
        <v>1288.2426638695</v>
      </c>
      <c r="AQ15" s="48">
        <v>1323.11107005463</v>
      </c>
      <c r="AR15" s="48">
        <v>1324.40191439564</v>
      </c>
      <c r="AS15" s="49">
        <v>1308.02094526495</v>
      </c>
      <c r="AT15" s="17">
        <v>-0.0126842277971717</v>
      </c>
      <c r="AU15" s="17">
        <v>0.016181742154839</v>
      </c>
    </row>
    <row r="16" ht="11.25" customHeight="1">
      <c r="A16" s="56" t="s">
        <v>68</v>
      </c>
      <c r="B16" s="50">
        <v>1697.50070224442</v>
      </c>
      <c r="C16" s="50">
        <v>1834.07529537259</v>
      </c>
      <c r="D16" s="50">
        <v>1902.44203452547</v>
      </c>
      <c r="E16" s="50">
        <v>2006.42526996479</v>
      </c>
      <c r="F16" s="50">
        <v>2124.18206571783</v>
      </c>
      <c r="G16" s="50">
        <v>2195.8042996211</v>
      </c>
      <c r="H16" s="50">
        <v>2338.91842045671</v>
      </c>
      <c r="I16" s="50">
        <v>2471.05171760551</v>
      </c>
      <c r="J16" s="50">
        <v>2708.03126686668</v>
      </c>
      <c r="K16" s="50">
        <v>2781.47500117218</v>
      </c>
      <c r="L16" s="50">
        <v>2763.16140763246</v>
      </c>
      <c r="M16" s="50">
        <v>2906.70893778529</v>
      </c>
      <c r="N16" s="50">
        <v>3062.81289327171</v>
      </c>
      <c r="O16" s="50">
        <v>3238.34359109541</v>
      </c>
      <c r="P16" s="50">
        <v>3407.90673102078</v>
      </c>
      <c r="Q16" s="50">
        <v>3458.959006227</v>
      </c>
      <c r="R16" s="50">
        <v>3397.05496823688</v>
      </c>
      <c r="S16" s="50">
        <v>3373.91395600524</v>
      </c>
      <c r="T16" s="50">
        <v>3306.48838804052</v>
      </c>
      <c r="U16" s="50">
        <v>3318.51669471933</v>
      </c>
      <c r="V16" s="50">
        <v>3280.93532443739</v>
      </c>
      <c r="W16" s="50">
        <v>3476.35849489633</v>
      </c>
      <c r="X16" s="50">
        <v>3608.25979894097</v>
      </c>
      <c r="Y16" s="50">
        <v>3696.07487212734</v>
      </c>
      <c r="Z16" s="50">
        <v>3760.97196451034</v>
      </c>
      <c r="AA16" s="50">
        <v>3773.31139031951</v>
      </c>
      <c r="AB16" s="50">
        <v>3849.68940555925</v>
      </c>
      <c r="AC16" s="50">
        <v>3942.5099794316</v>
      </c>
      <c r="AD16" s="50">
        <v>4027.08710415817</v>
      </c>
      <c r="AE16" s="50">
        <v>4213.70276558875</v>
      </c>
      <c r="AF16" s="50">
        <v>4382.05588923396</v>
      </c>
      <c r="AG16" s="50">
        <v>4560.23030888508</v>
      </c>
      <c r="AH16" s="50">
        <v>4795.23194881827</v>
      </c>
      <c r="AI16" s="50">
        <v>4942.09953331652</v>
      </c>
      <c r="AJ16" s="50">
        <v>4976.28524723051</v>
      </c>
      <c r="AK16" s="50">
        <v>4908.43239960006</v>
      </c>
      <c r="AL16" s="50">
        <v>5009.20624309937</v>
      </c>
      <c r="AM16" s="50">
        <v>4977.07862024931</v>
      </c>
      <c r="AN16" s="50">
        <v>4830.26903965273</v>
      </c>
      <c r="AO16" s="50">
        <v>4938.27612298516</v>
      </c>
      <c r="AP16" s="50">
        <v>5128.97932884063</v>
      </c>
      <c r="AQ16" s="50">
        <v>5297.12355533353</v>
      </c>
      <c r="AR16" s="50">
        <v>5681.05082066407</v>
      </c>
      <c r="AS16" s="50">
        <v>5901.00267052315</v>
      </c>
      <c r="AT16" s="20">
        <v>0.0370196848889046</v>
      </c>
      <c r="AU16" s="57">
        <v>0.0688198771870289</v>
      </c>
    </row>
    <row r="17" ht="11.25" customHeight="1">
      <c r="B17" s="48"/>
      <c r="C17" s="48"/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48"/>
      <c r="Q17" s="48"/>
      <c r="R17" s="48"/>
      <c r="S17" s="48"/>
      <c r="T17" s="48"/>
      <c r="U17" s="48"/>
      <c r="V17" s="48"/>
      <c r="W17" s="48"/>
      <c r="X17" s="48"/>
      <c r="Y17" s="48"/>
      <c r="Z17" s="48"/>
      <c r="AA17" s="48"/>
      <c r="AB17" s="48"/>
      <c r="AC17" s="48"/>
      <c r="AD17" s="48"/>
      <c r="AE17" s="48"/>
      <c r="AF17" s="48"/>
      <c r="AG17" s="48"/>
      <c r="AH17" s="48"/>
      <c r="AI17" s="48"/>
      <c r="AJ17" s="48"/>
      <c r="AK17" s="48"/>
      <c r="AL17" s="48"/>
      <c r="AM17" s="48"/>
      <c r="AN17" s="48"/>
      <c r="AO17" s="48"/>
      <c r="AP17" s="48"/>
      <c r="AQ17" s="48"/>
      <c r="AR17" s="48"/>
      <c r="AS17" s="49"/>
      <c r="AT17" s="17"/>
      <c r="AU17" s="17"/>
    </row>
    <row r="18" ht="11.25" customHeight="1">
      <c r="A18" s="15" t="s">
        <v>139</v>
      </c>
      <c r="B18" s="48">
        <v>109.514520547945</v>
      </c>
      <c r="C18" s="48">
        <v>120.707945205479</v>
      </c>
      <c r="D18" s="48">
        <v>129.10405479452</v>
      </c>
      <c r="E18" s="48">
        <v>148.466174863388</v>
      </c>
      <c r="F18" s="48">
        <v>163.343178082192</v>
      </c>
      <c r="G18" s="48">
        <v>180.618794520548</v>
      </c>
      <c r="H18" s="48">
        <v>201.743616438356</v>
      </c>
      <c r="I18" s="48">
        <v>217.580928961749</v>
      </c>
      <c r="J18" s="48">
        <v>236.609369863013</v>
      </c>
      <c r="K18" s="48">
        <v>212.374739726027</v>
      </c>
      <c r="L18" s="48">
        <v>215.053369863014</v>
      </c>
      <c r="M18" s="48">
        <v>231.876448087432</v>
      </c>
      <c r="N18" s="48">
        <v>223.587452054795</v>
      </c>
      <c r="O18" s="48">
        <v>240.898082191781</v>
      </c>
      <c r="P18" s="48">
        <v>250.766301369863</v>
      </c>
      <c r="Q18" s="48">
        <v>244.45</v>
      </c>
      <c r="R18" s="48">
        <v>223.178904109589</v>
      </c>
      <c r="S18" s="48">
        <v>212.391232876712</v>
      </c>
      <c r="T18" s="48">
        <v>206.999726027397</v>
      </c>
      <c r="U18" s="48">
        <v>200.748360655738</v>
      </c>
      <c r="V18" s="48">
        <v>202.192876712329</v>
      </c>
      <c r="W18" s="48">
        <v>212.54</v>
      </c>
      <c r="X18" s="48">
        <v>218.867123287671</v>
      </c>
      <c r="Y18" s="48">
        <v>217.33087431694</v>
      </c>
      <c r="Z18" s="48">
        <v>215.303835616438</v>
      </c>
      <c r="AA18" s="48">
        <v>223.302465753425</v>
      </c>
      <c r="AB18" s="48">
        <v>241.444931506849</v>
      </c>
      <c r="AC18" s="48">
        <v>234.584426229508</v>
      </c>
      <c r="AD18" s="48">
        <v>237.046575342466</v>
      </c>
      <c r="AE18" s="48">
        <v>234.962191780822</v>
      </c>
      <c r="AF18" s="48">
        <v>234.387671232877</v>
      </c>
      <c r="AG18" s="48">
        <v>241.573770491803</v>
      </c>
      <c r="AH18" s="48">
        <v>245.733698630137</v>
      </c>
      <c r="AI18" s="48">
        <v>254.613972602739</v>
      </c>
      <c r="AJ18" s="48">
        <v>250.26794520548</v>
      </c>
      <c r="AK18" s="48">
        <v>244.367213114754</v>
      </c>
      <c r="AL18" s="48">
        <v>264.939452054795</v>
      </c>
      <c r="AM18" s="48">
        <v>270.913972602739</v>
      </c>
      <c r="AN18" s="48">
        <v>293.158630136986</v>
      </c>
      <c r="AO18" s="48">
        <v>284.898087431694</v>
      </c>
      <c r="AP18" s="48">
        <v>294.37397260274</v>
      </c>
      <c r="AQ18" s="48">
        <v>294.420273972602</v>
      </c>
      <c r="AR18" s="48">
        <v>277.816164383561</v>
      </c>
      <c r="AS18" s="49">
        <v>277.601912568306</v>
      </c>
      <c r="AT18" s="17">
        <v>-7.21920181208202E-4</v>
      </c>
      <c r="AU18" s="17">
        <v>0.00341687082557775</v>
      </c>
    </row>
    <row r="19" ht="11.25" customHeight="1">
      <c r="A19" s="15" t="s">
        <v>69</v>
      </c>
      <c r="B19" s="51" t="s">
        <v>70</v>
      </c>
      <c r="C19" s="51" t="s">
        <v>70</v>
      </c>
      <c r="D19" s="51" t="s">
        <v>70</v>
      </c>
      <c r="E19" s="51" t="s">
        <v>70</v>
      </c>
      <c r="F19" s="51" t="s">
        <v>70</v>
      </c>
      <c r="G19" s="51" t="s">
        <v>70</v>
      </c>
      <c r="H19" s="51" t="s">
        <v>70</v>
      </c>
      <c r="I19" s="51" t="s">
        <v>70</v>
      </c>
      <c r="J19" s="51" t="s">
        <v>70</v>
      </c>
      <c r="K19" s="51" t="s">
        <v>70</v>
      </c>
      <c r="L19" s="51" t="s">
        <v>70</v>
      </c>
      <c r="M19" s="51" t="s">
        <v>70</v>
      </c>
      <c r="N19" s="51" t="s">
        <v>70</v>
      </c>
      <c r="O19" s="51" t="s">
        <v>70</v>
      </c>
      <c r="P19" s="51" t="s">
        <v>70</v>
      </c>
      <c r="Q19" s="51" t="s">
        <v>70</v>
      </c>
      <c r="R19" s="51" t="s">
        <v>70</v>
      </c>
      <c r="S19" s="51" t="s">
        <v>70</v>
      </c>
      <c r="T19" s="51" t="s">
        <v>70</v>
      </c>
      <c r="U19" s="51" t="s">
        <v>70</v>
      </c>
      <c r="V19" s="48">
        <v>164.078520547945</v>
      </c>
      <c r="W19" s="48">
        <v>172.035287671233</v>
      </c>
      <c r="X19" s="48">
        <v>162.031671232877</v>
      </c>
      <c r="Y19" s="48">
        <v>165.605300546448</v>
      </c>
      <c r="Z19" s="48">
        <v>162.031671232877</v>
      </c>
      <c r="AA19" s="48">
        <v>170.078082191781</v>
      </c>
      <c r="AB19" s="48">
        <v>164.078520547945</v>
      </c>
      <c r="AC19" s="48">
        <v>159.518306010929</v>
      </c>
      <c r="AD19" s="48">
        <v>156.200547945206</v>
      </c>
      <c r="AE19" s="48">
        <v>143.980931506849</v>
      </c>
      <c r="AF19" s="48">
        <v>129.601205479452</v>
      </c>
      <c r="AG19" s="48">
        <v>115.580983606557</v>
      </c>
      <c r="AH19" s="48">
        <v>110.453808219178</v>
      </c>
      <c r="AI19" s="48">
        <v>116.019780821918</v>
      </c>
      <c r="AJ19" s="48">
        <v>111.101534246575</v>
      </c>
      <c r="AK19" s="48">
        <v>123.400273224044</v>
      </c>
      <c r="AL19" s="48">
        <v>80.5607671232877</v>
      </c>
      <c r="AM19" s="48">
        <v>74.2907397260275</v>
      </c>
      <c r="AN19" s="48">
        <v>86.106794520548</v>
      </c>
      <c r="AO19" s="48">
        <v>92.342732240437</v>
      </c>
      <c r="AP19" s="48">
        <v>108.189643835617</v>
      </c>
      <c r="AQ19" s="48">
        <v>99.3724109589041</v>
      </c>
      <c r="AR19" s="48">
        <v>92.0593424657534</v>
      </c>
      <c r="AS19" s="49">
        <v>70.5357759562842</v>
      </c>
      <c r="AT19" s="17">
        <v>-0.259080627831904</v>
      </c>
      <c r="AU19" s="17">
        <v>8.50411565358569E-4</v>
      </c>
    </row>
    <row r="20" ht="11.25" customHeight="1">
      <c r="A20" s="15" t="s">
        <v>140</v>
      </c>
      <c r="B20" s="51" t="s">
        <v>70</v>
      </c>
      <c r="C20" s="51" t="s">
        <v>70</v>
      </c>
      <c r="D20" s="51" t="s">
        <v>70</v>
      </c>
      <c r="E20" s="51" t="s">
        <v>70</v>
      </c>
      <c r="F20" s="51" t="s">
        <v>70</v>
      </c>
      <c r="G20" s="51" t="s">
        <v>70</v>
      </c>
      <c r="H20" s="51" t="s">
        <v>70</v>
      </c>
      <c r="I20" s="51" t="s">
        <v>70</v>
      </c>
      <c r="J20" s="51" t="s">
        <v>70</v>
      </c>
      <c r="K20" s="51" t="s">
        <v>70</v>
      </c>
      <c r="L20" s="51" t="s">
        <v>70</v>
      </c>
      <c r="M20" s="51" t="s">
        <v>70</v>
      </c>
      <c r="N20" s="51" t="s">
        <v>70</v>
      </c>
      <c r="O20" s="51" t="s">
        <v>70</v>
      </c>
      <c r="P20" s="51" t="s">
        <v>70</v>
      </c>
      <c r="Q20" s="51" t="s">
        <v>70</v>
      </c>
      <c r="R20" s="51" t="s">
        <v>70</v>
      </c>
      <c r="S20" s="51" t="s">
        <v>70</v>
      </c>
      <c r="T20" s="51" t="s">
        <v>70</v>
      </c>
      <c r="U20" s="51" t="s">
        <v>70</v>
      </c>
      <c r="V20" s="48">
        <v>502.756383561643</v>
      </c>
      <c r="W20" s="48">
        <v>594.509753424657</v>
      </c>
      <c r="X20" s="48">
        <v>588.526027397261</v>
      </c>
      <c r="Y20" s="48">
        <v>569.008579234972</v>
      </c>
      <c r="Z20" s="48">
        <v>534.682520547945</v>
      </c>
      <c r="AA20" s="48">
        <v>494.80093150685</v>
      </c>
      <c r="AB20" s="48">
        <v>478.823780821918</v>
      </c>
      <c r="AC20" s="48">
        <v>407.93393442623</v>
      </c>
      <c r="AD20" s="48">
        <v>289.663342465754</v>
      </c>
      <c r="AE20" s="48">
        <v>235.08098630137</v>
      </c>
      <c r="AF20" s="48">
        <v>208.548</v>
      </c>
      <c r="AG20" s="48">
        <v>197.354699453552</v>
      </c>
      <c r="AH20" s="48">
        <v>178.866684931507</v>
      </c>
      <c r="AI20" s="48">
        <v>174.710465753425</v>
      </c>
      <c r="AJ20" s="48">
        <v>153.861479452055</v>
      </c>
      <c r="AK20" s="48">
        <v>142.877158469945</v>
      </c>
      <c r="AL20" s="48">
        <v>148.794904109589</v>
      </c>
      <c r="AM20" s="48">
        <v>144.658301369863</v>
      </c>
      <c r="AN20" s="48">
        <v>147.906849315068</v>
      </c>
      <c r="AO20" s="48">
        <v>152.553333333333</v>
      </c>
      <c r="AP20" s="48">
        <v>146.361315068493</v>
      </c>
      <c r="AQ20" s="48">
        <v>164.578575342466</v>
      </c>
      <c r="AR20" s="48">
        <v>157.222246575342</v>
      </c>
      <c r="AS20" s="49">
        <v>158.671803278689</v>
      </c>
      <c r="AT20" s="17">
        <v>0.00918833832551314</v>
      </c>
      <c r="AU20" s="17">
        <v>0.00196137194249691</v>
      </c>
    </row>
    <row r="21" ht="11.25" customHeight="1">
      <c r="A21" s="15" t="s">
        <v>141</v>
      </c>
      <c r="B21" s="48">
        <v>335.011232876713</v>
      </c>
      <c r="C21" s="48">
        <v>346.00295890411</v>
      </c>
      <c r="D21" s="48">
        <v>385.206465753425</v>
      </c>
      <c r="E21" s="48">
        <v>431.717978142076</v>
      </c>
      <c r="F21" s="48">
        <v>496.753424657534</v>
      </c>
      <c r="G21" s="48">
        <v>554.336986301369</v>
      </c>
      <c r="H21" s="48">
        <v>563.670465753424</v>
      </c>
      <c r="I21" s="48">
        <v>615.738469945356</v>
      </c>
      <c r="J21" s="48">
        <v>627.99002739726</v>
      </c>
      <c r="K21" s="48">
        <v>559.946246575343</v>
      </c>
      <c r="L21" s="48">
        <v>529.626465753425</v>
      </c>
      <c r="M21" s="48">
        <v>558.528469945356</v>
      </c>
      <c r="N21" s="48">
        <v>561.506904109589</v>
      </c>
      <c r="O21" s="48">
        <v>588.549095890411</v>
      </c>
      <c r="P21" s="48">
        <v>560.288493150685</v>
      </c>
      <c r="Q21" s="48">
        <v>539.175355191258</v>
      </c>
      <c r="R21" s="48">
        <v>498.582958904109</v>
      </c>
      <c r="S21" s="48">
        <v>474.961424657535</v>
      </c>
      <c r="T21" s="48">
        <v>433.846191780822</v>
      </c>
      <c r="U21" s="48">
        <v>421.544153005465</v>
      </c>
      <c r="V21" s="48">
        <v>430.522301369863</v>
      </c>
      <c r="W21" s="48">
        <v>483.49495890411</v>
      </c>
      <c r="X21" s="48">
        <v>489.333260273973</v>
      </c>
      <c r="Y21" s="48">
        <v>501.165464480874</v>
      </c>
      <c r="Z21" s="48">
        <v>502.249534246576</v>
      </c>
      <c r="AA21" s="48">
        <v>508.649643835617</v>
      </c>
      <c r="AB21" s="48">
        <v>544.392931506849</v>
      </c>
      <c r="AC21" s="48">
        <v>557.804480874318</v>
      </c>
      <c r="AD21" s="48">
        <v>545.799342465754</v>
      </c>
      <c r="AE21" s="48">
        <v>556.005863013698</v>
      </c>
      <c r="AF21" s="48">
        <v>545.774684931507</v>
      </c>
      <c r="AG21" s="48">
        <v>606.368579234973</v>
      </c>
      <c r="AH21" s="48">
        <v>628.612273972603</v>
      </c>
      <c r="AI21" s="48">
        <v>655.663726027398</v>
      </c>
      <c r="AJ21" s="48">
        <v>669.916273972602</v>
      </c>
      <c r="AK21" s="48">
        <v>701.621366120219</v>
      </c>
      <c r="AL21" s="48">
        <v>668.602191780822</v>
      </c>
      <c r="AM21" s="48">
        <v>690.704383561643</v>
      </c>
      <c r="AN21" s="48">
        <v>747.577534246575</v>
      </c>
      <c r="AO21" s="48">
        <v>784.930109289618</v>
      </c>
      <c r="AP21" s="48">
        <v>815.430739726027</v>
      </c>
      <c r="AQ21" s="48">
        <v>839.03490410959</v>
      </c>
      <c r="AR21" s="48">
        <v>832.316438356165</v>
      </c>
      <c r="AS21" s="49">
        <v>836.314480874317</v>
      </c>
      <c r="AT21" s="17">
        <v>0.00430363053209804</v>
      </c>
      <c r="AU21" s="17">
        <v>0.0105024033452599</v>
      </c>
    </row>
    <row r="22" ht="11.25" customHeight="1">
      <c r="A22" s="15" t="s">
        <v>142</v>
      </c>
      <c r="B22" s="48">
        <v>73.3520547945205</v>
      </c>
      <c r="C22" s="48">
        <v>83.6019178082192</v>
      </c>
      <c r="D22" s="48">
        <v>105.021095890411</v>
      </c>
      <c r="E22" s="48">
        <v>124.296721311475</v>
      </c>
      <c r="F22" s="48">
        <v>153.152602739726</v>
      </c>
      <c r="G22" s="48">
        <v>177.967397260274</v>
      </c>
      <c r="H22" s="48">
        <v>195.383178082192</v>
      </c>
      <c r="I22" s="48">
        <v>202.601475409836</v>
      </c>
      <c r="J22" s="48">
        <v>214.316109589041</v>
      </c>
      <c r="K22" s="48">
        <v>222.783561643836</v>
      </c>
      <c r="L22" s="48">
        <v>236.152054794521</v>
      </c>
      <c r="M22" s="48">
        <v>244.978469945355</v>
      </c>
      <c r="N22" s="48">
        <v>255.524876712329</v>
      </c>
      <c r="O22" s="48">
        <v>262.82597260274</v>
      </c>
      <c r="P22" s="48">
        <v>270.554575342466</v>
      </c>
      <c r="Q22" s="48">
        <v>278.202459016393</v>
      </c>
      <c r="R22" s="48">
        <v>249.129589041096</v>
      </c>
      <c r="S22" s="48">
        <v>241.836164383562</v>
      </c>
      <c r="T22" s="48">
        <v>234.469643835616</v>
      </c>
      <c r="U22" s="48">
        <v>225.105573770492</v>
      </c>
      <c r="V22" s="48">
        <v>207.282630136986</v>
      </c>
      <c r="W22" s="48">
        <v>218.446356164383</v>
      </c>
      <c r="X22" s="48">
        <v>210.288109589041</v>
      </c>
      <c r="Y22" s="48">
        <v>222.668633879781</v>
      </c>
      <c r="Z22" s="48">
        <v>218.436273972603</v>
      </c>
      <c r="AA22" s="48">
        <v>178.411068493151</v>
      </c>
      <c r="AB22" s="48">
        <v>117.702136986301</v>
      </c>
      <c r="AC22" s="48">
        <v>120.606775956284</v>
      </c>
      <c r="AD22" s="48">
        <v>126.579123287671</v>
      </c>
      <c r="AE22" s="48">
        <v>118.191287671233</v>
      </c>
      <c r="AF22" s="48">
        <v>115.351671232877</v>
      </c>
      <c r="AG22" s="48">
        <v>115.708032786885</v>
      </c>
      <c r="AH22" s="48">
        <v>91.88301369863</v>
      </c>
      <c r="AI22" s="48">
        <v>100.341205479452</v>
      </c>
      <c r="AJ22" s="48">
        <v>93.2889863013698</v>
      </c>
      <c r="AK22" s="48">
        <v>83.986830601093</v>
      </c>
      <c r="AL22" s="48">
        <v>86.9061369863015</v>
      </c>
      <c r="AM22" s="48">
        <v>98.4377534246575</v>
      </c>
      <c r="AN22" s="48">
        <v>114.538356164384</v>
      </c>
      <c r="AO22" s="48">
        <v>104.609016393443</v>
      </c>
      <c r="AP22" s="48">
        <v>109.073643835617</v>
      </c>
      <c r="AQ22" s="48">
        <v>115.855835616438</v>
      </c>
      <c r="AR22" s="48">
        <v>117.279294130959</v>
      </c>
      <c r="AS22" s="49">
        <v>119.800422217896</v>
      </c>
      <c r="AT22" s="17">
        <v>0.0212916336028768</v>
      </c>
      <c r="AU22" s="17">
        <v>0.00137910313213672</v>
      </c>
    </row>
    <row r="23" ht="11.25" customHeight="1">
      <c r="A23" s="15" t="s">
        <v>143</v>
      </c>
      <c r="B23" s="48">
        <v>79.8813150684931</v>
      </c>
      <c r="C23" s="48">
        <v>87.8534246575343</v>
      </c>
      <c r="D23" s="48">
        <v>97.7111780821917</v>
      </c>
      <c r="E23" s="48">
        <v>108.003114754098</v>
      </c>
      <c r="F23" s="48">
        <v>116.160712328767</v>
      </c>
      <c r="G23" s="48">
        <v>139.873589041096</v>
      </c>
      <c r="H23" s="48">
        <v>154.566575342466</v>
      </c>
      <c r="I23" s="48">
        <v>168.463770491803</v>
      </c>
      <c r="J23" s="48">
        <v>189.371452054795</v>
      </c>
      <c r="K23" s="48">
        <v>193.65901369863</v>
      </c>
      <c r="L23" s="48">
        <v>213.32202739726</v>
      </c>
      <c r="M23" s="48">
        <v>224.404316939891</v>
      </c>
      <c r="N23" s="48">
        <v>235.58197260274</v>
      </c>
      <c r="O23" s="48">
        <v>243.883342465754</v>
      </c>
      <c r="P23" s="48">
        <v>247.999616438356</v>
      </c>
      <c r="Q23" s="48">
        <v>230.252677595628</v>
      </c>
      <c r="R23" s="48">
        <v>227.928054794521</v>
      </c>
      <c r="S23" s="48">
        <v>210.244383561644</v>
      </c>
      <c r="T23" s="48">
        <v>206.026520547945</v>
      </c>
      <c r="U23" s="48">
        <v>219.311584699454</v>
      </c>
      <c r="V23" s="48">
        <v>215.563452054795</v>
      </c>
      <c r="W23" s="48">
        <v>208.171178082192</v>
      </c>
      <c r="X23" s="48">
        <v>208.674794520548</v>
      </c>
      <c r="Y23" s="48">
        <v>200.785792349727</v>
      </c>
      <c r="Z23" s="48">
        <v>192.262630136986</v>
      </c>
      <c r="AA23" s="48">
        <v>175.530465753425</v>
      </c>
      <c r="AB23" s="48">
        <v>145.492657534247</v>
      </c>
      <c r="AC23" s="48">
        <v>140.128579234973</v>
      </c>
      <c r="AD23" s="48">
        <v>142.433260273973</v>
      </c>
      <c r="AE23" s="48">
        <v>148.831726027397</v>
      </c>
      <c r="AF23" s="48">
        <v>169.056219178082</v>
      </c>
      <c r="AG23" s="48">
        <v>176.797049180328</v>
      </c>
      <c r="AH23" s="48">
        <v>170.222082191781</v>
      </c>
      <c r="AI23" s="48">
        <v>174.220657534247</v>
      </c>
      <c r="AJ23" s="48">
        <v>174.074465753425</v>
      </c>
      <c r="AK23" s="48">
        <v>168.744535519126</v>
      </c>
      <c r="AL23" s="48">
        <v>178.656383561644</v>
      </c>
      <c r="AM23" s="48">
        <v>173.629095890411</v>
      </c>
      <c r="AN23" s="48">
        <v>185.491123287671</v>
      </c>
      <c r="AO23" s="48">
        <v>202.87043715847</v>
      </c>
      <c r="AP23" s="48">
        <v>211.146246575343</v>
      </c>
      <c r="AQ23" s="48">
        <v>207.827068493151</v>
      </c>
      <c r="AR23" s="48">
        <v>206.284054794521</v>
      </c>
      <c r="AS23" s="49">
        <v>209.558306010929</v>
      </c>
      <c r="AT23" s="17">
        <v>0.0136415760359105</v>
      </c>
      <c r="AU23" s="17">
        <v>0.00252172755587122</v>
      </c>
    </row>
    <row r="24" ht="11.25" customHeight="1">
      <c r="A24" s="15" t="s">
        <v>71</v>
      </c>
      <c r="B24" s="48">
        <v>204.375616438356</v>
      </c>
      <c r="C24" s="48">
        <v>230.834082191781</v>
      </c>
      <c r="D24" s="48">
        <v>244.706410958904</v>
      </c>
      <c r="E24" s="48">
        <v>270.823224043716</v>
      </c>
      <c r="F24" s="48">
        <v>326.376109589041</v>
      </c>
      <c r="G24" s="48">
        <v>362.740493150685</v>
      </c>
      <c r="H24" s="48">
        <v>363.309260273973</v>
      </c>
      <c r="I24" s="48">
        <v>381.421912568306</v>
      </c>
      <c r="J24" s="48">
        <v>356.33298630137</v>
      </c>
      <c r="K24" s="48">
        <v>318.202684931507</v>
      </c>
      <c r="L24" s="48">
        <v>312.456</v>
      </c>
      <c r="M24" s="48">
        <v>333.552021857924</v>
      </c>
      <c r="N24" s="48">
        <v>331.194356164384</v>
      </c>
      <c r="O24" s="48">
        <v>324.302465753425</v>
      </c>
      <c r="P24" s="48">
        <v>319.992876712328</v>
      </c>
      <c r="Q24" s="48">
        <v>273.651912568307</v>
      </c>
      <c r="R24" s="48">
        <v>259.443561643836</v>
      </c>
      <c r="S24" s="48">
        <v>224.020821917808</v>
      </c>
      <c r="T24" s="48">
        <v>212.654246575343</v>
      </c>
      <c r="U24" s="48">
        <v>211.752732240437</v>
      </c>
      <c r="V24" s="48">
        <v>218.743287671233</v>
      </c>
      <c r="W24" s="48">
        <v>214.638904109589</v>
      </c>
      <c r="X24" s="48">
        <v>198.157808219178</v>
      </c>
      <c r="Y24" s="48">
        <v>195.322131147541</v>
      </c>
      <c r="Z24" s="48">
        <v>189.747616438356</v>
      </c>
      <c r="AA24" s="48">
        <v>185.402849315069</v>
      </c>
      <c r="AB24" s="48">
        <v>186.961698630137</v>
      </c>
      <c r="AC24" s="48">
        <v>185.814480874317</v>
      </c>
      <c r="AD24" s="48">
        <v>196.302465753425</v>
      </c>
      <c r="AE24" s="48">
        <v>208.992602739726</v>
      </c>
      <c r="AF24" s="48">
        <v>216.755945205479</v>
      </c>
      <c r="AG24" s="48">
        <v>235.412240437159</v>
      </c>
      <c r="AH24" s="48">
        <v>229.306849315069</v>
      </c>
      <c r="AI24" s="48">
        <v>222.745479452055</v>
      </c>
      <c r="AJ24" s="48">
        <v>221.86597260274</v>
      </c>
      <c r="AK24" s="48">
        <v>215.123114754098</v>
      </c>
      <c r="AL24" s="48">
        <v>205.150082191781</v>
      </c>
      <c r="AM24" s="48">
        <v>200.318082191781</v>
      </c>
      <c r="AN24" s="48">
        <v>192.662191780822</v>
      </c>
      <c r="AO24" s="48">
        <v>188.761639344262</v>
      </c>
      <c r="AP24" s="48">
        <v>194.965095890411</v>
      </c>
      <c r="AQ24" s="48">
        <v>196.757150684932</v>
      </c>
      <c r="AR24" s="48">
        <v>195.917095890411</v>
      </c>
      <c r="AS24" s="49">
        <v>188.556120218579</v>
      </c>
      <c r="AT24" s="17">
        <v>-0.0398353761051384</v>
      </c>
      <c r="AU24" s="17">
        <v>0.00227299178382819</v>
      </c>
    </row>
    <row r="25" ht="11.25" customHeight="1">
      <c r="A25" s="15" t="s">
        <v>144</v>
      </c>
      <c r="B25" s="48">
        <v>113.523561643836</v>
      </c>
      <c r="C25" s="48">
        <v>137.89397260274</v>
      </c>
      <c r="D25" s="48">
        <v>144.711835616438</v>
      </c>
      <c r="E25" s="48">
        <v>163.535628415301</v>
      </c>
      <c r="F25" s="48">
        <v>189.588547945206</v>
      </c>
      <c r="G25" s="48">
        <v>213.181534246575</v>
      </c>
      <c r="H25" s="48">
        <v>221.052931506849</v>
      </c>
      <c r="I25" s="48">
        <v>234.33174863388</v>
      </c>
      <c r="J25" s="48">
        <v>262.295561643835</v>
      </c>
      <c r="K25" s="48">
        <v>229.444547945206</v>
      </c>
      <c r="L25" s="48">
        <v>237.584273972603</v>
      </c>
      <c r="M25" s="48">
        <v>253.665464480874</v>
      </c>
      <c r="N25" s="48">
        <v>250.820767123288</v>
      </c>
      <c r="O25" s="48">
        <v>251.924931506849</v>
      </c>
      <c r="P25" s="48">
        <v>266.372876712329</v>
      </c>
      <c r="Q25" s="48">
        <v>256.828142076503</v>
      </c>
      <c r="R25" s="48">
        <v>246.837260273973</v>
      </c>
      <c r="S25" s="48">
        <v>229.032602739726</v>
      </c>
      <c r="T25" s="48">
        <v>213.490136986301</v>
      </c>
      <c r="U25" s="48">
        <v>215.984426229508</v>
      </c>
      <c r="V25" s="48">
        <v>219.017808219178</v>
      </c>
      <c r="W25" s="48">
        <v>229.495068493151</v>
      </c>
      <c r="X25" s="48">
        <v>230.069315068493</v>
      </c>
      <c r="Y25" s="48">
        <v>228.909016393443</v>
      </c>
      <c r="Z25" s="48">
        <v>229.502739726027</v>
      </c>
      <c r="AA25" s="48">
        <v>228.993698630137</v>
      </c>
      <c r="AB25" s="48">
        <v>221.13501369863</v>
      </c>
      <c r="AC25" s="48">
        <v>215.908633879782</v>
      </c>
      <c r="AD25" s="48">
        <v>206.320657534247</v>
      </c>
      <c r="AE25" s="48">
        <v>216.244657534247</v>
      </c>
      <c r="AF25" s="48">
        <v>208.2</v>
      </c>
      <c r="AG25" s="48">
        <v>215.700546448087</v>
      </c>
      <c r="AH25" s="48">
        <v>212.923287671233</v>
      </c>
      <c r="AI25" s="48">
        <v>220.912876712329</v>
      </c>
      <c r="AJ25" s="48">
        <v>224.48301369863</v>
      </c>
      <c r="AK25" s="48">
        <v>223.857923497268</v>
      </c>
      <c r="AL25" s="48">
        <v>221.512054794521</v>
      </c>
      <c r="AM25" s="48">
        <v>226.244109589041</v>
      </c>
      <c r="AN25" s="48">
        <v>238.758082191781</v>
      </c>
      <c r="AO25" s="48">
        <v>223.908469945355</v>
      </c>
      <c r="AP25" s="48">
        <v>232.757587547945</v>
      </c>
      <c r="AQ25" s="48">
        <v>224.924684164931</v>
      </c>
      <c r="AR25" s="48">
        <v>225.893610657534</v>
      </c>
      <c r="AS25" s="49">
        <v>224.669924234973</v>
      </c>
      <c r="AT25" s="17">
        <v>-0.0116765285310275</v>
      </c>
      <c r="AU25" s="17">
        <v>0.00268140752000751</v>
      </c>
    </row>
    <row r="26" ht="11.25" customHeight="1">
      <c r="A26" s="15" t="s">
        <v>145</v>
      </c>
      <c r="B26" s="48">
        <v>1090.94</v>
      </c>
      <c r="C26" s="48">
        <v>1171.71161643836</v>
      </c>
      <c r="D26" s="48">
        <v>1345.22339726027</v>
      </c>
      <c r="E26" s="48">
        <v>1450.52043715847</v>
      </c>
      <c r="F26" s="48">
        <v>1679.33101369863</v>
      </c>
      <c r="G26" s="48">
        <v>1903.59517808219</v>
      </c>
      <c r="H26" s="48">
        <v>2071.46498630137</v>
      </c>
      <c r="I26" s="48">
        <v>2292.90256830601</v>
      </c>
      <c r="J26" s="48">
        <v>2561.31117808219</v>
      </c>
      <c r="K26" s="48">
        <v>2435.32663013699</v>
      </c>
      <c r="L26" s="48">
        <v>2233.8215890411</v>
      </c>
      <c r="M26" s="48">
        <v>2406.94109289618</v>
      </c>
      <c r="N26" s="48">
        <v>2324.90816438356</v>
      </c>
      <c r="O26" s="48">
        <v>2441.60153424658</v>
      </c>
      <c r="P26" s="48">
        <v>2434.19561643836</v>
      </c>
      <c r="Q26" s="48">
        <v>2262.26639344262</v>
      </c>
      <c r="R26" s="48">
        <v>2059.42438356164</v>
      </c>
      <c r="S26" s="48">
        <v>1914.64273972603</v>
      </c>
      <c r="T26" s="48">
        <v>1880.69868493151</v>
      </c>
      <c r="U26" s="48">
        <v>1812.52836065574</v>
      </c>
      <c r="V26" s="48">
        <v>1791.54197260274</v>
      </c>
      <c r="W26" s="48">
        <v>1832.1221369863</v>
      </c>
      <c r="X26" s="48">
        <v>1845.99945205479</v>
      </c>
      <c r="Y26" s="48">
        <v>1827.72398907104</v>
      </c>
      <c r="Z26" s="48">
        <v>1878.57808219178</v>
      </c>
      <c r="AA26" s="48">
        <v>1909.7664109589</v>
      </c>
      <c r="AB26" s="48">
        <v>2017.95123287671</v>
      </c>
      <c r="AC26" s="48">
        <v>2010.70049180328</v>
      </c>
      <c r="AD26" s="48">
        <v>1939.98564383562</v>
      </c>
      <c r="AE26" s="48">
        <v>1878.06054794521</v>
      </c>
      <c r="AF26" s="48">
        <v>1893.38131506849</v>
      </c>
      <c r="AG26" s="48">
        <v>1930.27486338798</v>
      </c>
      <c r="AH26" s="48">
        <v>1948.40723287671</v>
      </c>
      <c r="AI26" s="48">
        <v>2015.65369863014</v>
      </c>
      <c r="AJ26" s="48">
        <v>2044.41254794521</v>
      </c>
      <c r="AK26" s="48">
        <v>2006.95595628415</v>
      </c>
      <c r="AL26" s="48">
        <v>2023.45561643836</v>
      </c>
      <c r="AM26" s="48">
        <v>1967.04082191781</v>
      </c>
      <c r="AN26" s="48">
        <v>1965.30246575342</v>
      </c>
      <c r="AO26" s="48">
        <v>1977.73262295082</v>
      </c>
      <c r="AP26" s="48">
        <v>1960.2075890411</v>
      </c>
      <c r="AQ26" s="48">
        <v>1955.85909589041</v>
      </c>
      <c r="AR26" s="48">
        <v>1920.68553424658</v>
      </c>
      <c r="AS26" s="49">
        <v>1929.54915300546</v>
      </c>
      <c r="AT26" s="17">
        <v>0.00652198192042897</v>
      </c>
      <c r="AU26" s="17">
        <v>0.0234674945068447</v>
      </c>
    </row>
    <row r="27" ht="11.25" customHeight="1">
      <c r="A27" s="15" t="s">
        <v>146</v>
      </c>
      <c r="B27" s="48">
        <v>1745.6215890411</v>
      </c>
      <c r="C27" s="48">
        <v>1956.10147945206</v>
      </c>
      <c r="D27" s="48">
        <v>2039.36723287671</v>
      </c>
      <c r="E27" s="48">
        <v>2279.01147540984</v>
      </c>
      <c r="F27" s="48">
        <v>2571.30778082191</v>
      </c>
      <c r="G27" s="48">
        <v>2820.3962739726</v>
      </c>
      <c r="H27" s="48">
        <v>2945.54454794521</v>
      </c>
      <c r="I27" s="48">
        <v>3098.4243715847</v>
      </c>
      <c r="J27" s="48">
        <v>3314.412</v>
      </c>
      <c r="K27" s="48">
        <v>3015.62410958904</v>
      </c>
      <c r="L27" s="48">
        <v>2930.2975890411</v>
      </c>
      <c r="M27" s="48">
        <v>3157.55945355191</v>
      </c>
      <c r="N27" s="48">
        <v>3129.65156164384</v>
      </c>
      <c r="O27" s="48">
        <v>3272.08542465753</v>
      </c>
      <c r="P27" s="48">
        <v>3380.46515068493</v>
      </c>
      <c r="Q27" s="48">
        <v>3055.58650273224</v>
      </c>
      <c r="R27" s="48">
        <v>2788.31769863014</v>
      </c>
      <c r="S27" s="48">
        <v>2640.55879452055</v>
      </c>
      <c r="T27" s="48">
        <v>2591.93331506849</v>
      </c>
      <c r="U27" s="48">
        <v>2581.29038251366</v>
      </c>
      <c r="V27" s="48">
        <v>2670.29742465753</v>
      </c>
      <c r="W27" s="48">
        <v>2809.00460273973</v>
      </c>
      <c r="X27" s="48">
        <v>2746.55008219179</v>
      </c>
      <c r="Y27" s="48">
        <v>2743.93754098361</v>
      </c>
      <c r="Z27" s="48">
        <v>2592.66904109589</v>
      </c>
      <c r="AA27" s="48">
        <v>2707.98405479452</v>
      </c>
      <c r="AB27" s="48">
        <v>2832.65682191781</v>
      </c>
      <c r="AC27" s="48">
        <v>2849.44950819672</v>
      </c>
      <c r="AD27" s="48">
        <v>2904.17046575343</v>
      </c>
      <c r="AE27" s="48">
        <v>2880.08701369863</v>
      </c>
      <c r="AF27" s="48">
        <v>2881.52</v>
      </c>
      <c r="AG27" s="48">
        <v>2920.70213114754</v>
      </c>
      <c r="AH27" s="48">
        <v>2912.92</v>
      </c>
      <c r="AI27" s="48">
        <v>2914.74909589041</v>
      </c>
      <c r="AJ27" s="48">
        <v>2823.56805479452</v>
      </c>
      <c r="AK27" s="48">
        <v>2762.7587978142</v>
      </c>
      <c r="AL27" s="48">
        <v>2804.37715068493</v>
      </c>
      <c r="AM27" s="48">
        <v>2714.07364383562</v>
      </c>
      <c r="AN27" s="48">
        <v>2664.3626849315</v>
      </c>
      <c r="AO27" s="48">
        <v>2633.72666666667</v>
      </c>
      <c r="AP27" s="48">
        <v>2604.80306849315</v>
      </c>
      <c r="AQ27" s="48">
        <v>2624.04093150685</v>
      </c>
      <c r="AR27" s="48">
        <v>2393.43638356164</v>
      </c>
      <c r="AS27" s="49">
        <v>2504.67196721312</v>
      </c>
      <c r="AT27" s="17">
        <v>0.0487308930069597</v>
      </c>
      <c r="AU27" s="17">
        <v>0.0301171411357235</v>
      </c>
    </row>
    <row r="28" ht="11.25" customHeight="1">
      <c r="A28" s="15" t="s">
        <v>147</v>
      </c>
      <c r="B28" s="48">
        <v>87.3493150684931</v>
      </c>
      <c r="C28" s="48">
        <v>95.6286575342465</v>
      </c>
      <c r="D28" s="48">
        <v>112.499452054795</v>
      </c>
      <c r="E28" s="48">
        <v>115.404426229508</v>
      </c>
      <c r="F28" s="48">
        <v>123.281534246575</v>
      </c>
      <c r="G28" s="48">
        <v>133.399506849315</v>
      </c>
      <c r="H28" s="48">
        <v>147.211342465753</v>
      </c>
      <c r="I28" s="48">
        <v>169.563715846995</v>
      </c>
      <c r="J28" s="48">
        <v>197.928547945205</v>
      </c>
      <c r="K28" s="48">
        <v>185.159452054795</v>
      </c>
      <c r="L28" s="48">
        <v>196.608602739726</v>
      </c>
      <c r="M28" s="48">
        <v>209.03868852459</v>
      </c>
      <c r="N28" s="48">
        <v>214.076712328767</v>
      </c>
      <c r="O28" s="48">
        <v>234.200273972603</v>
      </c>
      <c r="P28" s="48">
        <v>247.627671232877</v>
      </c>
      <c r="Q28" s="48">
        <v>248.091147540984</v>
      </c>
      <c r="R28" s="48">
        <v>238.117698630137</v>
      </c>
      <c r="S28" s="48">
        <v>242.179178082192</v>
      </c>
      <c r="T28" s="48">
        <v>231.940547945205</v>
      </c>
      <c r="U28" s="48">
        <v>237.260546448087</v>
      </c>
      <c r="V28" s="48">
        <v>244.222246575343</v>
      </c>
      <c r="W28" s="48">
        <v>247.54695890411</v>
      </c>
      <c r="X28" s="48">
        <v>268.907780821918</v>
      </c>
      <c r="Y28" s="48">
        <v>277.535683060109</v>
      </c>
      <c r="Z28" s="48">
        <v>304.790465753425</v>
      </c>
      <c r="AA28" s="48">
        <v>321.027671232877</v>
      </c>
      <c r="AB28" s="48">
        <v>323.158630136987</v>
      </c>
      <c r="AC28" s="48">
        <v>328.607978142077</v>
      </c>
      <c r="AD28" s="48">
        <v>341.536273972603</v>
      </c>
      <c r="AE28" s="48">
        <v>345.974575342466</v>
      </c>
      <c r="AF28" s="48">
        <v>360.887178082192</v>
      </c>
      <c r="AG28" s="48">
        <v>374.090655737704</v>
      </c>
      <c r="AH28" s="48">
        <v>380.441643835617</v>
      </c>
      <c r="AI28" s="48">
        <v>375.339452054794</v>
      </c>
      <c r="AJ28" s="48">
        <v>384.060821917808</v>
      </c>
      <c r="AK28" s="48">
        <v>407.329508196722</v>
      </c>
      <c r="AL28" s="48">
        <v>412.289315068493</v>
      </c>
      <c r="AM28" s="48">
        <v>415.605479452055</v>
      </c>
      <c r="AN28" s="48">
        <v>404.752054794521</v>
      </c>
      <c r="AO28" s="48">
        <v>438.423770491803</v>
      </c>
      <c r="AP28" s="48">
        <v>435.782465753424</v>
      </c>
      <c r="AQ28" s="48">
        <v>454.420493150685</v>
      </c>
      <c r="AR28" s="48">
        <v>445.176109589041</v>
      </c>
      <c r="AS28" s="49">
        <v>437.89475409836</v>
      </c>
      <c r="AT28" s="17">
        <v>-0.0152314032148329</v>
      </c>
      <c r="AU28" s="17">
        <v>0.00545589313703384</v>
      </c>
    </row>
    <row r="29" ht="11.25" customHeight="1">
      <c r="A29" s="15" t="s">
        <v>148</v>
      </c>
      <c r="B29" s="48">
        <v>75.0317808219179</v>
      </c>
      <c r="C29" s="48">
        <v>82.9139726027398</v>
      </c>
      <c r="D29" s="48">
        <v>88.0720547945205</v>
      </c>
      <c r="E29" s="48">
        <v>92.3346994535519</v>
      </c>
      <c r="F29" s="48">
        <v>103.388219178082</v>
      </c>
      <c r="G29" s="48">
        <v>120.15095890411</v>
      </c>
      <c r="H29" s="48">
        <v>135.495835616438</v>
      </c>
      <c r="I29" s="48">
        <v>147.082732240437</v>
      </c>
      <c r="J29" s="48">
        <v>166.309150684931</v>
      </c>
      <c r="K29" s="48">
        <v>181.99205479452</v>
      </c>
      <c r="L29" s="48">
        <v>206.030301369863</v>
      </c>
      <c r="M29" s="48">
        <v>215.786284153005</v>
      </c>
      <c r="N29" s="48">
        <v>229.972876712329</v>
      </c>
      <c r="O29" s="48">
        <v>253.83397260274</v>
      </c>
      <c r="P29" s="48">
        <v>240.299726027397</v>
      </c>
      <c r="Q29" s="48">
        <v>233.742950819672</v>
      </c>
      <c r="R29" s="48">
        <v>224.287068493151</v>
      </c>
      <c r="S29" s="48">
        <v>212.994465753425</v>
      </c>
      <c r="T29" s="48">
        <v>202.397917808219</v>
      </c>
      <c r="U29" s="48">
        <v>210.739344262295</v>
      </c>
      <c r="V29" s="48">
        <v>215.163452054794</v>
      </c>
      <c r="W29" s="48">
        <v>199.90805479452</v>
      </c>
      <c r="X29" s="48">
        <v>209.370136986301</v>
      </c>
      <c r="Y29" s="48">
        <v>194.584754098361</v>
      </c>
      <c r="Z29" s="48">
        <v>190.309369863014</v>
      </c>
      <c r="AA29" s="48">
        <v>197.808493150685</v>
      </c>
      <c r="AB29" s="48">
        <v>168.771835616438</v>
      </c>
      <c r="AC29" s="48">
        <v>170.483989071038</v>
      </c>
      <c r="AD29" s="48">
        <v>162.382301369863</v>
      </c>
      <c r="AE29" s="48">
        <v>169.434630136986</v>
      </c>
      <c r="AF29" s="48">
        <v>159.228054794521</v>
      </c>
      <c r="AG29" s="48">
        <v>147.519945355191</v>
      </c>
      <c r="AH29" s="48">
        <v>150.010136986301</v>
      </c>
      <c r="AI29" s="48">
        <v>156.543342465753</v>
      </c>
      <c r="AJ29" s="48">
        <v>150.516821917808</v>
      </c>
      <c r="AK29" s="48">
        <v>145.001147540984</v>
      </c>
      <c r="AL29" s="48">
        <v>142.236712328767</v>
      </c>
      <c r="AM29" s="48">
        <v>140.178630136986</v>
      </c>
      <c r="AN29" s="48">
        <v>137.779452054794</v>
      </c>
      <c r="AO29" s="48">
        <v>141.626229508197</v>
      </c>
      <c r="AP29" s="48">
        <v>163.409643835616</v>
      </c>
      <c r="AQ29" s="48">
        <v>168.964493150685</v>
      </c>
      <c r="AR29" s="48">
        <v>169.04597260274</v>
      </c>
      <c r="AS29" s="49">
        <v>169.309016393443</v>
      </c>
      <c r="AT29" s="17">
        <v>-0.00247441526664083</v>
      </c>
      <c r="AU29" s="17">
        <v>0.00197002804920055</v>
      </c>
    </row>
    <row r="30" ht="11.25" customHeight="1">
      <c r="A30" s="15" t="s">
        <v>149</v>
      </c>
      <c r="B30" s="48">
        <v>9.77676712328767</v>
      </c>
      <c r="C30" s="48">
        <v>11.0161643835616</v>
      </c>
      <c r="D30" s="48">
        <v>10.4552876712329</v>
      </c>
      <c r="E30" s="48">
        <v>10.9213661202186</v>
      </c>
      <c r="F30" s="48">
        <v>11.0267945205479</v>
      </c>
      <c r="G30" s="48">
        <v>11.3754520547945</v>
      </c>
      <c r="H30" s="48">
        <v>11.1261369863014</v>
      </c>
      <c r="I30" s="48">
        <v>11.3633879781421</v>
      </c>
      <c r="J30" s="48">
        <v>13.5833424657534</v>
      </c>
      <c r="K30" s="48">
        <v>12.1251506849315</v>
      </c>
      <c r="L30" s="48">
        <v>11.825698630137</v>
      </c>
      <c r="M30" s="48">
        <v>11.9727322404372</v>
      </c>
      <c r="N30" s="48">
        <v>12.1544657534247</v>
      </c>
      <c r="O30" s="48">
        <v>12.4114520547945</v>
      </c>
      <c r="P30" s="48">
        <v>12.537205479452</v>
      </c>
      <c r="Q30" s="48">
        <v>11.1979781420765</v>
      </c>
      <c r="R30" s="48">
        <v>10.9642739726027</v>
      </c>
      <c r="S30" s="48">
        <v>10.6777534246575</v>
      </c>
      <c r="T30" s="48">
        <v>10.0442191780822</v>
      </c>
      <c r="U30" s="48">
        <v>9.68459016393442</v>
      </c>
      <c r="V30" s="48">
        <v>10.6271232876712</v>
      </c>
      <c r="W30" s="48">
        <v>11.0871232876712</v>
      </c>
      <c r="X30" s="48">
        <v>12.0865753424658</v>
      </c>
      <c r="Y30" s="48">
        <v>12.4939890710383</v>
      </c>
      <c r="Z30" s="48">
        <v>13.7277260273973</v>
      </c>
      <c r="AA30" s="48">
        <v>13.2684931506849</v>
      </c>
      <c r="AB30" s="48">
        <v>13.0490410958904</v>
      </c>
      <c r="AC30" s="48">
        <v>14.4453551912568</v>
      </c>
      <c r="AD30" s="48">
        <v>14.9962191780822</v>
      </c>
      <c r="AE30" s="48">
        <v>15.0783561643836</v>
      </c>
      <c r="AF30" s="48">
        <v>15.76</v>
      </c>
      <c r="AG30" s="48">
        <v>16.3822404371585</v>
      </c>
      <c r="AH30" s="48">
        <v>17.5139726027397</v>
      </c>
      <c r="AI30" s="48">
        <v>17.7156164383561</v>
      </c>
      <c r="AJ30" s="48">
        <v>18.4890410958904</v>
      </c>
      <c r="AK30" s="48">
        <v>18.6901639344262</v>
      </c>
      <c r="AL30" s="48">
        <v>17.906301369863</v>
      </c>
      <c r="AM30" s="48">
        <v>18.6147945205479</v>
      </c>
      <c r="AN30" s="48">
        <v>18.3145205479452</v>
      </c>
      <c r="AO30" s="48">
        <v>19.5491803278688</v>
      </c>
      <c r="AP30" s="48">
        <v>20.8235616438356</v>
      </c>
      <c r="AQ30" s="48">
        <v>20.3276712328767</v>
      </c>
      <c r="AR30" s="48">
        <v>21.4176864054795</v>
      </c>
      <c r="AS30" s="49">
        <v>19.4385245901639</v>
      </c>
      <c r="AT30" s="17">
        <v>-0.0906831432510504</v>
      </c>
      <c r="AU30" s="22" t="s">
        <v>76</v>
      </c>
    </row>
    <row r="31" ht="11.25" customHeight="1">
      <c r="A31" s="15" t="s">
        <v>150</v>
      </c>
      <c r="B31" s="48">
        <v>48.0383561643836</v>
      </c>
      <c r="C31" s="48">
        <v>53.7660273972603</v>
      </c>
      <c r="D31" s="48">
        <v>60.2684383561644</v>
      </c>
      <c r="E31" s="48">
        <v>66.7848087431695</v>
      </c>
      <c r="F31" s="48">
        <v>72.9988493150685</v>
      </c>
      <c r="G31" s="48">
        <v>81.7211506849315</v>
      </c>
      <c r="H31" s="48">
        <v>90.3579726027397</v>
      </c>
      <c r="I31" s="48">
        <v>99.0456830601092</v>
      </c>
      <c r="J31" s="48">
        <v>107.551287671233</v>
      </c>
      <c r="K31" s="48">
        <v>106.573150684931</v>
      </c>
      <c r="L31" s="48">
        <v>104.29895890411</v>
      </c>
      <c r="M31" s="48">
        <v>105.695683060109</v>
      </c>
      <c r="N31" s="48">
        <v>113.268821917808</v>
      </c>
      <c r="O31" s="48">
        <v>122.854520547945</v>
      </c>
      <c r="P31" s="48">
        <v>128.705479452055</v>
      </c>
      <c r="Q31" s="48">
        <v>115.943442622951</v>
      </c>
      <c r="R31" s="48">
        <v>103.928219178082</v>
      </c>
      <c r="S31" s="48">
        <v>91.8484931506848</v>
      </c>
      <c r="T31" s="48">
        <v>83.5082191780822</v>
      </c>
      <c r="U31" s="48">
        <v>81.8491803278689</v>
      </c>
      <c r="V31" s="48">
        <v>81.8424657534247</v>
      </c>
      <c r="W31" s="48">
        <v>100.051780821918</v>
      </c>
      <c r="X31" s="48">
        <v>88.3536986301371</v>
      </c>
      <c r="Y31" s="48">
        <v>80.6806010928962</v>
      </c>
      <c r="Z31" s="48">
        <v>83.2550684931508</v>
      </c>
      <c r="AA31" s="48">
        <v>91.8183561643836</v>
      </c>
      <c r="AB31" s="48">
        <v>100.335342465753</v>
      </c>
      <c r="AC31" s="48">
        <v>104.722131147541</v>
      </c>
      <c r="AD31" s="48">
        <v>106.320547945205</v>
      </c>
      <c r="AE31" s="48">
        <v>115.758904109589</v>
      </c>
      <c r="AF31" s="48">
        <v>118.095890410959</v>
      </c>
      <c r="AG31" s="48">
        <v>123.736885245902</v>
      </c>
      <c r="AH31" s="48">
        <v>135.87095890411</v>
      </c>
      <c r="AI31" s="48">
        <v>151.856164383562</v>
      </c>
      <c r="AJ31" s="48">
        <v>171.810410958904</v>
      </c>
      <c r="AK31" s="48">
        <v>169.774590163934</v>
      </c>
      <c r="AL31" s="48">
        <v>185.398630136986</v>
      </c>
      <c r="AM31" s="48">
        <v>182.214246575343</v>
      </c>
      <c r="AN31" s="48">
        <v>177.878904109589</v>
      </c>
      <c r="AO31" s="48">
        <v>185.451639344262</v>
      </c>
      <c r="AP31" s="48">
        <v>195.612054794521</v>
      </c>
      <c r="AQ31" s="48">
        <v>195.13095890411</v>
      </c>
      <c r="AR31" s="48">
        <v>197.749863013699</v>
      </c>
      <c r="AS31" s="49">
        <v>189.976775956284</v>
      </c>
      <c r="AT31" s="17">
        <v>-0.0435083754660129</v>
      </c>
      <c r="AU31" s="17">
        <v>0.00229921469531277</v>
      </c>
    </row>
    <row r="32" ht="11.25" customHeight="1">
      <c r="A32" s="15" t="s">
        <v>72</v>
      </c>
      <c r="B32" s="48">
        <v>1016.85380821918</v>
      </c>
      <c r="C32" s="48">
        <v>1122.06153424658</v>
      </c>
      <c r="D32" s="48">
        <v>1244.15139726027</v>
      </c>
      <c r="E32" s="48">
        <v>1368.06693989071</v>
      </c>
      <c r="F32" s="48">
        <v>1515.00723287671</v>
      </c>
      <c r="G32" s="48">
        <v>1716.00717808219</v>
      </c>
      <c r="H32" s="48">
        <v>1849.81605479452</v>
      </c>
      <c r="I32" s="48">
        <v>1946.26469945355</v>
      </c>
      <c r="J32" s="48">
        <v>2046.74361643836</v>
      </c>
      <c r="K32" s="48">
        <v>1989.58120547945</v>
      </c>
      <c r="L32" s="48">
        <v>1872.17210958904</v>
      </c>
      <c r="M32" s="48">
        <v>1949.7449726776</v>
      </c>
      <c r="N32" s="48">
        <v>1901.26739726027</v>
      </c>
      <c r="O32" s="48">
        <v>2016.60339726027</v>
      </c>
      <c r="P32" s="48">
        <v>2080.59479452055</v>
      </c>
      <c r="Q32" s="48">
        <v>1972.05683060109</v>
      </c>
      <c r="R32" s="48">
        <v>1939.84197260274</v>
      </c>
      <c r="S32" s="48">
        <v>1845.25375342466</v>
      </c>
      <c r="T32" s="48">
        <v>1820.51989041096</v>
      </c>
      <c r="U32" s="48">
        <v>1736.96486338798</v>
      </c>
      <c r="V32" s="48">
        <v>1731.5538630137</v>
      </c>
      <c r="W32" s="48">
        <v>1772.29742465754</v>
      </c>
      <c r="X32" s="48">
        <v>1850.5015890411</v>
      </c>
      <c r="Y32" s="48">
        <v>1880.69016393442</v>
      </c>
      <c r="Z32" s="48">
        <v>1930.6255890411</v>
      </c>
      <c r="AA32" s="48">
        <v>1932.20460273973</v>
      </c>
      <c r="AB32" s="48">
        <v>1917.83260273973</v>
      </c>
      <c r="AC32" s="48">
        <v>1949.80770491803</v>
      </c>
      <c r="AD32" s="48">
        <v>1923.9735890411</v>
      </c>
      <c r="AE32" s="48">
        <v>1920.44504109589</v>
      </c>
      <c r="AF32" s="48">
        <v>1987.17178082192</v>
      </c>
      <c r="AG32" s="48">
        <v>1956.37163934426</v>
      </c>
      <c r="AH32" s="48">
        <v>1968.72279452055</v>
      </c>
      <c r="AI32" s="48">
        <v>1974.13369863014</v>
      </c>
      <c r="AJ32" s="48">
        <v>1979.69090410959</v>
      </c>
      <c r="AK32" s="48">
        <v>1955.67721311476</v>
      </c>
      <c r="AL32" s="48">
        <v>1945.60202739726</v>
      </c>
      <c r="AM32" s="48">
        <v>1942.65315068493</v>
      </c>
      <c r="AN32" s="48">
        <v>1926.74536986301</v>
      </c>
      <c r="AO32" s="48">
        <v>1873.36601092896</v>
      </c>
      <c r="AP32" s="48">
        <v>1819.02783561644</v>
      </c>
      <c r="AQ32" s="48">
        <v>1812.59369863014</v>
      </c>
      <c r="AR32" s="48">
        <v>1759.45829041096</v>
      </c>
      <c r="AS32" s="49">
        <v>1691.33986885246</v>
      </c>
      <c r="AT32" s="17">
        <v>-0.0391912875452862</v>
      </c>
      <c r="AU32" s="17">
        <v>0.0205974604927012</v>
      </c>
    </row>
    <row r="33" ht="11.25" customHeight="1">
      <c r="A33" s="15" t="s">
        <v>73</v>
      </c>
      <c r="B33" s="51" t="s">
        <v>70</v>
      </c>
      <c r="C33" s="51" t="s">
        <v>70</v>
      </c>
      <c r="D33" s="51" t="s">
        <v>70</v>
      </c>
      <c r="E33" s="51" t="s">
        <v>70</v>
      </c>
      <c r="F33" s="51" t="s">
        <v>70</v>
      </c>
      <c r="G33" s="51" t="s">
        <v>70</v>
      </c>
      <c r="H33" s="51" t="s">
        <v>70</v>
      </c>
      <c r="I33" s="51" t="s">
        <v>70</v>
      </c>
      <c r="J33" s="51" t="s">
        <v>70</v>
      </c>
      <c r="K33" s="51" t="s">
        <v>70</v>
      </c>
      <c r="L33" s="51" t="s">
        <v>70</v>
      </c>
      <c r="M33" s="51" t="s">
        <v>70</v>
      </c>
      <c r="N33" s="51" t="s">
        <v>70</v>
      </c>
      <c r="O33" s="51" t="s">
        <v>70</v>
      </c>
      <c r="P33" s="51" t="s">
        <v>70</v>
      </c>
      <c r="Q33" s="51" t="s">
        <v>70</v>
      </c>
      <c r="R33" s="51" t="s">
        <v>70</v>
      </c>
      <c r="S33" s="51" t="s">
        <v>70</v>
      </c>
      <c r="T33" s="51" t="s">
        <v>70</v>
      </c>
      <c r="U33" s="51" t="s">
        <v>70</v>
      </c>
      <c r="V33" s="48">
        <v>427.066520547945</v>
      </c>
      <c r="W33" s="48">
        <v>389.592602739726</v>
      </c>
      <c r="X33" s="48">
        <v>377.094356164383</v>
      </c>
      <c r="Y33" s="48">
        <v>378.154863387978</v>
      </c>
      <c r="Z33" s="48">
        <v>387.488383561644</v>
      </c>
      <c r="AA33" s="48">
        <v>447.903890410959</v>
      </c>
      <c r="AB33" s="48">
        <v>452.095671232877</v>
      </c>
      <c r="AC33" s="48">
        <v>421.770491803279</v>
      </c>
      <c r="AD33" s="48">
        <v>325.728767123288</v>
      </c>
      <c r="AE33" s="48">
        <v>252.643835616438</v>
      </c>
      <c r="AF33" s="48">
        <v>248.743561643836</v>
      </c>
      <c r="AG33" s="48">
        <v>210.001366120219</v>
      </c>
      <c r="AH33" s="48">
        <v>212.921917808219</v>
      </c>
      <c r="AI33" s="48">
        <v>175.520547945206</v>
      </c>
      <c r="AJ33" s="48">
        <v>146.576712328767</v>
      </c>
      <c r="AK33" s="48">
        <v>157.918032786885</v>
      </c>
      <c r="AL33" s="48">
        <v>186.239287671233</v>
      </c>
      <c r="AM33" s="48">
        <v>192.867178082192</v>
      </c>
      <c r="AN33" s="48">
        <v>183.051178082192</v>
      </c>
      <c r="AO33" s="48">
        <v>186.583000655738</v>
      </c>
      <c r="AP33" s="48">
        <v>207.112547945205</v>
      </c>
      <c r="AQ33" s="48">
        <v>227.358195780822</v>
      </c>
      <c r="AR33" s="48">
        <v>243.752747178082</v>
      </c>
      <c r="AS33" s="49">
        <v>229.453583333333</v>
      </c>
      <c r="AT33" s="17">
        <v>-0.0640545598372307</v>
      </c>
      <c r="AU33" s="17">
        <v>0.00277323761011276</v>
      </c>
    </row>
    <row r="34" ht="11.25" customHeight="1">
      <c r="A34" s="15" t="s">
        <v>151</v>
      </c>
      <c r="B34" s="51" t="s">
        <v>70</v>
      </c>
      <c r="C34" s="51" t="s">
        <v>70</v>
      </c>
      <c r="D34" s="51" t="s">
        <v>70</v>
      </c>
      <c r="E34" s="51" t="s">
        <v>70</v>
      </c>
      <c r="F34" s="51" t="s">
        <v>70</v>
      </c>
      <c r="G34" s="51" t="s">
        <v>70</v>
      </c>
      <c r="H34" s="51" t="s">
        <v>70</v>
      </c>
      <c r="I34" s="51" t="s">
        <v>70</v>
      </c>
      <c r="J34" s="51" t="s">
        <v>70</v>
      </c>
      <c r="K34" s="51" t="s">
        <v>70</v>
      </c>
      <c r="L34" s="51" t="s">
        <v>70</v>
      </c>
      <c r="M34" s="51" t="s">
        <v>70</v>
      </c>
      <c r="N34" s="51" t="s">
        <v>70</v>
      </c>
      <c r="O34" s="51" t="s">
        <v>70</v>
      </c>
      <c r="P34" s="51" t="s">
        <v>70</v>
      </c>
      <c r="Q34" s="51" t="s">
        <v>70</v>
      </c>
      <c r="R34" s="51" t="s">
        <v>70</v>
      </c>
      <c r="S34" s="51" t="s">
        <v>70</v>
      </c>
      <c r="T34" s="51" t="s">
        <v>70</v>
      </c>
      <c r="U34" s="51" t="s">
        <v>70</v>
      </c>
      <c r="V34" s="48">
        <v>171.919232876712</v>
      </c>
      <c r="W34" s="48">
        <v>143.889808219178</v>
      </c>
      <c r="X34" s="48">
        <v>157.944931506849</v>
      </c>
      <c r="Y34" s="48">
        <v>151.50825136612</v>
      </c>
      <c r="Z34" s="48">
        <v>155.922849315068</v>
      </c>
      <c r="AA34" s="48">
        <v>149.102410958904</v>
      </c>
      <c r="AB34" s="48">
        <v>164.099123287671</v>
      </c>
      <c r="AC34" s="48">
        <v>86.3617486338798</v>
      </c>
      <c r="AD34" s="48">
        <v>75.2318904109589</v>
      </c>
      <c r="AE34" s="48">
        <v>69.4848219178082</v>
      </c>
      <c r="AF34" s="48">
        <v>63.9947945205479</v>
      </c>
      <c r="AG34" s="48">
        <v>66.0165573770493</v>
      </c>
      <c r="AH34" s="48">
        <v>66.3195068493151</v>
      </c>
      <c r="AI34" s="48">
        <v>75.5827397260274</v>
      </c>
      <c r="AJ34" s="48">
        <v>62.8391232876712</v>
      </c>
      <c r="AK34" s="48">
        <v>49.1937704918032</v>
      </c>
      <c r="AL34" s="48">
        <v>56.2703561643836</v>
      </c>
      <c r="AM34" s="48">
        <v>52.7043287671233</v>
      </c>
      <c r="AN34" s="48">
        <v>50.8630136986302</v>
      </c>
      <c r="AO34" s="48">
        <v>54.5078907103825</v>
      </c>
      <c r="AP34" s="48">
        <v>58.3332000000001</v>
      </c>
      <c r="AQ34" s="48">
        <v>59.1173095890411</v>
      </c>
      <c r="AR34" s="48">
        <v>59.3900657534247</v>
      </c>
      <c r="AS34" s="49">
        <v>64.4956010928962</v>
      </c>
      <c r="AT34" s="17">
        <v>0.0944724297795807</v>
      </c>
      <c r="AU34" s="17">
        <v>7.79991591410666E-4</v>
      </c>
    </row>
    <row r="35" ht="11.25" customHeight="1">
      <c r="A35" s="15" t="s">
        <v>152</v>
      </c>
      <c r="B35" s="48">
        <v>493.724712328767</v>
      </c>
      <c r="C35" s="48">
        <v>538.357260273973</v>
      </c>
      <c r="D35" s="48">
        <v>550.437863013698</v>
      </c>
      <c r="E35" s="48">
        <v>591.160819672131</v>
      </c>
      <c r="F35" s="48">
        <v>645.571890410959</v>
      </c>
      <c r="G35" s="48">
        <v>721.733150684932</v>
      </c>
      <c r="H35" s="48">
        <v>716.615671232877</v>
      </c>
      <c r="I35" s="48">
        <v>799.732240437159</v>
      </c>
      <c r="J35" s="48">
        <v>831.290191780822</v>
      </c>
      <c r="K35" s="48">
        <v>717.10701369863</v>
      </c>
      <c r="L35" s="48">
        <v>706.74904109589</v>
      </c>
      <c r="M35" s="48">
        <v>791.863497267759</v>
      </c>
      <c r="N35" s="48">
        <v>763.714301369864</v>
      </c>
      <c r="O35" s="48">
        <v>793.064602739727</v>
      </c>
      <c r="P35" s="48">
        <v>856.932438356165</v>
      </c>
      <c r="Q35" s="48">
        <v>797.617923497267</v>
      </c>
      <c r="R35" s="48">
        <v>743.439616438357</v>
      </c>
      <c r="S35" s="48">
        <v>655.402958904109</v>
      </c>
      <c r="T35" s="48">
        <v>622.920986301371</v>
      </c>
      <c r="U35" s="48">
        <v>624.450546448087</v>
      </c>
      <c r="V35" s="48">
        <v>634.681589041096</v>
      </c>
      <c r="W35" s="48">
        <v>699.521369863013</v>
      </c>
      <c r="X35" s="48">
        <v>705.736438356166</v>
      </c>
      <c r="Y35" s="48">
        <v>741.822185792349</v>
      </c>
      <c r="Z35" s="48">
        <v>734.521369863014</v>
      </c>
      <c r="AA35" s="48">
        <v>762.842191780822</v>
      </c>
      <c r="AB35" s="48">
        <v>767.465205479452</v>
      </c>
      <c r="AC35" s="48">
        <v>793.156994535519</v>
      </c>
      <c r="AD35" s="48">
        <v>787.827287671233</v>
      </c>
      <c r="AE35" s="48">
        <v>792.343287671233</v>
      </c>
      <c r="AF35" s="48">
        <v>827.927232876713</v>
      </c>
      <c r="AG35" s="48">
        <v>810.316448087432</v>
      </c>
      <c r="AH35" s="48">
        <v>856.205424657534</v>
      </c>
      <c r="AI35" s="48">
        <v>854.462630136987</v>
      </c>
      <c r="AJ35" s="48">
        <v>879.715397260274</v>
      </c>
      <c r="AK35" s="48">
        <v>897.405355191258</v>
      </c>
      <c r="AL35" s="48">
        <v>942.085863013699</v>
      </c>
      <c r="AM35" s="48">
        <v>952.004712328767</v>
      </c>
      <c r="AN35" s="48">
        <v>961.614465753424</v>
      </c>
      <c r="AO35" s="48">
        <v>1003.19907103825</v>
      </c>
      <c r="AP35" s="48">
        <v>1070.47917616438</v>
      </c>
      <c r="AQ35" s="48">
        <v>1042.58476136986</v>
      </c>
      <c r="AR35" s="48">
        <v>961.564344657534</v>
      </c>
      <c r="AS35" s="49">
        <v>982.469049726776</v>
      </c>
      <c r="AT35" s="17">
        <v>0.00829779054088076</v>
      </c>
      <c r="AU35" s="17">
        <v>0.0118306661159039</v>
      </c>
    </row>
    <row r="36" ht="11.25" customHeight="1">
      <c r="A36" s="15" t="s">
        <v>74</v>
      </c>
      <c r="B36" s="48">
        <v>103.551561643836</v>
      </c>
      <c r="C36" s="48">
        <v>117.08904109589</v>
      </c>
      <c r="D36" s="48">
        <v>122.245863013699</v>
      </c>
      <c r="E36" s="48">
        <v>133.821857923497</v>
      </c>
      <c r="F36" s="48">
        <v>148.558904109589</v>
      </c>
      <c r="G36" s="48">
        <v>166.580493150685</v>
      </c>
      <c r="H36" s="48">
        <v>166.253479452055</v>
      </c>
      <c r="I36" s="48">
        <v>172.148743169399</v>
      </c>
      <c r="J36" s="48">
        <v>174.580657534247</v>
      </c>
      <c r="K36" s="48">
        <v>156.730575342466</v>
      </c>
      <c r="L36" s="48">
        <v>164.027780821918</v>
      </c>
      <c r="M36" s="48">
        <v>182.385956284153</v>
      </c>
      <c r="N36" s="48">
        <v>180.883452054794</v>
      </c>
      <c r="O36" s="48">
        <v>194.929808219178</v>
      </c>
      <c r="P36" s="48">
        <v>200.098684931507</v>
      </c>
      <c r="Q36" s="48">
        <v>200.523005464481</v>
      </c>
      <c r="R36" s="48">
        <v>189.775835616438</v>
      </c>
      <c r="S36" s="48">
        <v>181.219287671233</v>
      </c>
      <c r="T36" s="48">
        <v>179.325589041096</v>
      </c>
      <c r="U36" s="48">
        <v>189.153770491803</v>
      </c>
      <c r="V36" s="48">
        <v>198.227342465753</v>
      </c>
      <c r="W36" s="48">
        <v>202.416219178082</v>
      </c>
      <c r="X36" s="48">
        <v>214.623726027397</v>
      </c>
      <c r="Y36" s="48">
        <v>202.718907103825</v>
      </c>
      <c r="Z36" s="48">
        <v>198.008767123288</v>
      </c>
      <c r="AA36" s="48">
        <v>202.602739726027</v>
      </c>
      <c r="AB36" s="48">
        <v>192.647671232877</v>
      </c>
      <c r="AC36" s="48">
        <v>196.437704918033</v>
      </c>
      <c r="AD36" s="48">
        <v>210.45397260274</v>
      </c>
      <c r="AE36" s="48">
        <v>211.787671232877</v>
      </c>
      <c r="AF36" s="48">
        <v>211.694246575342</v>
      </c>
      <c r="AG36" s="48">
        <v>218.337978142077</v>
      </c>
      <c r="AH36" s="48">
        <v>223.290410958904</v>
      </c>
      <c r="AI36" s="48">
        <v>214.60904109589</v>
      </c>
      <c r="AJ36" s="48">
        <v>215.876438356164</v>
      </c>
      <c r="AK36" s="48">
        <v>201.345355191257</v>
      </c>
      <c r="AL36" s="48">
        <v>212.79095890411</v>
      </c>
      <c r="AM36" s="48">
        <v>208.215890410959</v>
      </c>
      <c r="AN36" s="48">
        <v>219.441369863014</v>
      </c>
      <c r="AO36" s="48">
        <v>210.020004005785</v>
      </c>
      <c r="AP36" s="48">
        <v>211.838906889699</v>
      </c>
      <c r="AQ36" s="48">
        <v>217.155598376431</v>
      </c>
      <c r="AR36" s="48">
        <v>222.379588366243</v>
      </c>
      <c r="AS36" s="49">
        <v>210.355653753109</v>
      </c>
      <c r="AT36" s="17">
        <v>-0.04388988250179</v>
      </c>
      <c r="AU36" s="17">
        <v>0.00248295423565406</v>
      </c>
    </row>
    <row r="37" ht="11.25" customHeight="1">
      <c r="A37" s="15" t="s">
        <v>153</v>
      </c>
      <c r="B37" s="48">
        <v>111.389315068493</v>
      </c>
      <c r="C37" s="48">
        <v>116.426301369863</v>
      </c>
      <c r="D37" s="48">
        <v>126.824109589041</v>
      </c>
      <c r="E37" s="48">
        <v>157.825683060109</v>
      </c>
      <c r="F37" s="48">
        <v>173.996164383562</v>
      </c>
      <c r="G37" s="48">
        <v>184.79095890411</v>
      </c>
      <c r="H37" s="48">
        <v>194.912931506849</v>
      </c>
      <c r="I37" s="48">
        <v>217.956994535519</v>
      </c>
      <c r="J37" s="48">
        <v>242.511726027397</v>
      </c>
      <c r="K37" s="48">
        <v>254.399835616438</v>
      </c>
      <c r="L37" s="48">
        <v>276.446630136986</v>
      </c>
      <c r="M37" s="48">
        <v>303.648633879781</v>
      </c>
      <c r="N37" s="48">
        <v>326.065698630137</v>
      </c>
      <c r="O37" s="48">
        <v>349.08306849315</v>
      </c>
      <c r="P37" s="48">
        <v>355.671945205479</v>
      </c>
      <c r="Q37" s="48">
        <v>352.593715846994</v>
      </c>
      <c r="R37" s="48">
        <v>330.980876712329</v>
      </c>
      <c r="S37" s="48">
        <v>312.66695890411</v>
      </c>
      <c r="T37" s="48">
        <v>323.885863013699</v>
      </c>
      <c r="U37" s="48">
        <v>331.036393442623</v>
      </c>
      <c r="V37" s="48">
        <v>337.111123287671</v>
      </c>
      <c r="W37" s="48">
        <v>349.232383561644</v>
      </c>
      <c r="X37" s="48">
        <v>354.093753424657</v>
      </c>
      <c r="Y37" s="48">
        <v>361.980054644809</v>
      </c>
      <c r="Z37" s="48">
        <v>361.479506849315</v>
      </c>
      <c r="AA37" s="48">
        <v>330.522904109589</v>
      </c>
      <c r="AB37" s="48">
        <v>313.356493150685</v>
      </c>
      <c r="AC37" s="48">
        <v>288.420382513661</v>
      </c>
      <c r="AD37" s="48">
        <v>296.000493150685</v>
      </c>
      <c r="AE37" s="48">
        <v>313.822246575342</v>
      </c>
      <c r="AF37" s="48">
        <v>320.933753424657</v>
      </c>
      <c r="AG37" s="48">
        <v>367.876174863388</v>
      </c>
      <c r="AH37" s="48">
        <v>390.628712328768</v>
      </c>
      <c r="AI37" s="48">
        <v>424.219232876713</v>
      </c>
      <c r="AJ37" s="48">
        <v>431.002520547946</v>
      </c>
      <c r="AK37" s="48">
        <v>426.768142076503</v>
      </c>
      <c r="AL37" s="48">
        <v>414.913369863013</v>
      </c>
      <c r="AM37" s="48">
        <v>420.292821917808</v>
      </c>
      <c r="AN37" s="48">
        <v>435.084219178083</v>
      </c>
      <c r="AO37" s="48">
        <v>460.276721311475</v>
      </c>
      <c r="AP37" s="48">
        <v>479.199452054794</v>
      </c>
      <c r="AQ37" s="48">
        <v>516.19589041096</v>
      </c>
      <c r="AR37" s="48">
        <v>534.599013698631</v>
      </c>
      <c r="AS37" s="49">
        <v>545.307650273224</v>
      </c>
      <c r="AT37" s="17">
        <v>0.0263528450090751</v>
      </c>
      <c r="AU37" s="17">
        <v>0.00633372419333308</v>
      </c>
    </row>
    <row r="38" ht="11.25" customHeight="1">
      <c r="A38" s="15" t="s">
        <v>154</v>
      </c>
      <c r="B38" s="48">
        <v>55.1424657534247</v>
      </c>
      <c r="C38" s="48">
        <v>58.5576986301371</v>
      </c>
      <c r="D38" s="48">
        <v>64.547397260274</v>
      </c>
      <c r="E38" s="48">
        <v>69.2560655737705</v>
      </c>
      <c r="F38" s="48">
        <v>78.1589041095889</v>
      </c>
      <c r="G38" s="48">
        <v>92.3708493150685</v>
      </c>
      <c r="H38" s="48">
        <v>109.074136986301</v>
      </c>
      <c r="I38" s="48">
        <v>117.042404371585</v>
      </c>
      <c r="J38" s="48">
        <v>124.825150684932</v>
      </c>
      <c r="K38" s="48">
        <v>130.543123287671</v>
      </c>
      <c r="L38" s="48">
        <v>135.79895890411</v>
      </c>
      <c r="M38" s="48">
        <v>141.141967213115</v>
      </c>
      <c r="N38" s="48">
        <v>141.849534246575</v>
      </c>
      <c r="O38" s="48">
        <v>152.642301369863</v>
      </c>
      <c r="P38" s="48">
        <v>165.914794520548</v>
      </c>
      <c r="Q38" s="48">
        <v>172.390109289618</v>
      </c>
      <c r="R38" s="48">
        <v>180.396438356164</v>
      </c>
      <c r="S38" s="48">
        <v>193.776602739726</v>
      </c>
      <c r="T38" s="48">
        <v>193.475068493151</v>
      </c>
      <c r="U38" s="48">
        <v>193.879508196721</v>
      </c>
      <c r="V38" s="48">
        <v>181.389424657534</v>
      </c>
      <c r="W38" s="48">
        <v>197.254575342466</v>
      </c>
      <c r="X38" s="48">
        <v>188.038082191781</v>
      </c>
      <c r="Y38" s="48">
        <v>182.921967213115</v>
      </c>
      <c r="Z38" s="48">
        <v>232.222082191781</v>
      </c>
      <c r="AA38" s="48">
        <v>229.785260273973</v>
      </c>
      <c r="AB38" s="48">
        <v>238.778356164384</v>
      </c>
      <c r="AC38" s="48">
        <v>264.862131147541</v>
      </c>
      <c r="AD38" s="48">
        <v>251.772547945205</v>
      </c>
      <c r="AE38" s="48">
        <v>253.492054794521</v>
      </c>
      <c r="AF38" s="48">
        <v>272.058356164384</v>
      </c>
      <c r="AG38" s="48">
        <v>258.673114754098</v>
      </c>
      <c r="AH38" s="48">
        <v>293.483287671233</v>
      </c>
      <c r="AI38" s="48">
        <v>321.833260273973</v>
      </c>
      <c r="AJ38" s="48">
        <v>330.364493150685</v>
      </c>
      <c r="AK38" s="48">
        <v>323.863278688525</v>
      </c>
      <c r="AL38" s="48">
        <v>327.454027397261</v>
      </c>
      <c r="AM38" s="48">
        <v>338.044328767123</v>
      </c>
      <c r="AN38" s="48">
        <v>316.808219178082</v>
      </c>
      <c r="AO38" s="48">
        <v>321.508142076503</v>
      </c>
      <c r="AP38" s="48">
        <v>330.790410958904</v>
      </c>
      <c r="AQ38" s="48">
        <v>299.978465753425</v>
      </c>
      <c r="AR38" s="48">
        <v>301.683178801494</v>
      </c>
      <c r="AS38" s="49">
        <v>286.417813254058</v>
      </c>
      <c r="AT38" s="17">
        <v>-0.0507665350466985</v>
      </c>
      <c r="AU38" s="17">
        <v>0.00349369056210553</v>
      </c>
    </row>
    <row r="39" ht="11.25" customHeight="1">
      <c r="A39" s="15" t="s">
        <v>75</v>
      </c>
      <c r="B39" s="48">
        <v>145.866849315069</v>
      </c>
      <c r="C39" s="48">
        <v>152.389589041096</v>
      </c>
      <c r="D39" s="48">
        <v>173.453698630137</v>
      </c>
      <c r="E39" s="48">
        <v>183.661475409836</v>
      </c>
      <c r="F39" s="48">
        <v>204.170410958904</v>
      </c>
      <c r="G39" s="48">
        <v>221.833424657534</v>
      </c>
      <c r="H39" s="48">
        <v>225.569643835616</v>
      </c>
      <c r="I39" s="48">
        <v>239.944098360656</v>
      </c>
      <c r="J39" s="48">
        <v>269.857260273973</v>
      </c>
      <c r="K39" s="48">
        <v>248.538630136986</v>
      </c>
      <c r="L39" s="48">
        <v>283.322191780822</v>
      </c>
      <c r="M39" s="48">
        <v>315.212841530055</v>
      </c>
      <c r="N39" s="48">
        <v>338.850136986301</v>
      </c>
      <c r="O39" s="48">
        <v>373.66493150685</v>
      </c>
      <c r="P39" s="48">
        <v>395.757260273972</v>
      </c>
      <c r="Q39" s="48">
        <v>373.882568306011</v>
      </c>
      <c r="R39" s="48">
        <v>335.203232876712</v>
      </c>
      <c r="S39" s="48">
        <v>331.960876712328</v>
      </c>
      <c r="T39" s="48">
        <v>297.184657534247</v>
      </c>
      <c r="U39" s="48">
        <v>284.133278688525</v>
      </c>
      <c r="V39" s="48">
        <v>301.767506849315</v>
      </c>
      <c r="W39" s="48">
        <v>322.124438356164</v>
      </c>
      <c r="X39" s="48">
        <v>355.346356164384</v>
      </c>
      <c r="Y39" s="48">
        <v>332.413825136612</v>
      </c>
      <c r="Z39" s="48">
        <v>344.014136986301</v>
      </c>
      <c r="AA39" s="48">
        <v>372.89402739726</v>
      </c>
      <c r="AB39" s="48">
        <v>308.979452054795</v>
      </c>
      <c r="AC39" s="48">
        <v>258.090327868852</v>
      </c>
      <c r="AD39" s="48">
        <v>242.038630136986</v>
      </c>
      <c r="AE39" s="48">
        <v>226.031178082192</v>
      </c>
      <c r="AF39" s="48">
        <v>274.082410958904</v>
      </c>
      <c r="AG39" s="48">
        <v>260.244043715847</v>
      </c>
      <c r="AH39" s="48">
        <v>275.768602739726</v>
      </c>
      <c r="AI39" s="48">
        <v>241.904438356164</v>
      </c>
      <c r="AJ39" s="48">
        <v>194.904876712329</v>
      </c>
      <c r="AK39" s="48">
        <v>202.89781420765</v>
      </c>
      <c r="AL39" s="48">
        <v>217.422465753425</v>
      </c>
      <c r="AM39" s="48">
        <v>225.560109589041</v>
      </c>
      <c r="AN39" s="48">
        <v>198.940383561644</v>
      </c>
      <c r="AO39" s="48">
        <v>229.692404371585</v>
      </c>
      <c r="AP39" s="48">
        <v>222.915397260274</v>
      </c>
      <c r="AQ39" s="48">
        <v>218.843178082192</v>
      </c>
      <c r="AR39" s="48">
        <v>222.546191780822</v>
      </c>
      <c r="AS39" s="49">
        <v>226.957918415301</v>
      </c>
      <c r="AT39" s="17">
        <v>0.021744133003921</v>
      </c>
      <c r="AU39" s="17">
        <v>0.00269656308988873</v>
      </c>
    </row>
    <row r="40" ht="11.25" customHeight="1">
      <c r="A40" s="15" t="s">
        <v>77</v>
      </c>
      <c r="B40" s="51" t="s">
        <v>70</v>
      </c>
      <c r="C40" s="51" t="s">
        <v>70</v>
      </c>
      <c r="D40" s="51" t="s">
        <v>70</v>
      </c>
      <c r="E40" s="51" t="s">
        <v>70</v>
      </c>
      <c r="F40" s="51" t="s">
        <v>70</v>
      </c>
      <c r="G40" s="51" t="s">
        <v>70</v>
      </c>
      <c r="H40" s="51" t="s">
        <v>70</v>
      </c>
      <c r="I40" s="51" t="s">
        <v>70</v>
      </c>
      <c r="J40" s="51" t="s">
        <v>70</v>
      </c>
      <c r="K40" s="51" t="s">
        <v>70</v>
      </c>
      <c r="L40" s="51" t="s">
        <v>70</v>
      </c>
      <c r="M40" s="51" t="s">
        <v>70</v>
      </c>
      <c r="N40" s="51" t="s">
        <v>70</v>
      </c>
      <c r="O40" s="51" t="s">
        <v>70</v>
      </c>
      <c r="P40" s="51" t="s">
        <v>70</v>
      </c>
      <c r="Q40" s="51" t="s">
        <v>70</v>
      </c>
      <c r="R40" s="51" t="s">
        <v>70</v>
      </c>
      <c r="S40" s="51" t="s">
        <v>70</v>
      </c>
      <c r="T40" s="51" t="s">
        <v>70</v>
      </c>
      <c r="U40" s="51" t="s">
        <v>70</v>
      </c>
      <c r="V40" s="48">
        <v>5022.05917808219</v>
      </c>
      <c r="W40" s="48">
        <v>5085.68504109589</v>
      </c>
      <c r="X40" s="48">
        <v>5130.87397260274</v>
      </c>
      <c r="Y40" s="48">
        <v>5079.98693989071</v>
      </c>
      <c r="Z40" s="48">
        <v>5192.4904109589</v>
      </c>
      <c r="AA40" s="48">
        <v>5128.84317808219</v>
      </c>
      <c r="AB40" s="48">
        <v>4999.44060273972</v>
      </c>
      <c r="AC40" s="48">
        <v>4596.56830601093</v>
      </c>
      <c r="AD40" s="48">
        <v>3874.78904109589</v>
      </c>
      <c r="AE40" s="48">
        <v>3358.57534246576</v>
      </c>
      <c r="AF40" s="48">
        <v>3025.44</v>
      </c>
      <c r="AG40" s="48">
        <v>2685.83879781421</v>
      </c>
      <c r="AH40" s="48">
        <v>2689.41369863014</v>
      </c>
      <c r="AI40" s="48">
        <v>2554.05753424658</v>
      </c>
      <c r="AJ40" s="48">
        <v>2625.30136986301</v>
      </c>
      <c r="AK40" s="48">
        <v>2582.92786885246</v>
      </c>
      <c r="AL40" s="48">
        <v>2566.24657534247</v>
      </c>
      <c r="AM40" s="48">
        <v>2605.62191780822</v>
      </c>
      <c r="AN40" s="48">
        <v>2622.01589041096</v>
      </c>
      <c r="AO40" s="48">
        <v>2618.57234751284</v>
      </c>
      <c r="AP40" s="48">
        <v>2601.41424591781</v>
      </c>
      <c r="AQ40" s="48">
        <v>2709.02484613699</v>
      </c>
      <c r="AR40" s="48">
        <v>2705.94798459452</v>
      </c>
      <c r="AS40" s="49">
        <v>2796.63161146312</v>
      </c>
      <c r="AT40" s="17">
        <v>0.0305813783084277</v>
      </c>
      <c r="AU40" s="17">
        <v>0.0332068986011714</v>
      </c>
    </row>
    <row r="41" ht="11.25" customHeight="1">
      <c r="A41" s="15" t="s">
        <v>155</v>
      </c>
      <c r="B41" s="48">
        <v>45.9162191780822</v>
      </c>
      <c r="C41" s="48">
        <v>50.485205479452</v>
      </c>
      <c r="D41" s="48">
        <v>56.1403287671233</v>
      </c>
      <c r="E41" s="48">
        <v>62.0977049180328</v>
      </c>
      <c r="F41" s="48">
        <v>66.7757260273973</v>
      </c>
      <c r="G41" s="48">
        <v>80.3823013698631</v>
      </c>
      <c r="H41" s="48">
        <v>88.8585205479453</v>
      </c>
      <c r="I41" s="48">
        <v>96.8284153005464</v>
      </c>
      <c r="J41" s="48">
        <v>108.868109589041</v>
      </c>
      <c r="K41" s="48">
        <v>111.33101369863</v>
      </c>
      <c r="L41" s="48">
        <v>122.598904109589</v>
      </c>
      <c r="M41" s="48">
        <v>128.981256830601</v>
      </c>
      <c r="N41" s="48">
        <v>135.423178082192</v>
      </c>
      <c r="O41" s="48">
        <v>140.191342465754</v>
      </c>
      <c r="P41" s="48">
        <v>142.565150684932</v>
      </c>
      <c r="Q41" s="48">
        <v>132.356557377049</v>
      </c>
      <c r="R41" s="48">
        <v>131.01298630137</v>
      </c>
      <c r="S41" s="48">
        <v>120.865095890411</v>
      </c>
      <c r="T41" s="48">
        <v>118.416547945205</v>
      </c>
      <c r="U41" s="48">
        <v>126.086885245902</v>
      </c>
      <c r="V41" s="48">
        <v>125.406794520548</v>
      </c>
      <c r="W41" s="48">
        <v>122.043397260274</v>
      </c>
      <c r="X41" s="48">
        <v>119.243506849315</v>
      </c>
      <c r="Y41" s="48">
        <v>116.671693989071</v>
      </c>
      <c r="Z41" s="48">
        <v>116.227452054794</v>
      </c>
      <c r="AA41" s="48">
        <v>100.924493150685</v>
      </c>
      <c r="AB41" s="48">
        <v>89.1042191780822</v>
      </c>
      <c r="AC41" s="48">
        <v>80.9146994535518</v>
      </c>
      <c r="AD41" s="48">
        <v>67.3157808219179</v>
      </c>
      <c r="AE41" s="48">
        <v>70.0905753424657</v>
      </c>
      <c r="AF41" s="48">
        <v>68.657095890411</v>
      </c>
      <c r="AG41" s="48">
        <v>71.4562295081968</v>
      </c>
      <c r="AH41" s="48">
        <v>71.9788493150684</v>
      </c>
      <c r="AI41" s="48">
        <v>80.4125479452056</v>
      </c>
      <c r="AJ41" s="48">
        <v>73.2873972602739</v>
      </c>
      <c r="AK41" s="48">
        <v>73.1244262295081</v>
      </c>
      <c r="AL41" s="48">
        <v>68.3440547945205</v>
      </c>
      <c r="AM41" s="48">
        <v>75.6518904109589</v>
      </c>
      <c r="AN41" s="48">
        <v>71.3699178082191</v>
      </c>
      <c r="AO41" s="48">
        <v>67.7971584699455</v>
      </c>
      <c r="AP41" s="48">
        <v>81.079397260274</v>
      </c>
      <c r="AQ41" s="48">
        <v>82.1670136986301</v>
      </c>
      <c r="AR41" s="48">
        <v>86.3667397260275</v>
      </c>
      <c r="AS41" s="49">
        <v>88.9982786885247</v>
      </c>
      <c r="AT41" s="17">
        <v>0.0318200975573666</v>
      </c>
      <c r="AU41" s="17">
        <v>0.0010894728652034</v>
      </c>
    </row>
    <row r="42" ht="11.25" customHeight="1">
      <c r="A42" s="15" t="s">
        <v>156</v>
      </c>
      <c r="B42" s="48">
        <v>277.522246575342</v>
      </c>
      <c r="C42" s="48">
        <v>329.306465753425</v>
      </c>
      <c r="D42" s="48">
        <v>400.156821917808</v>
      </c>
      <c r="E42" s="48">
        <v>424.148743169399</v>
      </c>
      <c r="F42" s="48">
        <v>484.093369863014</v>
      </c>
      <c r="G42" s="48">
        <v>551.552109589042</v>
      </c>
      <c r="H42" s="48">
        <v>611.022465753426</v>
      </c>
      <c r="I42" s="48">
        <v>641.706666666666</v>
      </c>
      <c r="J42" s="48">
        <v>769.557260273973</v>
      </c>
      <c r="K42" s="48">
        <v>802.552273972604</v>
      </c>
      <c r="L42" s="48">
        <v>839.856767123289</v>
      </c>
      <c r="M42" s="48">
        <v>949.730710382513</v>
      </c>
      <c r="N42" s="48">
        <v>904.962739726026</v>
      </c>
      <c r="O42" s="48">
        <v>951.447780821918</v>
      </c>
      <c r="P42" s="48">
        <v>1015.05342465753</v>
      </c>
      <c r="Q42" s="48">
        <v>1070.21360655738</v>
      </c>
      <c r="R42" s="48">
        <v>1039.50980821918</v>
      </c>
      <c r="S42" s="48">
        <v>991.163835616439</v>
      </c>
      <c r="T42" s="48">
        <v>1008.78076712329</v>
      </c>
      <c r="U42" s="48">
        <v>955.55131147541</v>
      </c>
      <c r="V42" s="48">
        <v>926.514410958905</v>
      </c>
      <c r="W42" s="48">
        <v>924.094356164384</v>
      </c>
      <c r="X42" s="48">
        <v>959.058520547946</v>
      </c>
      <c r="Y42" s="48">
        <v>989.740491803279</v>
      </c>
      <c r="Z42" s="48">
        <v>1039.78273972603</v>
      </c>
      <c r="AA42" s="48">
        <v>1040.37287671233</v>
      </c>
      <c r="AB42" s="48">
        <v>1056.4384109589</v>
      </c>
      <c r="AC42" s="48">
        <v>1112.57092896175</v>
      </c>
      <c r="AD42" s="48">
        <v>1078.56630136986</v>
      </c>
      <c r="AE42" s="48">
        <v>1120.40290410959</v>
      </c>
      <c r="AF42" s="48">
        <v>1176.57578082192</v>
      </c>
      <c r="AG42" s="48">
        <v>1220.57295081967</v>
      </c>
      <c r="AH42" s="48">
        <v>1289.7661369863</v>
      </c>
      <c r="AI42" s="48">
        <v>1380.5498630137</v>
      </c>
      <c r="AJ42" s="48">
        <v>1422.96750684931</v>
      </c>
      <c r="AK42" s="48">
        <v>1451.53573770492</v>
      </c>
      <c r="AL42" s="48">
        <v>1507.80805479452</v>
      </c>
      <c r="AM42" s="48">
        <v>1526.24575342466</v>
      </c>
      <c r="AN42" s="48">
        <v>1558.99079452055</v>
      </c>
      <c r="AO42" s="48">
        <v>1592.89098360656</v>
      </c>
      <c r="AP42" s="48">
        <v>1618.9</v>
      </c>
      <c r="AQ42" s="48">
        <v>1602.03589041096</v>
      </c>
      <c r="AR42" s="48">
        <v>1617.06263013699</v>
      </c>
      <c r="AS42" s="49">
        <v>1573.75672131148</v>
      </c>
      <c r="AT42" s="17">
        <v>-0.0247455848704028</v>
      </c>
      <c r="AU42" s="17">
        <v>0.01962568521953</v>
      </c>
    </row>
    <row r="43" ht="11.25" customHeight="1">
      <c r="A43" s="15" t="s">
        <v>157</v>
      </c>
      <c r="B43" s="48">
        <v>377.967506849315</v>
      </c>
      <c r="C43" s="48">
        <v>427.149753424658</v>
      </c>
      <c r="D43" s="48">
        <v>418.857589041096</v>
      </c>
      <c r="E43" s="48">
        <v>469.783825136612</v>
      </c>
      <c r="F43" s="48">
        <v>530.672876712329</v>
      </c>
      <c r="G43" s="48">
        <v>576.558356164383</v>
      </c>
      <c r="H43" s="48">
        <v>544.060273972603</v>
      </c>
      <c r="I43" s="48">
        <v>555.200218579235</v>
      </c>
      <c r="J43" s="48">
        <v>577.469863013699</v>
      </c>
      <c r="K43" s="48">
        <v>520.734465753424</v>
      </c>
      <c r="L43" s="48">
        <v>516.301698630137</v>
      </c>
      <c r="M43" s="48">
        <v>578.019562841531</v>
      </c>
      <c r="N43" s="48">
        <v>559.610191780821</v>
      </c>
      <c r="O43" s="48">
        <v>531.674246575342</v>
      </c>
      <c r="P43" s="48">
        <v>547.288767123288</v>
      </c>
      <c r="Q43" s="48">
        <v>498.350819672131</v>
      </c>
      <c r="R43" s="48">
        <v>453.926849315068</v>
      </c>
      <c r="S43" s="48">
        <v>417.579452054794</v>
      </c>
      <c r="T43" s="48">
        <v>377.482191780822</v>
      </c>
      <c r="U43" s="48">
        <v>359.668306010929</v>
      </c>
      <c r="V43" s="48">
        <v>373.449315068493</v>
      </c>
      <c r="W43" s="48">
        <v>384.464109589041</v>
      </c>
      <c r="X43" s="48">
        <v>355.079726027397</v>
      </c>
      <c r="Y43" s="48">
        <v>340.674863387978</v>
      </c>
      <c r="Z43" s="48">
        <v>343.26602739726</v>
      </c>
      <c r="AA43" s="48">
        <v>341.164657534246</v>
      </c>
      <c r="AB43" s="48">
        <v>325.95506849315</v>
      </c>
      <c r="AC43" s="48">
        <v>342.923224043715</v>
      </c>
      <c r="AD43" s="48">
        <v>335.142465753425</v>
      </c>
      <c r="AE43" s="48">
        <v>354.161369863013</v>
      </c>
      <c r="AF43" s="48">
        <v>337.520821917808</v>
      </c>
      <c r="AG43" s="48">
        <v>361.767486338798</v>
      </c>
      <c r="AH43" s="48">
        <v>336.125479452055</v>
      </c>
      <c r="AI43" s="48">
        <v>338.104109589041</v>
      </c>
      <c r="AJ43" s="48">
        <v>336.720273972603</v>
      </c>
      <c r="AK43" s="48">
        <v>317.754918032787</v>
      </c>
      <c r="AL43" s="48">
        <v>318.049863013698</v>
      </c>
      <c r="AM43" s="48">
        <v>317.377260273973</v>
      </c>
      <c r="AN43" s="48">
        <v>331.564931506849</v>
      </c>
      <c r="AO43" s="48">
        <v>318.703703551913</v>
      </c>
      <c r="AP43" s="48">
        <v>314.709100273973</v>
      </c>
      <c r="AQ43" s="48">
        <v>322.18</v>
      </c>
      <c r="AR43" s="48">
        <v>307.933260273973</v>
      </c>
      <c r="AS43" s="49">
        <v>302.287404371585</v>
      </c>
      <c r="AT43" s="17">
        <v>-0.0150801654257655</v>
      </c>
      <c r="AU43" s="17">
        <v>0.00369997643306173</v>
      </c>
    </row>
    <row r="44" ht="11.25" customHeight="1">
      <c r="A44" s="15" t="s">
        <v>158</v>
      </c>
      <c r="B44" s="48">
        <v>166.533534246575</v>
      </c>
      <c r="C44" s="48">
        <v>177.242246575342</v>
      </c>
      <c r="D44" s="48">
        <v>191.11304109589</v>
      </c>
      <c r="E44" s="48">
        <v>211.071366120218</v>
      </c>
      <c r="F44" s="48">
        <v>230.119287671233</v>
      </c>
      <c r="G44" s="48">
        <v>257.855287671233</v>
      </c>
      <c r="H44" s="48">
        <v>273.876438356165</v>
      </c>
      <c r="I44" s="48">
        <v>280.061092896175</v>
      </c>
      <c r="J44" s="48">
        <v>302.005698630137</v>
      </c>
      <c r="K44" s="48">
        <v>269.276438356164</v>
      </c>
      <c r="L44" s="48">
        <v>259.696493150685</v>
      </c>
      <c r="M44" s="48">
        <v>268.996994535519</v>
      </c>
      <c r="N44" s="48">
        <v>271.306849315068</v>
      </c>
      <c r="O44" s="48">
        <v>279.541424657534</v>
      </c>
      <c r="P44" s="48">
        <v>268.498575342466</v>
      </c>
      <c r="Q44" s="48">
        <v>268.119071038252</v>
      </c>
      <c r="R44" s="48">
        <v>249.581698630137</v>
      </c>
      <c r="S44" s="48">
        <v>236.63402739726</v>
      </c>
      <c r="T44" s="48">
        <v>258.878958904109</v>
      </c>
      <c r="U44" s="48">
        <v>250.040491803279</v>
      </c>
      <c r="V44" s="48">
        <v>255.553205479452</v>
      </c>
      <c r="W44" s="48">
        <v>278.814246575342</v>
      </c>
      <c r="X44" s="48">
        <v>263.435616438357</v>
      </c>
      <c r="Y44" s="48">
        <v>264.023770491804</v>
      </c>
      <c r="Z44" s="48">
        <v>254.567671232877</v>
      </c>
      <c r="AA44" s="48">
        <v>272.539178082192</v>
      </c>
      <c r="AB44" s="48">
        <v>277.4</v>
      </c>
      <c r="AC44" s="48">
        <v>280.620765027322</v>
      </c>
      <c r="AD44" s="48">
        <v>263.910136986301</v>
      </c>
      <c r="AE44" s="48">
        <v>272.327178082192</v>
      </c>
      <c r="AF44" s="48">
        <v>252.780273972603</v>
      </c>
      <c r="AG44" s="48">
        <v>261.173497267759</v>
      </c>
      <c r="AH44" s="48">
        <v>275.56</v>
      </c>
      <c r="AI44" s="48">
        <v>279.000547945205</v>
      </c>
      <c r="AJ44" s="48">
        <v>271.219178082192</v>
      </c>
      <c r="AK44" s="48">
        <v>262.608743169399</v>
      </c>
      <c r="AL44" s="48">
        <v>280.761095890411</v>
      </c>
      <c r="AM44" s="48">
        <v>266.694520547945</v>
      </c>
      <c r="AN44" s="48">
        <v>259.448493150685</v>
      </c>
      <c r="AO44" s="48">
        <v>257.542349726776</v>
      </c>
      <c r="AP44" s="48">
        <v>262.423272357808</v>
      </c>
      <c r="AQ44" s="48">
        <v>268.53787190015</v>
      </c>
      <c r="AR44" s="48">
        <v>242.926716065753</v>
      </c>
      <c r="AS44" s="49">
        <v>257.789521917459</v>
      </c>
      <c r="AT44" s="17">
        <v>0.0635502540790291</v>
      </c>
      <c r="AU44" s="17">
        <v>0.00307084057358539</v>
      </c>
    </row>
    <row r="45" ht="11.25" customHeight="1">
      <c r="A45" s="15" t="s">
        <v>159</v>
      </c>
      <c r="B45" s="48">
        <v>99.0733698630137</v>
      </c>
      <c r="C45" s="48">
        <v>91.6909589041095</v>
      </c>
      <c r="D45" s="48">
        <v>112.398301369863</v>
      </c>
      <c r="E45" s="48">
        <v>126.693661202186</v>
      </c>
      <c r="F45" s="48">
        <v>140.669753424658</v>
      </c>
      <c r="G45" s="48">
        <v>153.215835616438</v>
      </c>
      <c r="H45" s="48">
        <v>176.61501369863</v>
      </c>
      <c r="I45" s="48">
        <v>196.936775956284</v>
      </c>
      <c r="J45" s="48">
        <v>245.355835616438</v>
      </c>
      <c r="K45" s="48">
        <v>247.791506849315</v>
      </c>
      <c r="L45" s="48">
        <v>267.018684931507</v>
      </c>
      <c r="M45" s="48">
        <v>304.963169398907</v>
      </c>
      <c r="N45" s="48">
        <v>331.194465753425</v>
      </c>
      <c r="O45" s="48">
        <v>313.275890410959</v>
      </c>
      <c r="P45" s="48">
        <v>301.076164383562</v>
      </c>
      <c r="Q45" s="48">
        <v>301.85131147541</v>
      </c>
      <c r="R45" s="48">
        <v>315.317534246576</v>
      </c>
      <c r="S45" s="48">
        <v>336.49095890411</v>
      </c>
      <c r="T45" s="48">
        <v>332.120547945206</v>
      </c>
      <c r="U45" s="48">
        <v>367.99043715847</v>
      </c>
      <c r="V45" s="48">
        <v>345.066575342466</v>
      </c>
      <c r="W45" s="48">
        <v>376.914794520548</v>
      </c>
      <c r="X45" s="48">
        <v>436.202465753424</v>
      </c>
      <c r="Y45" s="48">
        <v>465.333224043716</v>
      </c>
      <c r="Z45" s="48">
        <v>441.888328767123</v>
      </c>
      <c r="AA45" s="48">
        <v>470.382027397261</v>
      </c>
      <c r="AB45" s="48">
        <v>468.677863013699</v>
      </c>
      <c r="AC45" s="48">
        <v>498.867213114755</v>
      </c>
      <c r="AD45" s="48">
        <v>573.832931506848</v>
      </c>
      <c r="AE45" s="48">
        <v>552.720821917808</v>
      </c>
      <c r="AF45" s="48">
        <v>609.582082191781</v>
      </c>
      <c r="AG45" s="48">
        <v>635.099016393443</v>
      </c>
      <c r="AH45" s="48">
        <v>645.992164383562</v>
      </c>
      <c r="AI45" s="48">
        <v>639.601698630136</v>
      </c>
      <c r="AJ45" s="48">
        <v>638.033808219178</v>
      </c>
      <c r="AK45" s="48">
        <v>677.069344262295</v>
      </c>
      <c r="AL45" s="48">
        <v>644.904767123288</v>
      </c>
      <c r="AM45" s="48">
        <v>655.941534246576</v>
      </c>
      <c r="AN45" s="48">
        <v>662.435452054795</v>
      </c>
      <c r="AO45" s="48">
        <v>666.63931978142</v>
      </c>
      <c r="AP45" s="48">
        <v>655.714505863014</v>
      </c>
      <c r="AQ45" s="48">
        <v>635.432134032575</v>
      </c>
      <c r="AR45" s="48">
        <v>656.498661533506</v>
      </c>
      <c r="AS45" s="49">
        <v>689.741479180328</v>
      </c>
      <c r="AT45" s="17">
        <v>0.0577538149372678</v>
      </c>
      <c r="AU45" s="17">
        <v>0.00823402526630477</v>
      </c>
    </row>
    <row r="46" ht="11.25" customHeight="1">
      <c r="A46" s="15" t="s">
        <v>78</v>
      </c>
      <c r="B46" s="51" t="s">
        <v>70</v>
      </c>
      <c r="C46" s="51" t="s">
        <v>70</v>
      </c>
      <c r="D46" s="51" t="s">
        <v>70</v>
      </c>
      <c r="E46" s="51" t="s">
        <v>70</v>
      </c>
      <c r="F46" s="51" t="s">
        <v>70</v>
      </c>
      <c r="G46" s="51" t="s">
        <v>70</v>
      </c>
      <c r="H46" s="51" t="s">
        <v>70</v>
      </c>
      <c r="I46" s="51" t="s">
        <v>70</v>
      </c>
      <c r="J46" s="51" t="s">
        <v>70</v>
      </c>
      <c r="K46" s="51" t="s">
        <v>70</v>
      </c>
      <c r="L46" s="51" t="s">
        <v>70</v>
      </c>
      <c r="M46" s="51" t="s">
        <v>70</v>
      </c>
      <c r="N46" s="51" t="s">
        <v>70</v>
      </c>
      <c r="O46" s="51" t="s">
        <v>70</v>
      </c>
      <c r="P46" s="51" t="s">
        <v>70</v>
      </c>
      <c r="Q46" s="51" t="s">
        <v>70</v>
      </c>
      <c r="R46" s="51" t="s">
        <v>70</v>
      </c>
      <c r="S46" s="51" t="s">
        <v>70</v>
      </c>
      <c r="T46" s="51" t="s">
        <v>70</v>
      </c>
      <c r="U46" s="51" t="s">
        <v>70</v>
      </c>
      <c r="V46" s="48">
        <v>98.1134246575343</v>
      </c>
      <c r="W46" s="48">
        <v>71.5202739726028</v>
      </c>
      <c r="X46" s="48">
        <v>71.5202739726028</v>
      </c>
      <c r="Y46" s="48">
        <v>71.3248633879781</v>
      </c>
      <c r="Z46" s="48">
        <v>71.5202739726028</v>
      </c>
      <c r="AA46" s="48">
        <v>89.932602739726</v>
      </c>
      <c r="AB46" s="48">
        <v>102.208493150685</v>
      </c>
      <c r="AC46" s="48">
        <v>106.368306010929</v>
      </c>
      <c r="AD46" s="48">
        <v>63.6350684931507</v>
      </c>
      <c r="AE46" s="48">
        <v>64.4008219178082</v>
      </c>
      <c r="AF46" s="48">
        <v>58.1490410958903</v>
      </c>
      <c r="AG46" s="48">
        <v>64.5131147540984</v>
      </c>
      <c r="AH46" s="48">
        <v>66.7271232876712</v>
      </c>
      <c r="AI46" s="48">
        <v>75.3419178082192</v>
      </c>
      <c r="AJ46" s="48">
        <v>80.155616438356</v>
      </c>
      <c r="AK46" s="48">
        <v>79.1691256830602</v>
      </c>
      <c r="AL46" s="48">
        <v>82.7767123287672</v>
      </c>
      <c r="AM46" s="48">
        <v>86.368493150685</v>
      </c>
      <c r="AN46" s="48">
        <v>94.965205479452</v>
      </c>
      <c r="AO46" s="48">
        <v>95.4909836065574</v>
      </c>
      <c r="AP46" s="48">
        <v>100.156712328767</v>
      </c>
      <c r="AQ46" s="48">
        <v>118.027671232877</v>
      </c>
      <c r="AR46" s="48">
        <v>120.978363013699</v>
      </c>
      <c r="AS46" s="49">
        <v>123.060777459016</v>
      </c>
      <c r="AT46" s="17">
        <v>0.0172131147540986</v>
      </c>
      <c r="AU46" s="17">
        <v>0.00139981580350021</v>
      </c>
    </row>
    <row r="47" ht="11.25" customHeight="1">
      <c r="A47" s="15" t="s">
        <v>160</v>
      </c>
      <c r="B47" s="51" t="s">
        <v>70</v>
      </c>
      <c r="C47" s="51" t="s">
        <v>70</v>
      </c>
      <c r="D47" s="51" t="s">
        <v>70</v>
      </c>
      <c r="E47" s="51" t="s">
        <v>70</v>
      </c>
      <c r="F47" s="51" t="s">
        <v>70</v>
      </c>
      <c r="G47" s="51" t="s">
        <v>70</v>
      </c>
      <c r="H47" s="51" t="s">
        <v>70</v>
      </c>
      <c r="I47" s="51" t="s">
        <v>70</v>
      </c>
      <c r="J47" s="51" t="s">
        <v>70</v>
      </c>
      <c r="K47" s="51" t="s">
        <v>70</v>
      </c>
      <c r="L47" s="51" t="s">
        <v>70</v>
      </c>
      <c r="M47" s="51" t="s">
        <v>70</v>
      </c>
      <c r="N47" s="51" t="s">
        <v>70</v>
      </c>
      <c r="O47" s="51" t="s">
        <v>70</v>
      </c>
      <c r="P47" s="51" t="s">
        <v>70</v>
      </c>
      <c r="Q47" s="51" t="s">
        <v>70</v>
      </c>
      <c r="R47" s="51" t="s">
        <v>70</v>
      </c>
      <c r="S47" s="51" t="s">
        <v>70</v>
      </c>
      <c r="T47" s="51" t="s">
        <v>70</v>
      </c>
      <c r="U47" s="51" t="s">
        <v>70</v>
      </c>
      <c r="V47" s="48">
        <v>1301.21490410959</v>
      </c>
      <c r="W47" s="48">
        <v>1307.41002739726</v>
      </c>
      <c r="X47" s="48">
        <v>1361.13041095891</v>
      </c>
      <c r="Y47" s="48">
        <v>1248.21928961749</v>
      </c>
      <c r="Z47" s="48">
        <v>1197.93704109589</v>
      </c>
      <c r="AA47" s="48">
        <v>1301.21490410959</v>
      </c>
      <c r="AB47" s="48">
        <v>1187.63265753425</v>
      </c>
      <c r="AC47" s="48">
        <v>877.464480874317</v>
      </c>
      <c r="AD47" s="48">
        <v>507.397260273974</v>
      </c>
      <c r="AE47" s="48">
        <v>411.495890410959</v>
      </c>
      <c r="AF47" s="48">
        <v>401.271232876712</v>
      </c>
      <c r="AG47" s="48">
        <v>296.732240437159</v>
      </c>
      <c r="AH47" s="48">
        <v>292.216438356164</v>
      </c>
      <c r="AI47" s="48">
        <v>301.882465753425</v>
      </c>
      <c r="AJ47" s="48">
        <v>271.830136986301</v>
      </c>
      <c r="AK47" s="48">
        <v>255.191256830601</v>
      </c>
      <c r="AL47" s="48">
        <v>273.452054794521</v>
      </c>
      <c r="AM47" s="48">
        <v>277.968767123287</v>
      </c>
      <c r="AN47" s="48">
        <v>286.380712328767</v>
      </c>
      <c r="AO47" s="48">
        <v>293.064561068306</v>
      </c>
      <c r="AP47" s="48">
        <v>294.054930964384</v>
      </c>
      <c r="AQ47" s="48">
        <v>317.743875458975</v>
      </c>
      <c r="AR47" s="48">
        <v>324.670691943981</v>
      </c>
      <c r="AS47" s="49">
        <v>326.338832868853</v>
      </c>
      <c r="AT47" s="17">
        <v>0.00538357647097265</v>
      </c>
      <c r="AU47" s="17">
        <v>0.0039395180704512</v>
      </c>
    </row>
    <row r="48" ht="11.25" customHeight="1">
      <c r="A48" s="15" t="s">
        <v>79</v>
      </c>
      <c r="B48" s="48">
        <v>1486.37298630137</v>
      </c>
      <c r="C48" s="48">
        <v>1595.02421917808</v>
      </c>
      <c r="D48" s="48">
        <v>1717.63463013699</v>
      </c>
      <c r="E48" s="48">
        <v>1823.97344262295</v>
      </c>
      <c r="F48" s="48">
        <v>1967.37484931507</v>
      </c>
      <c r="G48" s="48">
        <v>2081.37534246575</v>
      </c>
      <c r="H48" s="48">
        <v>2090.47857534247</v>
      </c>
      <c r="I48" s="48">
        <v>2210.68409836066</v>
      </c>
      <c r="J48" s="48">
        <v>2279.61079452055</v>
      </c>
      <c r="K48" s="48">
        <v>2120.4677260274</v>
      </c>
      <c r="L48" s="48">
        <v>1860.25967123288</v>
      </c>
      <c r="M48" s="48">
        <v>1848.25158469945</v>
      </c>
      <c r="N48" s="48">
        <v>1869.9157260274</v>
      </c>
      <c r="O48" s="48">
        <v>1929.62317808219</v>
      </c>
      <c r="P48" s="48">
        <v>1946.81364383562</v>
      </c>
      <c r="Q48" s="48">
        <v>1671.71710382514</v>
      </c>
      <c r="R48" s="48">
        <v>1558.59106849315</v>
      </c>
      <c r="S48" s="48">
        <v>1579.56843835617</v>
      </c>
      <c r="T48" s="48">
        <v>1530.77501369863</v>
      </c>
      <c r="U48" s="48">
        <v>1850.90224043716</v>
      </c>
      <c r="V48" s="48">
        <v>1629.82115068493</v>
      </c>
      <c r="W48" s="48">
        <v>1646.76054794521</v>
      </c>
      <c r="X48" s="48">
        <v>1608.32169863014</v>
      </c>
      <c r="Y48" s="48">
        <v>1702.91234972678</v>
      </c>
      <c r="Z48" s="48">
        <v>1743.6381369863</v>
      </c>
      <c r="AA48" s="48">
        <v>1761.77024657534</v>
      </c>
      <c r="AB48" s="48">
        <v>1758.19134246575</v>
      </c>
      <c r="AC48" s="48">
        <v>1774.8031147541</v>
      </c>
      <c r="AD48" s="48">
        <v>1791.26553424657</v>
      </c>
      <c r="AE48" s="48">
        <v>1777.13934246575</v>
      </c>
      <c r="AF48" s="48">
        <v>1757.19950684932</v>
      </c>
      <c r="AG48" s="48">
        <v>1797.813715847</v>
      </c>
      <c r="AH48" s="48">
        <v>1752.43189041096</v>
      </c>
      <c r="AI48" s="48">
        <v>1740.76219178082</v>
      </c>
      <c r="AJ48" s="48">
        <v>1721.14931506849</v>
      </c>
      <c r="AK48" s="48">
        <v>1697.37333333333</v>
      </c>
      <c r="AL48" s="48">
        <v>1697.22564383562</v>
      </c>
      <c r="AM48" s="48">
        <v>1693.42991780822</v>
      </c>
      <c r="AN48" s="48">
        <v>1716.71506849315</v>
      </c>
      <c r="AO48" s="48">
        <v>1763.70519125683</v>
      </c>
      <c r="AP48" s="48">
        <v>1802.19646917613</v>
      </c>
      <c r="AQ48" s="48">
        <v>1784.96686460666</v>
      </c>
      <c r="AR48" s="48">
        <v>1714.32592020728</v>
      </c>
      <c r="AS48" s="49">
        <v>1703.8210948875</v>
      </c>
      <c r="AT48" s="17">
        <v>-0.00977361228145757</v>
      </c>
      <c r="AU48" s="17">
        <v>0.0200316868685025</v>
      </c>
    </row>
    <row r="49" ht="11.25" customHeight="1">
      <c r="A49" s="15" t="s">
        <v>80</v>
      </c>
      <c r="B49" s="51" t="s">
        <v>70</v>
      </c>
      <c r="C49" s="51" t="s">
        <v>70</v>
      </c>
      <c r="D49" s="51" t="s">
        <v>70</v>
      </c>
      <c r="E49" s="51" t="s">
        <v>70</v>
      </c>
      <c r="F49" s="51" t="s">
        <v>70</v>
      </c>
      <c r="G49" s="51" t="s">
        <v>70</v>
      </c>
      <c r="H49" s="51" t="s">
        <v>70</v>
      </c>
      <c r="I49" s="51" t="s">
        <v>70</v>
      </c>
      <c r="J49" s="51" t="s">
        <v>70</v>
      </c>
      <c r="K49" s="51" t="s">
        <v>70</v>
      </c>
      <c r="L49" s="51" t="s">
        <v>70</v>
      </c>
      <c r="M49" s="51" t="s">
        <v>70</v>
      </c>
      <c r="N49" s="51" t="s">
        <v>70</v>
      </c>
      <c r="O49" s="51" t="s">
        <v>70</v>
      </c>
      <c r="P49" s="51" t="s">
        <v>70</v>
      </c>
      <c r="Q49" s="51" t="s">
        <v>70</v>
      </c>
      <c r="R49" s="51" t="s">
        <v>70</v>
      </c>
      <c r="S49" s="51" t="s">
        <v>70</v>
      </c>
      <c r="T49" s="51" t="s">
        <v>70</v>
      </c>
      <c r="U49" s="51" t="s">
        <v>70</v>
      </c>
      <c r="V49" s="48">
        <v>235.543616438356</v>
      </c>
      <c r="W49" s="48">
        <v>241.682520547945</v>
      </c>
      <c r="X49" s="48">
        <v>229.346630136986</v>
      </c>
      <c r="Y49" s="48">
        <v>282.249453551913</v>
      </c>
      <c r="Z49" s="48">
        <v>270.626904109589</v>
      </c>
      <c r="AA49" s="48">
        <v>260.319178082192</v>
      </c>
      <c r="AB49" s="48">
        <v>227.261260273973</v>
      </c>
      <c r="AC49" s="48">
        <v>174.759836065574</v>
      </c>
      <c r="AD49" s="48">
        <v>156.356821917808</v>
      </c>
      <c r="AE49" s="48">
        <v>141.319397260274</v>
      </c>
      <c r="AF49" s="48">
        <v>138.058630136986</v>
      </c>
      <c r="AG49" s="48">
        <v>135.035573770492</v>
      </c>
      <c r="AH49" s="48">
        <v>144.960273972603</v>
      </c>
      <c r="AI49" s="48">
        <v>145.678739726027</v>
      </c>
      <c r="AJ49" s="48">
        <v>143.493917808219</v>
      </c>
      <c r="AK49" s="48">
        <v>137.65087431694</v>
      </c>
      <c r="AL49" s="48">
        <v>135.040931506849</v>
      </c>
      <c r="AM49" s="48">
        <v>130.176876712329</v>
      </c>
      <c r="AN49" s="48">
        <v>147.834904109589</v>
      </c>
      <c r="AO49" s="48">
        <v>134.463442622951</v>
      </c>
      <c r="AP49" s="48">
        <v>112.322904109589</v>
      </c>
      <c r="AQ49" s="48">
        <v>104.838082191781</v>
      </c>
      <c r="AR49" s="48">
        <v>111.128367123288</v>
      </c>
      <c r="AS49" s="49">
        <v>112.819582983607</v>
      </c>
      <c r="AT49" s="17">
        <v>0.0152185792349731</v>
      </c>
      <c r="AU49" s="17">
        <v>0.00140466616123871</v>
      </c>
    </row>
    <row r="50" ht="11.25" customHeight="1">
      <c r="A50" s="15" t="s">
        <v>81</v>
      </c>
      <c r="B50" s="48">
        <v>3473.19882542465</v>
      </c>
      <c r="C50" s="48">
        <v>3730.97806553425</v>
      </c>
      <c r="D50" s="48">
        <v>4080.57527430138</v>
      </c>
      <c r="E50" s="48">
        <v>4348.71897245901</v>
      </c>
      <c r="F50" s="48">
        <v>4638.81082279451</v>
      </c>
      <c r="G50" s="48">
        <v>5124.23761271232</v>
      </c>
      <c r="H50" s="48">
        <v>5455.77398575342</v>
      </c>
      <c r="I50" s="48">
        <v>5896.25723409836</v>
      </c>
      <c r="J50" s="48">
        <v>6361.60349435616</v>
      </c>
      <c r="K50" s="48">
        <v>7007.98402928219</v>
      </c>
      <c r="L50" s="48">
        <v>7328.76533720548</v>
      </c>
      <c r="M50" s="48">
        <v>7504.0276284153</v>
      </c>
      <c r="N50" s="48">
        <v>7848.03053168219</v>
      </c>
      <c r="O50" s="48">
        <v>8312.23268854794</v>
      </c>
      <c r="P50" s="48">
        <v>8481.35836767123</v>
      </c>
      <c r="Q50" s="48">
        <v>8827.87616761364</v>
      </c>
      <c r="R50" s="48">
        <v>8909.21342397173</v>
      </c>
      <c r="S50" s="48">
        <v>8864.57123283463</v>
      </c>
      <c r="T50" s="48">
        <v>8772.0063399835</v>
      </c>
      <c r="U50" s="48">
        <v>8731.67097607577</v>
      </c>
      <c r="V50" s="48">
        <v>935.717150684932</v>
      </c>
      <c r="W50" s="48">
        <v>921.009205479452</v>
      </c>
      <c r="X50" s="48">
        <v>903.621369863014</v>
      </c>
      <c r="Y50" s="48">
        <v>935.767868852459</v>
      </c>
      <c r="Z50" s="48">
        <v>893.525041095891</v>
      </c>
      <c r="AA50" s="48">
        <v>937.55704109589</v>
      </c>
      <c r="AB50" s="48">
        <v>617.50602739726</v>
      </c>
      <c r="AC50" s="48">
        <v>559.217868852459</v>
      </c>
      <c r="AD50" s="48">
        <v>498.270630136986</v>
      </c>
      <c r="AE50" s="48">
        <v>429.708164383562</v>
      </c>
      <c r="AF50" s="48">
        <v>417.394794520548</v>
      </c>
      <c r="AG50" s="48">
        <v>464.805519125683</v>
      </c>
      <c r="AH50" s="48">
        <v>477.128328767123</v>
      </c>
      <c r="AI50" s="48">
        <v>462.072931506849</v>
      </c>
      <c r="AJ50" s="48">
        <v>428.219561643835</v>
      </c>
      <c r="AK50" s="48">
        <v>404.158852459016</v>
      </c>
      <c r="AL50" s="48">
        <v>428.434497808219</v>
      </c>
      <c r="AM50" s="48">
        <v>453.576991232877</v>
      </c>
      <c r="AN50" s="48">
        <v>495.991603561644</v>
      </c>
      <c r="AO50" s="48">
        <v>512.132696994535</v>
      </c>
      <c r="AP50" s="48">
        <v>548.909271780822</v>
      </c>
      <c r="AQ50" s="48">
        <v>562.473153493151</v>
      </c>
      <c r="AR50" s="48">
        <v>585.084582651009</v>
      </c>
      <c r="AS50" s="49">
        <v>609.765722663519</v>
      </c>
      <c r="AT50" s="17">
        <v>0.0426899433175936</v>
      </c>
      <c r="AU50" s="17">
        <v>0.00743845464358846</v>
      </c>
    </row>
    <row r="51" ht="11.25" customHeight="1">
      <c r="A51" s="18" t="s">
        <v>82</v>
      </c>
      <c r="B51" s="50">
        <v>11825.5295103562</v>
      </c>
      <c r="C51" s="50">
        <v>12884.7905586849</v>
      </c>
      <c r="D51" s="50">
        <v>14020.8832195069</v>
      </c>
      <c r="E51" s="50">
        <v>15232.1006118033</v>
      </c>
      <c r="F51" s="50">
        <v>16830.6889597808</v>
      </c>
      <c r="G51" s="50">
        <v>18627.8502154521</v>
      </c>
      <c r="H51" s="50">
        <v>19603.8540405479</v>
      </c>
      <c r="I51" s="50">
        <v>21009.2844472131</v>
      </c>
      <c r="J51" s="50">
        <v>22582.2906724384</v>
      </c>
      <c r="K51" s="50">
        <v>22250.2491799671</v>
      </c>
      <c r="L51" s="50">
        <v>22060.0912002192</v>
      </c>
      <c r="M51" s="50">
        <v>23220.9679016393</v>
      </c>
      <c r="N51" s="50">
        <v>23455.3231344219</v>
      </c>
      <c r="O51" s="50">
        <v>24587.3457296438</v>
      </c>
      <c r="P51" s="50">
        <v>25117.4296005479</v>
      </c>
      <c r="Q51" s="50">
        <v>24388.9377523131</v>
      </c>
      <c r="R51" s="50">
        <v>23506.9310130128</v>
      </c>
      <c r="S51" s="50">
        <v>22772.5415342045</v>
      </c>
      <c r="T51" s="50">
        <v>22343.7817920383</v>
      </c>
      <c r="U51" s="50">
        <v>22429.3282438353</v>
      </c>
      <c r="V51" s="50">
        <v>22406.0282739726</v>
      </c>
      <c r="W51" s="50">
        <v>22969.7795068493</v>
      </c>
      <c r="X51" s="50">
        <v>23118.429260274</v>
      </c>
      <c r="Y51" s="50">
        <v>23166.8673770492</v>
      </c>
      <c r="Z51" s="50">
        <v>23217.2992876712</v>
      </c>
      <c r="AA51" s="50">
        <v>23539.7210958904</v>
      </c>
      <c r="AB51" s="50">
        <v>23021.0250958904</v>
      </c>
      <c r="AC51" s="50">
        <v>22164.6953005464</v>
      </c>
      <c r="AD51" s="50">
        <v>20693.2459178082</v>
      </c>
      <c r="AE51" s="50">
        <v>19859.0762191781</v>
      </c>
      <c r="AF51" s="50">
        <v>19705.7832328767</v>
      </c>
      <c r="AG51" s="50">
        <v>19559.8480874317</v>
      </c>
      <c r="AH51" s="50">
        <v>19742.8066849315</v>
      </c>
      <c r="AI51" s="50">
        <v>19830.8156712329</v>
      </c>
      <c r="AJ51" s="50">
        <v>19745.0659178082</v>
      </c>
      <c r="AK51" s="50">
        <v>19568.1220218579</v>
      </c>
      <c r="AL51" s="50">
        <v>19746.6083060274</v>
      </c>
      <c r="AM51" s="50">
        <v>19738.3204980822</v>
      </c>
      <c r="AN51" s="50">
        <v>19914.8508364384</v>
      </c>
      <c r="AO51" s="50">
        <v>20091.5399177235</v>
      </c>
      <c r="AP51" s="50">
        <v>20284.5143655661</v>
      </c>
      <c r="AQ51" s="50">
        <v>20462.7690483343</v>
      </c>
      <c r="AR51" s="50">
        <v>20030.5971345906</v>
      </c>
      <c r="AS51" s="50">
        <v>20158.3571031129</v>
      </c>
      <c r="AT51" s="20">
        <v>0.00561084144922086</v>
      </c>
      <c r="AU51" s="20">
        <v>0.243266740214107</v>
      </c>
    </row>
    <row r="52" ht="11.25" customHeight="1">
      <c r="B52" s="48"/>
      <c r="C52" s="48"/>
      <c r="D52" s="48"/>
      <c r="E52" s="48"/>
      <c r="F52" s="48"/>
      <c r="G52" s="48"/>
      <c r="H52" s="48"/>
      <c r="I52" s="48"/>
      <c r="J52" s="48"/>
      <c r="K52" s="48"/>
      <c r="L52" s="48"/>
      <c r="M52" s="48"/>
      <c r="N52" s="48"/>
      <c r="O52" s="48"/>
      <c r="P52" s="48"/>
      <c r="Q52" s="48"/>
      <c r="R52" s="48"/>
      <c r="S52" s="48"/>
      <c r="T52" s="48"/>
      <c r="U52" s="48"/>
      <c r="V52" s="48"/>
      <c r="W52" s="48"/>
      <c r="X52" s="48"/>
      <c r="Y52" s="48"/>
      <c r="Z52" s="48"/>
      <c r="AA52" s="48"/>
      <c r="AB52" s="48"/>
      <c r="AC52" s="48"/>
      <c r="AD52" s="48"/>
      <c r="AE52" s="48"/>
      <c r="AF52" s="48"/>
      <c r="AG52" s="48"/>
      <c r="AH52" s="48"/>
      <c r="AI52" s="48"/>
      <c r="AJ52" s="48"/>
      <c r="AK52" s="48"/>
      <c r="AL52" s="48"/>
      <c r="AM52" s="48"/>
      <c r="AN52" s="48"/>
      <c r="AO52" s="48"/>
      <c r="AP52" s="48"/>
      <c r="AQ52" s="48"/>
      <c r="AR52" s="48"/>
      <c r="AS52" s="49"/>
      <c r="AT52" s="17"/>
      <c r="AU52" s="17"/>
    </row>
    <row r="53" ht="11.25" customHeight="1">
      <c r="A53" s="15" t="s">
        <v>83</v>
      </c>
      <c r="B53" s="48">
        <v>201.343835616438</v>
      </c>
      <c r="C53" s="48">
        <v>222.374136986301</v>
      </c>
      <c r="D53" s="48">
        <v>245.629260273973</v>
      </c>
      <c r="E53" s="48">
        <v>270.618743169399</v>
      </c>
      <c r="F53" s="48">
        <v>299.699178082192</v>
      </c>
      <c r="G53" s="48">
        <v>331.030465753425</v>
      </c>
      <c r="H53" s="48">
        <v>365.634356164383</v>
      </c>
      <c r="I53" s="48">
        <v>403.294153005464</v>
      </c>
      <c r="J53" s="48">
        <v>472.624328767123</v>
      </c>
      <c r="K53" s="48">
        <v>502.891013698629</v>
      </c>
      <c r="L53" s="48">
        <v>570.795835616439</v>
      </c>
      <c r="M53" s="48">
        <v>599.482295081967</v>
      </c>
      <c r="N53" s="48">
        <v>638.31802739726</v>
      </c>
      <c r="O53" s="48">
        <v>645.590575342466</v>
      </c>
      <c r="P53" s="48">
        <v>691.682356164383</v>
      </c>
      <c r="Q53" s="48">
        <v>625.145355191256</v>
      </c>
      <c r="R53" s="48">
        <v>569.992328767124</v>
      </c>
      <c r="S53" s="48">
        <v>619.435342465754</v>
      </c>
      <c r="T53" s="48">
        <v>747.810684931507</v>
      </c>
      <c r="U53" s="48">
        <v>811.726775956284</v>
      </c>
      <c r="V53" s="48">
        <v>893.107397260273</v>
      </c>
      <c r="W53" s="48">
        <v>862.781369863013</v>
      </c>
      <c r="X53" s="48">
        <v>890.857808219179</v>
      </c>
      <c r="Y53" s="48">
        <v>773.818032786886</v>
      </c>
      <c r="Z53" s="48">
        <v>881.652328767123</v>
      </c>
      <c r="AA53" s="48">
        <v>950.535890410959</v>
      </c>
      <c r="AB53" s="48">
        <v>995.215068493151</v>
      </c>
      <c r="AC53" s="48">
        <v>1017.32213114754</v>
      </c>
      <c r="AD53" s="48">
        <v>1043.97726027397</v>
      </c>
      <c r="AE53" s="48">
        <v>1099.41835616438</v>
      </c>
      <c r="AF53" s="48">
        <v>1205.96109589041</v>
      </c>
      <c r="AG53" s="48">
        <v>1259.26639344262</v>
      </c>
      <c r="AH53" s="48">
        <v>1238.5221369863</v>
      </c>
      <c r="AI53" s="48">
        <v>1194.28635616438</v>
      </c>
      <c r="AJ53" s="48">
        <v>1221.42257534247</v>
      </c>
      <c r="AK53" s="48">
        <v>1300.513715847</v>
      </c>
      <c r="AL53" s="48">
        <v>1314.45112328767</v>
      </c>
      <c r="AM53" s="48">
        <v>1413.25764383562</v>
      </c>
      <c r="AN53" s="48">
        <v>1498.38405479452</v>
      </c>
      <c r="AO53" s="48">
        <v>1558.36420765027</v>
      </c>
      <c r="AP53" s="48">
        <v>1619.56820158614</v>
      </c>
      <c r="AQ53" s="48">
        <v>1693.03950854635</v>
      </c>
      <c r="AR53" s="48">
        <v>1693.16589421413</v>
      </c>
      <c r="AS53" s="49">
        <v>1729.60798595769</v>
      </c>
      <c r="AT53" s="17">
        <v>0.0208998397986286</v>
      </c>
      <c r="AU53" s="17">
        <v>0.0211991764700288</v>
      </c>
    </row>
    <row r="54" ht="11.25" customHeight="1">
      <c r="A54" s="15" t="s">
        <v>85</v>
      </c>
      <c r="B54" s="48">
        <v>104.264273972603</v>
      </c>
      <c r="C54" s="48">
        <v>101.085369863014</v>
      </c>
      <c r="D54" s="48">
        <v>97.9866849315069</v>
      </c>
      <c r="E54" s="48">
        <v>94.7341530054645</v>
      </c>
      <c r="F54" s="48">
        <v>92.0781917808219</v>
      </c>
      <c r="G54" s="48">
        <v>89.242904109589</v>
      </c>
      <c r="H54" s="48">
        <v>86.5540821917808</v>
      </c>
      <c r="I54" s="48">
        <v>93.9256284153006</v>
      </c>
      <c r="J54" s="48">
        <v>88.7779726027397</v>
      </c>
      <c r="K54" s="48">
        <v>81.2296438356165</v>
      </c>
      <c r="L54" s="48">
        <v>62.6465205479453</v>
      </c>
      <c r="M54" s="48">
        <v>73.8816393442623</v>
      </c>
      <c r="N54" s="48">
        <v>71.5712876712329</v>
      </c>
      <c r="O54" s="48">
        <v>77.2835068493151</v>
      </c>
      <c r="P54" s="48">
        <v>86.025095890411</v>
      </c>
      <c r="Q54" s="48">
        <v>86.6926229508197</v>
      </c>
      <c r="R54" s="48">
        <v>114.792054794521</v>
      </c>
      <c r="S54" s="48">
        <v>128.870410958904</v>
      </c>
      <c r="T54" s="48">
        <v>144.351780821918</v>
      </c>
      <c r="U54" s="48">
        <v>159.240710382514</v>
      </c>
      <c r="V54" s="48">
        <v>161.451506849315</v>
      </c>
      <c r="W54" s="48">
        <v>162.191232876712</v>
      </c>
      <c r="X54" s="48">
        <v>157.68602739726</v>
      </c>
      <c r="Y54" s="48">
        <v>152.565300546448</v>
      </c>
      <c r="Z54" s="48">
        <v>149.129589041096</v>
      </c>
      <c r="AA54" s="48">
        <v>109.178082191781</v>
      </c>
      <c r="AB54" s="48">
        <v>72.3304109589041</v>
      </c>
      <c r="AC54" s="48">
        <v>110.374316939891</v>
      </c>
      <c r="AD54" s="48">
        <v>101.496438356164</v>
      </c>
      <c r="AE54" s="48">
        <v>124.258082191781</v>
      </c>
      <c r="AF54" s="48">
        <v>129.477534246575</v>
      </c>
      <c r="AG54" s="48">
        <v>125.656284153005</v>
      </c>
      <c r="AH54" s="48">
        <v>138.733424657534</v>
      </c>
      <c r="AI54" s="48">
        <v>180.101643835616</v>
      </c>
      <c r="AJ54" s="48">
        <v>201.53095890411</v>
      </c>
      <c r="AK54" s="48">
        <v>202.239344262295</v>
      </c>
      <c r="AL54" s="48">
        <v>205.687123287671</v>
      </c>
      <c r="AM54" s="48">
        <v>222.36</v>
      </c>
      <c r="AN54" s="48">
        <v>237.754246575343</v>
      </c>
      <c r="AO54" s="48">
        <v>265.788797814208</v>
      </c>
      <c r="AP54" s="48">
        <v>295.18095890411</v>
      </c>
      <c r="AQ54" s="48">
        <v>266.86837740245</v>
      </c>
      <c r="AR54" s="48">
        <v>268.598630136986</v>
      </c>
      <c r="AS54" s="49">
        <v>299.737704918033</v>
      </c>
      <c r="AT54" s="17">
        <v>0.116708028881026</v>
      </c>
      <c r="AU54" s="17">
        <v>0.00388863169060638</v>
      </c>
    </row>
    <row r="55" ht="11.25" customHeight="1">
      <c r="A55" s="15" t="s">
        <v>87</v>
      </c>
      <c r="B55" s="48">
        <v>1.02</v>
      </c>
      <c r="C55" s="48">
        <v>1.01698630136986</v>
      </c>
      <c r="D55" s="48">
        <v>1.55178082191781</v>
      </c>
      <c r="E55" s="48">
        <v>1.98579234972678</v>
      </c>
      <c r="F55" s="48">
        <v>2.30191780821918</v>
      </c>
      <c r="G55" s="48">
        <v>1.97506849315069</v>
      </c>
      <c r="H55" s="48">
        <v>1.90931506849315</v>
      </c>
      <c r="I55" s="48">
        <v>2.26612021857924</v>
      </c>
      <c r="J55" s="48">
        <v>2.94301369863014</v>
      </c>
      <c r="K55" s="48">
        <v>4.01534246575343</v>
      </c>
      <c r="L55" s="48">
        <v>4.78356164383561</v>
      </c>
      <c r="M55" s="48">
        <v>6.58395388876412</v>
      </c>
      <c r="N55" s="48">
        <v>8.66054794520548</v>
      </c>
      <c r="O55" s="48">
        <v>8.53945205479452</v>
      </c>
      <c r="P55" s="48">
        <v>9.24246575342465</v>
      </c>
      <c r="Q55" s="48">
        <v>13.4717725874809</v>
      </c>
      <c r="R55" s="48">
        <v>14.5295890408082</v>
      </c>
      <c r="S55" s="48">
        <v>18.4860273969589</v>
      </c>
      <c r="T55" s="48">
        <v>18.6191780819863</v>
      </c>
      <c r="U55" s="48">
        <v>20.8512463512131</v>
      </c>
      <c r="V55" s="48">
        <v>30.0331506852329</v>
      </c>
      <c r="W55" s="48">
        <v>37.0520547942192</v>
      </c>
      <c r="X55" s="48">
        <v>39.7893150686987</v>
      </c>
      <c r="Y55" s="48">
        <v>24.6548910843607</v>
      </c>
      <c r="Z55" s="48">
        <v>26.402739726137</v>
      </c>
      <c r="AA55" s="48">
        <v>28.2742465755616</v>
      </c>
      <c r="AB55" s="48">
        <v>23.6578082188082</v>
      </c>
      <c r="AC55" s="48">
        <v>24.7193105772623</v>
      </c>
      <c r="AD55" s="48">
        <v>25.0827397256438</v>
      </c>
      <c r="AE55" s="48">
        <v>27.2038356165479</v>
      </c>
      <c r="AF55" s="48">
        <v>28.7260273967808</v>
      </c>
      <c r="AG55" s="48">
        <v>30.7386076803115</v>
      </c>
      <c r="AH55" s="48">
        <v>32.9750684929041</v>
      </c>
      <c r="AI55" s="48">
        <v>33.9073972606849</v>
      </c>
      <c r="AJ55" s="48">
        <v>32.9380821918493</v>
      </c>
      <c r="AK55" s="48">
        <v>35.5233108746448</v>
      </c>
      <c r="AL55" s="48">
        <v>39.9495890460274</v>
      </c>
      <c r="AM55" s="48">
        <v>53.8931506806849</v>
      </c>
      <c r="AN55" s="48">
        <v>48.2205479430137</v>
      </c>
      <c r="AO55" s="48">
        <v>53.1839808355191</v>
      </c>
      <c r="AP55" s="48">
        <v>62.2317304110959</v>
      </c>
      <c r="AQ55" s="48">
        <v>74.921046570411</v>
      </c>
      <c r="AR55" s="48">
        <v>89.7882684931507</v>
      </c>
      <c r="AS55" s="49">
        <v>104.032046448088</v>
      </c>
      <c r="AT55" s="17">
        <v>0.164784098407848</v>
      </c>
      <c r="AU55" s="17">
        <v>0.00118006946576803</v>
      </c>
    </row>
    <row r="56" ht="11.25" customHeight="1">
      <c r="A56" s="15" t="s">
        <v>88</v>
      </c>
      <c r="B56" s="48">
        <v>392.066136986302</v>
      </c>
      <c r="C56" s="48">
        <v>395.429095890411</v>
      </c>
      <c r="D56" s="48">
        <v>398.79391780822</v>
      </c>
      <c r="E56" s="48">
        <v>401.101803278689</v>
      </c>
      <c r="F56" s="48">
        <v>405.643013698631</v>
      </c>
      <c r="G56" s="48">
        <v>409.127287671233</v>
      </c>
      <c r="H56" s="48">
        <v>412.613424657535</v>
      </c>
      <c r="I56" s="48">
        <v>439.787868852459</v>
      </c>
      <c r="J56" s="48">
        <v>467.367287671232</v>
      </c>
      <c r="K56" s="48">
        <v>489.416438356164</v>
      </c>
      <c r="L56" s="48">
        <v>367.67402739726</v>
      </c>
      <c r="M56" s="48">
        <v>429.39868852459</v>
      </c>
      <c r="N56" s="48">
        <v>501.532547945205</v>
      </c>
      <c r="O56" s="48">
        <v>539.254630136987</v>
      </c>
      <c r="P56" s="48">
        <v>655.738191780822</v>
      </c>
      <c r="Q56" s="48">
        <v>599.632699453553</v>
      </c>
      <c r="R56" s="48">
        <v>718.600082191782</v>
      </c>
      <c r="S56" s="48">
        <v>796.377684931508</v>
      </c>
      <c r="T56" s="48">
        <v>882.064178082192</v>
      </c>
      <c r="U56" s="48">
        <v>920.190016393442</v>
      </c>
      <c r="V56" s="48">
        <v>913.013287671233</v>
      </c>
      <c r="W56" s="48">
        <v>887.117698630136</v>
      </c>
      <c r="X56" s="48">
        <v>926.403273972604</v>
      </c>
      <c r="Y56" s="48">
        <v>942.48824590164</v>
      </c>
      <c r="Z56" s="48">
        <v>935.24015068493</v>
      </c>
      <c r="AA56" s="48">
        <v>1008.81579452055</v>
      </c>
      <c r="AB56" s="48">
        <v>1092.76935616438</v>
      </c>
      <c r="AC56" s="48">
        <v>1010.63970491803</v>
      </c>
      <c r="AD56" s="48">
        <v>1024.02154794521</v>
      </c>
      <c r="AE56" s="48">
        <v>1153.5554109589</v>
      </c>
      <c r="AF56" s="48">
        <v>1093.44543835616</v>
      </c>
      <c r="AG56" s="48">
        <v>1147.60814754098</v>
      </c>
      <c r="AH56" s="48">
        <v>1186.67404109589</v>
      </c>
      <c r="AI56" s="48">
        <v>1261.90936986301</v>
      </c>
      <c r="AJ56" s="48">
        <v>1301.69446575342</v>
      </c>
      <c r="AK56" s="48">
        <v>1426.3325136612</v>
      </c>
      <c r="AL56" s="48">
        <v>1470.83554794521</v>
      </c>
      <c r="AM56" s="48">
        <v>1505.3401369863</v>
      </c>
      <c r="AN56" s="48">
        <v>1615.80439726027</v>
      </c>
      <c r="AO56" s="48">
        <v>1670.19836065574</v>
      </c>
      <c r="AP56" s="48">
        <v>1755.57046575342</v>
      </c>
      <c r="AQ56" s="48">
        <v>1841.43905479452</v>
      </c>
      <c r="AR56" s="48">
        <v>2053.64822228493</v>
      </c>
      <c r="AS56" s="49">
        <v>2223.90928961749</v>
      </c>
      <c r="AT56" s="17">
        <v>0.081119820836516</v>
      </c>
      <c r="AU56" s="17">
        <v>0.0265297132114919</v>
      </c>
    </row>
    <row r="57" ht="11.25" customHeight="1">
      <c r="A57" s="15" t="s">
        <v>90</v>
      </c>
      <c r="B57" s="51" t="s">
        <v>128</v>
      </c>
      <c r="C57" s="51" t="s">
        <v>128</v>
      </c>
      <c r="D57" s="48">
        <v>0.658904109589041</v>
      </c>
      <c r="E57" s="48">
        <v>1.21857923497268</v>
      </c>
      <c r="F57" s="48">
        <v>2.01945205479452</v>
      </c>
      <c r="G57" s="48">
        <v>4.31561643835616</v>
      </c>
      <c r="H57" s="48">
        <v>4.96767123287671</v>
      </c>
      <c r="I57" s="48">
        <v>6.80136612021858</v>
      </c>
      <c r="J57" s="48">
        <v>9.86767123287672</v>
      </c>
      <c r="K57" s="48">
        <v>15.3282191780822</v>
      </c>
      <c r="L57" s="48">
        <v>22.9339726027397</v>
      </c>
      <c r="M57" s="48">
        <v>33.4193989071038</v>
      </c>
      <c r="N57" s="48">
        <v>49.5216438356164</v>
      </c>
      <c r="O57" s="48">
        <v>55.7909589041095</v>
      </c>
      <c r="P57" s="48">
        <v>60.6043835616438</v>
      </c>
      <c r="Q57" s="48">
        <v>106.548633879781</v>
      </c>
      <c r="R57" s="48">
        <v>118.730410958904</v>
      </c>
      <c r="S57" s="48">
        <v>127.019726027397</v>
      </c>
      <c r="T57" s="48">
        <v>125.834794520548</v>
      </c>
      <c r="U57" s="48">
        <v>114.331420765027</v>
      </c>
      <c r="V57" s="48">
        <v>140.829863013699</v>
      </c>
      <c r="W57" s="48">
        <v>168.523561643836</v>
      </c>
      <c r="X57" s="48">
        <v>178.261917808219</v>
      </c>
      <c r="Y57" s="48">
        <v>220.61475409836</v>
      </c>
      <c r="Z57" s="48">
        <v>227.155342465753</v>
      </c>
      <c r="AA57" s="48">
        <v>248.450958904109</v>
      </c>
      <c r="AB57" s="48">
        <v>318.231506849315</v>
      </c>
      <c r="AC57" s="48">
        <v>326.236338797814</v>
      </c>
      <c r="AD57" s="48">
        <v>337.098356164383</v>
      </c>
      <c r="AE57" s="48">
        <v>354.683561643836</v>
      </c>
      <c r="AF57" s="48">
        <v>349.26301369863</v>
      </c>
      <c r="AG57" s="48">
        <v>346.803278688525</v>
      </c>
      <c r="AH57" s="48">
        <v>344.866849315069</v>
      </c>
      <c r="AI57" s="48">
        <v>283.13506849315</v>
      </c>
      <c r="AJ57" s="48">
        <v>271.259726027398</v>
      </c>
      <c r="AK57" s="48">
        <v>254.887431693989</v>
      </c>
      <c r="AL57" s="48">
        <v>291.613698630137</v>
      </c>
      <c r="AM57" s="48">
        <v>319.537808219178</v>
      </c>
      <c r="AN57" s="48">
        <v>333.324931506849</v>
      </c>
      <c r="AO57" s="48">
        <v>355.469672131147</v>
      </c>
      <c r="AP57" s="48">
        <v>376.490958904109</v>
      </c>
      <c r="AQ57" s="48">
        <v>401.684931506849</v>
      </c>
      <c r="AR57" s="48">
        <v>424.582191780822</v>
      </c>
      <c r="AS57" s="49">
        <v>466.937978142077</v>
      </c>
      <c r="AT57" s="17">
        <v>0.106428410432884</v>
      </c>
      <c r="AU57" s="17">
        <v>0.00583447050963157</v>
      </c>
    </row>
    <row r="58" ht="11.25" customHeight="1">
      <c r="A58" s="15" t="s">
        <v>92</v>
      </c>
      <c r="B58" s="48">
        <v>258.944547945205</v>
      </c>
      <c r="C58" s="48">
        <v>271.534136986301</v>
      </c>
      <c r="D58" s="48">
        <v>284.790082191781</v>
      </c>
      <c r="E58" s="48">
        <v>298.005355191257</v>
      </c>
      <c r="F58" s="48">
        <v>313.52805479452</v>
      </c>
      <c r="G58" s="48">
        <v>329.062191780822</v>
      </c>
      <c r="H58" s="48">
        <v>345.378082191781</v>
      </c>
      <c r="I58" s="48">
        <v>365.528087431694</v>
      </c>
      <c r="J58" s="48">
        <v>386.535835616438</v>
      </c>
      <c r="K58" s="48">
        <v>393.215726027397</v>
      </c>
      <c r="L58" s="48">
        <v>408.393589041096</v>
      </c>
      <c r="M58" s="48">
        <v>441.298306010929</v>
      </c>
      <c r="N58" s="48">
        <v>472.66498630137</v>
      </c>
      <c r="O58" s="48">
        <v>516.897369863014</v>
      </c>
      <c r="P58" s="48">
        <v>594.661753424658</v>
      </c>
      <c r="Q58" s="48">
        <v>615.512295081967</v>
      </c>
      <c r="R58" s="48">
        <v>685.380821917808</v>
      </c>
      <c r="S58" s="48">
        <v>693.8</v>
      </c>
      <c r="T58" s="48">
        <v>694.059726027397</v>
      </c>
      <c r="U58" s="48">
        <v>731.248633879781</v>
      </c>
      <c r="V58" s="48">
        <v>770.152054794521</v>
      </c>
      <c r="W58" s="48">
        <v>809.491506849315</v>
      </c>
      <c r="X58" s="48">
        <v>821.757534246575</v>
      </c>
      <c r="Y58" s="48">
        <v>882.968579234973</v>
      </c>
      <c r="Z58" s="48">
        <v>911.311506849315</v>
      </c>
      <c r="AA58" s="48">
        <v>973.791780821918</v>
      </c>
      <c r="AB58" s="48">
        <v>924.974246575342</v>
      </c>
      <c r="AC58" s="48">
        <v>1008.33754098361</v>
      </c>
      <c r="AD58" s="48">
        <v>1095.00131506849</v>
      </c>
      <c r="AE58" s="48">
        <v>1161.37282191781</v>
      </c>
      <c r="AF58" s="48">
        <v>1227.31506849315</v>
      </c>
      <c r="AG58" s="48">
        <v>1233.34781420765</v>
      </c>
      <c r="AH58" s="48">
        <v>1273.80219178082</v>
      </c>
      <c r="AI58" s="48">
        <v>1304.22126027397</v>
      </c>
      <c r="AJ58" s="48">
        <v>1337.97473972603</v>
      </c>
      <c r="AK58" s="48">
        <v>1382.44819672131</v>
      </c>
      <c r="AL58" s="48">
        <v>1431.23315068493</v>
      </c>
      <c r="AM58" s="48">
        <v>1433.31989041096</v>
      </c>
      <c r="AN58" s="48">
        <v>1404.12328767123</v>
      </c>
      <c r="AO58" s="48">
        <v>1466.71934276541</v>
      </c>
      <c r="AP58" s="48">
        <v>1508.25842659589</v>
      </c>
      <c r="AQ58" s="48">
        <v>1539.31294691932</v>
      </c>
      <c r="AR58" s="48">
        <v>1554.17896478492</v>
      </c>
      <c r="AS58" s="49">
        <v>1599.25746648917</v>
      </c>
      <c r="AT58" s="17">
        <v>0.0272557630518424</v>
      </c>
      <c r="AU58" s="17">
        <v>0.0195010171791024</v>
      </c>
    </row>
    <row r="59" ht="11.25" customHeight="1">
      <c r="A59" s="18" t="s">
        <v>93</v>
      </c>
      <c r="B59" s="50">
        <v>958.08098630137</v>
      </c>
      <c r="C59" s="50">
        <v>991.901369863013</v>
      </c>
      <c r="D59" s="50">
        <v>1029.41063013699</v>
      </c>
      <c r="E59" s="50">
        <v>1067.66442622951</v>
      </c>
      <c r="F59" s="50">
        <v>1115.26980821918</v>
      </c>
      <c r="G59" s="50">
        <v>1164.75353424658</v>
      </c>
      <c r="H59" s="50">
        <v>1217.05693150685</v>
      </c>
      <c r="I59" s="50">
        <v>1311.60322404372</v>
      </c>
      <c r="J59" s="50">
        <v>1428.11610958904</v>
      </c>
      <c r="K59" s="50">
        <v>1486.09638356164</v>
      </c>
      <c r="L59" s="50">
        <v>1437.22750684932</v>
      </c>
      <c r="M59" s="50">
        <v>1584.06428175762</v>
      </c>
      <c r="N59" s="50">
        <v>1742.26904109589</v>
      </c>
      <c r="O59" s="50">
        <v>1843.35649315069</v>
      </c>
      <c r="P59" s="50">
        <v>2097.95424657534</v>
      </c>
      <c r="Q59" s="50">
        <v>2047.00337914486</v>
      </c>
      <c r="R59" s="50">
        <v>2222.02528767095</v>
      </c>
      <c r="S59" s="50">
        <v>2383.98919178052</v>
      </c>
      <c r="T59" s="50">
        <v>2612.74034246555</v>
      </c>
      <c r="U59" s="50">
        <v>2757.58880372826</v>
      </c>
      <c r="V59" s="50">
        <v>2908.58726027427</v>
      </c>
      <c r="W59" s="50">
        <v>2927.15742465723</v>
      </c>
      <c r="X59" s="50">
        <v>3014.75587671254</v>
      </c>
      <c r="Y59" s="50">
        <v>2997.10980365267</v>
      </c>
      <c r="Z59" s="50">
        <v>3130.89165753436</v>
      </c>
      <c r="AA59" s="50">
        <v>3319.04675342488</v>
      </c>
      <c r="AB59" s="50">
        <v>3427.17839725991</v>
      </c>
      <c r="AC59" s="50">
        <v>3497.62934336415</v>
      </c>
      <c r="AD59" s="50">
        <v>3626.67765753386</v>
      </c>
      <c r="AE59" s="50">
        <v>3920.49206849326</v>
      </c>
      <c r="AF59" s="50">
        <v>4034.18817808171</v>
      </c>
      <c r="AG59" s="50">
        <v>4143.4205257131</v>
      </c>
      <c r="AH59" s="50">
        <v>4215.57371232852</v>
      </c>
      <c r="AI59" s="50">
        <v>4257.56109589082</v>
      </c>
      <c r="AJ59" s="50">
        <v>4366.82054794528</v>
      </c>
      <c r="AK59" s="50">
        <v>4601.94451306044</v>
      </c>
      <c r="AL59" s="50">
        <v>4753.77023288165</v>
      </c>
      <c r="AM59" s="50">
        <v>4947.70863013274</v>
      </c>
      <c r="AN59" s="50">
        <v>5137.61146575123</v>
      </c>
      <c r="AO59" s="50">
        <v>5369.72436185229</v>
      </c>
      <c r="AP59" s="50">
        <v>5617.30074215478</v>
      </c>
      <c r="AQ59" s="50">
        <v>5817.26586573989</v>
      </c>
      <c r="AR59" s="50">
        <v>6083.96217169494</v>
      </c>
      <c r="AS59" s="50">
        <v>6423.48247157254</v>
      </c>
      <c r="AT59" s="20">
        <v>0.0550469386901999</v>
      </c>
      <c r="AU59" s="20">
        <v>0.078133078526629</v>
      </c>
    </row>
    <row r="60" ht="11.25" customHeight="1">
      <c r="B60" s="48"/>
      <c r="C60" s="48"/>
      <c r="D60" s="48"/>
      <c r="E60" s="48"/>
      <c r="F60" s="48"/>
      <c r="G60" s="48"/>
      <c r="H60" s="48"/>
      <c r="I60" s="48"/>
      <c r="J60" s="48"/>
      <c r="K60" s="48"/>
      <c r="L60" s="48"/>
      <c r="M60" s="48"/>
      <c r="N60" s="48"/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  <c r="Z60" s="48"/>
      <c r="AA60" s="48"/>
      <c r="AB60" s="48"/>
      <c r="AC60" s="48"/>
      <c r="AD60" s="48"/>
      <c r="AE60" s="48"/>
      <c r="AF60" s="48"/>
      <c r="AG60" s="48"/>
      <c r="AH60" s="48"/>
      <c r="AI60" s="48"/>
      <c r="AJ60" s="48"/>
      <c r="AK60" s="48"/>
      <c r="AL60" s="48"/>
      <c r="AM60" s="48"/>
      <c r="AN60" s="48"/>
      <c r="AO60" s="48"/>
      <c r="AP60" s="48"/>
      <c r="AQ60" s="48"/>
      <c r="AR60" s="48"/>
      <c r="AS60" s="49"/>
      <c r="AT60" s="17"/>
      <c r="AU60" s="17"/>
    </row>
    <row r="61" ht="11.25" customHeight="1">
      <c r="A61" s="15" t="s">
        <v>94</v>
      </c>
      <c r="B61" s="48">
        <v>26.9854794520548</v>
      </c>
      <c r="C61" s="48">
        <v>35.6608219178083</v>
      </c>
      <c r="D61" s="48">
        <v>33.6383561643836</v>
      </c>
      <c r="E61" s="48">
        <v>35.7617486338798</v>
      </c>
      <c r="F61" s="48">
        <v>38.0961643835617</v>
      </c>
      <c r="G61" s="48">
        <v>43.4747945205479</v>
      </c>
      <c r="H61" s="48">
        <v>49.3071780821918</v>
      </c>
      <c r="I61" s="48">
        <v>54.0252459016394</v>
      </c>
      <c r="J61" s="48">
        <v>59.3595616438357</v>
      </c>
      <c r="K61" s="48">
        <v>66.1815342465753</v>
      </c>
      <c r="L61" s="48">
        <v>73.4389041095892</v>
      </c>
      <c r="M61" s="48">
        <v>85.3130601092896</v>
      </c>
      <c r="N61" s="48">
        <v>95.9722191780823</v>
      </c>
      <c r="O61" s="48">
        <v>100.145424657534</v>
      </c>
      <c r="P61" s="48">
        <v>119.606136986301</v>
      </c>
      <c r="Q61" s="48">
        <v>121.321038251366</v>
      </c>
      <c r="R61" s="48">
        <v>131.284109589041</v>
      </c>
      <c r="S61" s="48">
        <v>138.946301369863</v>
      </c>
      <c r="T61" s="48">
        <v>156.523835616438</v>
      </c>
      <c r="U61" s="48">
        <v>173.276229508197</v>
      </c>
      <c r="V61" s="48">
        <v>177.834246575342</v>
      </c>
      <c r="W61" s="48">
        <v>181.445479452055</v>
      </c>
      <c r="X61" s="48">
        <v>184.166301369863</v>
      </c>
      <c r="Y61" s="48">
        <v>183.353551912568</v>
      </c>
      <c r="Z61" s="48">
        <v>193.720547945206</v>
      </c>
      <c r="AA61" s="48">
        <v>214.03698630137</v>
      </c>
      <c r="AB61" s="48">
        <v>209.304931506849</v>
      </c>
      <c r="AC61" s="48">
        <v>211.479508196721</v>
      </c>
      <c r="AD61" s="48">
        <v>210.272602739726</v>
      </c>
      <c r="AE61" s="48">
        <v>203.962739726027</v>
      </c>
      <c r="AF61" s="48">
        <v>198.155616438356</v>
      </c>
      <c r="AG61" s="48">
        <v>187.188524590164</v>
      </c>
      <c r="AH61" s="48">
        <v>187.239726027397</v>
      </c>
      <c r="AI61" s="48">
        <v>193.74904109589</v>
      </c>
      <c r="AJ61" s="48">
        <v>187.126575342466</v>
      </c>
      <c r="AK61" s="48">
        <v>192.494262295082</v>
      </c>
      <c r="AL61" s="48">
        <v>199.552328767123</v>
      </c>
      <c r="AM61" s="48">
        <v>222.055616438356</v>
      </c>
      <c r="AN61" s="48">
        <v>230.974794520548</v>
      </c>
      <c r="AO61" s="48">
        <v>240.413934426229</v>
      </c>
      <c r="AP61" s="48">
        <v>251.347895342466</v>
      </c>
      <c r="AQ61" s="48">
        <v>259.789726027397</v>
      </c>
      <c r="AR61" s="48">
        <v>288.456216650685</v>
      </c>
      <c r="AS61" s="49">
        <v>310.970081693989</v>
      </c>
      <c r="AT61" s="17">
        <v>0.0829201000158948</v>
      </c>
      <c r="AU61" s="17">
        <v>0.00356756091371956</v>
      </c>
    </row>
    <row r="62" ht="11.25" customHeight="1">
      <c r="A62" s="15" t="s">
        <v>99</v>
      </c>
      <c r="B62" s="48">
        <v>134.881369863014</v>
      </c>
      <c r="C62" s="48">
        <v>144.435561643836</v>
      </c>
      <c r="D62" s="48">
        <v>118.962356164384</v>
      </c>
      <c r="E62" s="48">
        <v>124.03174863388</v>
      </c>
      <c r="F62" s="48">
        <v>93.6059726027398</v>
      </c>
      <c r="G62" s="48">
        <v>120.228876712329</v>
      </c>
      <c r="H62" s="48">
        <v>125.022191780822</v>
      </c>
      <c r="I62" s="48">
        <v>143.075519125683</v>
      </c>
      <c r="J62" s="48">
        <v>134.737808219178</v>
      </c>
      <c r="K62" s="48">
        <v>149.129369863014</v>
      </c>
      <c r="L62" s="48">
        <v>163.674684931507</v>
      </c>
      <c r="M62" s="48">
        <v>192.574644808743</v>
      </c>
      <c r="N62" s="48">
        <v>206.669808219178</v>
      </c>
      <c r="O62" s="48">
        <v>214.462575342466</v>
      </c>
      <c r="P62" s="48">
        <v>235.245205479452</v>
      </c>
      <c r="Q62" s="48">
        <v>263.229672131148</v>
      </c>
      <c r="R62" s="48">
        <v>303.708438356164</v>
      </c>
      <c r="S62" s="48">
        <v>344.892000000001</v>
      </c>
      <c r="T62" s="48">
        <v>379.804273972602</v>
      </c>
      <c r="U62" s="48">
        <v>408.904972677596</v>
      </c>
      <c r="V62" s="48">
        <v>416.856712328768</v>
      </c>
      <c r="W62" s="48">
        <v>419.535835616438</v>
      </c>
      <c r="X62" s="48">
        <v>436.109150684931</v>
      </c>
      <c r="Y62" s="48">
        <v>441.976502732241</v>
      </c>
      <c r="Z62" s="48">
        <v>461.351068493151</v>
      </c>
      <c r="AA62" s="48">
        <v>477.37194520548</v>
      </c>
      <c r="AB62" s="48">
        <v>469.65397260274</v>
      </c>
      <c r="AC62" s="48">
        <v>456.689289617487</v>
      </c>
      <c r="AD62" s="48">
        <v>438.277917808219</v>
      </c>
      <c r="AE62" s="48">
        <v>437.318356164384</v>
      </c>
      <c r="AF62" s="48">
        <v>474.256328767123</v>
      </c>
      <c r="AG62" s="48">
        <v>500.802076502733</v>
      </c>
      <c r="AH62" s="48">
        <v>530.939671232877</v>
      </c>
      <c r="AI62" s="48">
        <v>559.434136986301</v>
      </c>
      <c r="AJ62" s="48">
        <v>573.381095890412</v>
      </c>
      <c r="AK62" s="48">
        <v>564.263387978142</v>
      </c>
      <c r="AL62" s="48">
        <v>548.221205479452</v>
      </c>
      <c r="AM62" s="48">
        <v>534.467452054795</v>
      </c>
      <c r="AN62" s="48">
        <v>550.192767123288</v>
      </c>
      <c r="AO62" s="48">
        <v>566.948087431694</v>
      </c>
      <c r="AP62" s="48">
        <v>628.641863013699</v>
      </c>
      <c r="AQ62" s="48">
        <v>609.654356164384</v>
      </c>
      <c r="AR62" s="48">
        <v>650.197424657535</v>
      </c>
      <c r="AS62" s="49">
        <v>692.593169398908</v>
      </c>
      <c r="AT62" s="17">
        <v>0.0644266944182186</v>
      </c>
      <c r="AU62" s="17">
        <v>0.00830426142528091</v>
      </c>
    </row>
    <row r="63" ht="11.25" customHeight="1">
      <c r="A63" s="15" t="s">
        <v>161</v>
      </c>
      <c r="B63" s="48">
        <v>119.44602739726</v>
      </c>
      <c r="C63" s="48">
        <v>129.724547945206</v>
      </c>
      <c r="D63" s="48">
        <v>140.804109589041</v>
      </c>
      <c r="E63" s="48">
        <v>152.585245901639</v>
      </c>
      <c r="F63" s="48">
        <v>168.086849315069</v>
      </c>
      <c r="G63" s="48">
        <v>182.187671232877</v>
      </c>
      <c r="H63" s="48">
        <v>198.839726027397</v>
      </c>
      <c r="I63" s="48">
        <v>215.824590163934</v>
      </c>
      <c r="J63" s="48">
        <v>238.470684931507</v>
      </c>
      <c r="K63" s="48">
        <v>232.415890410959</v>
      </c>
      <c r="L63" s="48">
        <v>247.610410958904</v>
      </c>
      <c r="M63" s="48">
        <v>249.777322404372</v>
      </c>
      <c r="N63" s="48">
        <v>247.801917808219</v>
      </c>
      <c r="O63" s="48">
        <v>260.200821917808</v>
      </c>
      <c r="P63" s="48">
        <v>246.269315068493</v>
      </c>
      <c r="Q63" s="48">
        <v>252.567213114754</v>
      </c>
      <c r="R63" s="48">
        <v>274.678630136986</v>
      </c>
      <c r="S63" s="48">
        <v>279.044383561643</v>
      </c>
      <c r="T63" s="48">
        <v>282.490136986302</v>
      </c>
      <c r="U63" s="48">
        <v>306.680054644809</v>
      </c>
      <c r="V63" s="48">
        <v>300.224109589041</v>
      </c>
      <c r="W63" s="48">
        <v>290.118082191781</v>
      </c>
      <c r="X63" s="48">
        <v>307.513698630137</v>
      </c>
      <c r="Y63" s="48">
        <v>337.867213114754</v>
      </c>
      <c r="Z63" s="48">
        <v>351.002191780822</v>
      </c>
      <c r="AA63" s="48">
        <v>355.276438356164</v>
      </c>
      <c r="AB63" s="48">
        <v>358.12</v>
      </c>
      <c r="AC63" s="48">
        <v>368.78087431694</v>
      </c>
      <c r="AD63" s="48">
        <v>382.799178082192</v>
      </c>
      <c r="AE63" s="48">
        <v>400.013424657535</v>
      </c>
      <c r="AF63" s="48">
        <v>426.220821917808</v>
      </c>
      <c r="AG63" s="48">
        <v>436.668579234973</v>
      </c>
      <c r="AH63" s="48">
        <v>443.58301369863</v>
      </c>
      <c r="AI63" s="48">
        <v>450.179452054795</v>
      </c>
      <c r="AJ63" s="48">
        <v>461.251780821918</v>
      </c>
      <c r="AK63" s="48">
        <v>474.757377049181</v>
      </c>
      <c r="AL63" s="48">
        <v>486.395890410959</v>
      </c>
      <c r="AM63" s="48">
        <v>499.468767123287</v>
      </c>
      <c r="AN63" s="48">
        <v>511.961917808219</v>
      </c>
      <c r="AO63" s="48">
        <v>523.21250013062</v>
      </c>
      <c r="AP63" s="48">
        <v>525.796443826979</v>
      </c>
      <c r="AQ63" s="48">
        <v>536.918151094564</v>
      </c>
      <c r="AR63" s="48">
        <v>549.235314708181</v>
      </c>
      <c r="AS63" s="49">
        <v>558.427072966541</v>
      </c>
      <c r="AT63" s="17">
        <v>0.0166828353150823</v>
      </c>
      <c r="AU63" s="17">
        <v>0.00669411049397487</v>
      </c>
    </row>
    <row r="64" ht="11.25" customHeight="1">
      <c r="A64" s="15" t="s">
        <v>106</v>
      </c>
      <c r="B64" s="48">
        <v>240.189467544323</v>
      </c>
      <c r="C64" s="48">
        <v>271.085486052201</v>
      </c>
      <c r="D64" s="48">
        <v>295.865399266076</v>
      </c>
      <c r="E64" s="48">
        <v>311.709783136301</v>
      </c>
      <c r="F64" s="48">
        <v>347.506910353932</v>
      </c>
      <c r="G64" s="48">
        <v>373.568760880056</v>
      </c>
      <c r="H64" s="48">
        <v>389.589398337693</v>
      </c>
      <c r="I64" s="48">
        <v>419.59649200633</v>
      </c>
      <c r="J64" s="48">
        <v>454.732767145901</v>
      </c>
      <c r="K64" s="48">
        <v>467.844138620469</v>
      </c>
      <c r="L64" s="48">
        <v>462.732853797978</v>
      </c>
      <c r="M64" s="48">
        <v>549.748014517134</v>
      </c>
      <c r="N64" s="48">
        <v>594.106265124581</v>
      </c>
      <c r="O64" s="48">
        <v>620.246423293664</v>
      </c>
      <c r="P64" s="48">
        <v>672.161098522167</v>
      </c>
      <c r="Q64" s="48">
        <v>723.536960884875</v>
      </c>
      <c r="R64" s="48">
        <v>755.077056592064</v>
      </c>
      <c r="S64" s="48">
        <v>807.587869889286</v>
      </c>
      <c r="T64" s="48">
        <v>781.652100389767</v>
      </c>
      <c r="U64" s="48">
        <v>764.917812771617</v>
      </c>
      <c r="V64" s="48">
        <v>812.771206492604</v>
      </c>
      <c r="W64" s="48">
        <v>798.285659719446</v>
      </c>
      <c r="X64" s="48">
        <v>824.245047956063</v>
      </c>
      <c r="Y64" s="48">
        <v>854.677652832965</v>
      </c>
      <c r="Z64" s="48">
        <v>885.499134979152</v>
      </c>
      <c r="AA64" s="48">
        <v>910.960725354807</v>
      </c>
      <c r="AB64" s="48">
        <v>924.813374857435</v>
      </c>
      <c r="AC64" s="48">
        <v>994.960073922826</v>
      </c>
      <c r="AD64" s="48">
        <v>1018.96667543586</v>
      </c>
      <c r="AE64" s="48">
        <v>1063.03800353352</v>
      </c>
      <c r="AF64" s="48">
        <v>1089.01534762258</v>
      </c>
      <c r="AG64" s="48">
        <v>1105.69859157645</v>
      </c>
      <c r="AH64" s="48">
        <v>1141.46322606949</v>
      </c>
      <c r="AI64" s="48">
        <v>1161.07968966351</v>
      </c>
      <c r="AJ64" s="48">
        <v>1216.00637244479</v>
      </c>
      <c r="AK64" s="48">
        <v>1200.44502791579</v>
      </c>
      <c r="AL64" s="48">
        <v>1217.75283230734</v>
      </c>
      <c r="AM64" s="48">
        <v>1228.2232574967</v>
      </c>
      <c r="AN64" s="48">
        <v>1243.75311935396</v>
      </c>
      <c r="AO64" s="48">
        <v>1269.23772102061</v>
      </c>
      <c r="AP64" s="48">
        <v>1321.80794168061</v>
      </c>
      <c r="AQ64" s="48">
        <v>1289.70496719921</v>
      </c>
      <c r="AR64" s="48">
        <v>1288.33619780698</v>
      </c>
      <c r="AS64" s="49">
        <v>1318.87107428445</v>
      </c>
      <c r="AT64" s="17">
        <v>0.023763212057893</v>
      </c>
      <c r="AU64" s="17">
        <v>0.0158530121017502</v>
      </c>
    </row>
    <row r="65" ht="11.25" customHeight="1">
      <c r="A65" s="18" t="s">
        <v>107</v>
      </c>
      <c r="B65" s="50">
        <v>521.502344256652</v>
      </c>
      <c r="C65" s="50">
        <v>580.906417559051</v>
      </c>
      <c r="D65" s="50">
        <v>589.270221183884</v>
      </c>
      <c r="E65" s="50">
        <v>624.0885263057</v>
      </c>
      <c r="F65" s="50">
        <v>647.295896655302</v>
      </c>
      <c r="G65" s="50">
        <v>719.460103345809</v>
      </c>
      <c r="H65" s="50">
        <v>762.758494228104</v>
      </c>
      <c r="I65" s="50">
        <v>832.521847197587</v>
      </c>
      <c r="J65" s="50">
        <v>887.300821940422</v>
      </c>
      <c r="K65" s="50">
        <v>915.570933141017</v>
      </c>
      <c r="L65" s="50">
        <v>947.456853797978</v>
      </c>
      <c r="M65" s="50">
        <v>1077.41304183954</v>
      </c>
      <c r="N65" s="50">
        <v>1144.55021033006</v>
      </c>
      <c r="O65" s="50">
        <v>1195.05524521147</v>
      </c>
      <c r="P65" s="50">
        <v>1273.28175605641</v>
      </c>
      <c r="Q65" s="50">
        <v>1360.65488438214</v>
      </c>
      <c r="R65" s="50">
        <v>1464.74823467426</v>
      </c>
      <c r="S65" s="50">
        <v>1570.47055482079</v>
      </c>
      <c r="T65" s="50">
        <v>1600.47034696511</v>
      </c>
      <c r="U65" s="50">
        <v>1653.77906960222</v>
      </c>
      <c r="V65" s="50">
        <v>1707.68627498576</v>
      </c>
      <c r="W65" s="50">
        <v>1689.38505697972</v>
      </c>
      <c r="X65" s="50">
        <v>1752.03419864099</v>
      </c>
      <c r="Y65" s="50">
        <v>1817.87492059253</v>
      </c>
      <c r="Z65" s="50">
        <v>1891.57294319833</v>
      </c>
      <c r="AA65" s="50">
        <v>1957.64609521782</v>
      </c>
      <c r="AB65" s="50">
        <v>1961.89227896702</v>
      </c>
      <c r="AC65" s="50">
        <v>2031.90974605398</v>
      </c>
      <c r="AD65" s="50">
        <v>2050.31637406599</v>
      </c>
      <c r="AE65" s="50">
        <v>2104.33252408146</v>
      </c>
      <c r="AF65" s="50">
        <v>2187.64811474587</v>
      </c>
      <c r="AG65" s="50">
        <v>2230.35777190432</v>
      </c>
      <c r="AH65" s="50">
        <v>2303.2256370284</v>
      </c>
      <c r="AI65" s="50">
        <v>2364.4423198005</v>
      </c>
      <c r="AJ65" s="50">
        <v>2437.76582449959</v>
      </c>
      <c r="AK65" s="50">
        <v>2431.9600552382</v>
      </c>
      <c r="AL65" s="50">
        <v>2451.92225696488</v>
      </c>
      <c r="AM65" s="50">
        <v>2484.21509311314</v>
      </c>
      <c r="AN65" s="50">
        <v>2536.88259880602</v>
      </c>
      <c r="AO65" s="50">
        <v>2599.81224300916</v>
      </c>
      <c r="AP65" s="50">
        <v>2727.59414386375</v>
      </c>
      <c r="AQ65" s="50">
        <v>2696.06720048555</v>
      </c>
      <c r="AR65" s="50">
        <v>2776.22515382338</v>
      </c>
      <c r="AS65" s="50">
        <v>2880.86139834389</v>
      </c>
      <c r="AT65" s="20">
        <v>0.0377992022240674</v>
      </c>
      <c r="AU65" s="20">
        <v>0.0344189449347255</v>
      </c>
    </row>
    <row r="66" ht="11.25" customHeight="1">
      <c r="B66" s="48"/>
      <c r="C66" s="48"/>
      <c r="D66" s="48"/>
      <c r="E66" s="48"/>
      <c r="F66" s="48"/>
      <c r="G66" s="48"/>
      <c r="H66" s="48"/>
      <c r="I66" s="48"/>
      <c r="J66" s="48"/>
      <c r="K66" s="48"/>
      <c r="L66" s="48"/>
      <c r="M66" s="48"/>
      <c r="N66" s="48"/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  <c r="Z66" s="48"/>
      <c r="AA66" s="48"/>
      <c r="AB66" s="48"/>
      <c r="AC66" s="48"/>
      <c r="AD66" s="48"/>
      <c r="AE66" s="48"/>
      <c r="AF66" s="48"/>
      <c r="AG66" s="48"/>
      <c r="AH66" s="48"/>
      <c r="AI66" s="48"/>
      <c r="AJ66" s="48"/>
      <c r="AK66" s="48"/>
      <c r="AL66" s="48"/>
      <c r="AM66" s="48"/>
      <c r="AN66" s="48"/>
      <c r="AO66" s="48"/>
      <c r="AP66" s="48"/>
      <c r="AQ66" s="48"/>
      <c r="AR66" s="48"/>
      <c r="AS66" s="49"/>
      <c r="AT66" s="17"/>
      <c r="AU66" s="17"/>
    </row>
    <row r="67" ht="11.25" customHeight="1">
      <c r="A67" s="15" t="s">
        <v>108</v>
      </c>
      <c r="B67" s="48">
        <v>349.587178082192</v>
      </c>
      <c r="C67" s="48">
        <v>373.981808219178</v>
      </c>
      <c r="D67" s="48">
        <v>407.784876712329</v>
      </c>
      <c r="E67" s="48">
        <v>448.506448087432</v>
      </c>
      <c r="F67" s="48">
        <v>481.375616438356</v>
      </c>
      <c r="G67" s="48">
        <v>503.143287671233</v>
      </c>
      <c r="H67" s="48">
        <v>531.158191780821</v>
      </c>
      <c r="I67" s="48">
        <v>531.982295081968</v>
      </c>
      <c r="J67" s="48">
        <v>582.845917808219</v>
      </c>
      <c r="K67" s="48">
        <v>602.052383561644</v>
      </c>
      <c r="L67" s="48">
        <v>596.723890410958</v>
      </c>
      <c r="M67" s="48">
        <v>619.495191256831</v>
      </c>
      <c r="N67" s="48">
        <v>647.20805479452</v>
      </c>
      <c r="O67" s="48">
        <v>652.250575342466</v>
      </c>
      <c r="P67" s="48">
        <v>663.469479452054</v>
      </c>
      <c r="Q67" s="48">
        <v>630.815737704918</v>
      </c>
      <c r="R67" s="48">
        <v>623.736876712328</v>
      </c>
      <c r="S67" s="48">
        <v>611.225808219178</v>
      </c>
      <c r="T67" s="48">
        <v>588.665150684932</v>
      </c>
      <c r="U67" s="48">
        <v>611.139836065574</v>
      </c>
      <c r="V67" s="48">
        <v>590.481753424657</v>
      </c>
      <c r="W67" s="48">
        <v>611.956547945206</v>
      </c>
      <c r="X67" s="48">
        <v>624.556767123288</v>
      </c>
      <c r="Y67" s="48">
        <v>650.862622950819</v>
      </c>
      <c r="Z67" s="48">
        <v>679.074136986301</v>
      </c>
      <c r="AA67" s="48">
        <v>693.56405479452</v>
      </c>
      <c r="AB67" s="48">
        <v>675.935397260275</v>
      </c>
      <c r="AC67" s="48">
        <v>678.743989071039</v>
      </c>
      <c r="AD67" s="48">
        <v>719.603890410959</v>
      </c>
      <c r="AE67" s="48">
        <v>752.835780821918</v>
      </c>
      <c r="AF67" s="48">
        <v>781.32290410959</v>
      </c>
      <c r="AG67" s="48">
        <v>793.658961748633</v>
      </c>
      <c r="AH67" s="48">
        <v>822.484547945205</v>
      </c>
      <c r="AI67" s="48">
        <v>825.04805479452</v>
      </c>
      <c r="AJ67" s="48">
        <v>842.979068493151</v>
      </c>
      <c r="AK67" s="48">
        <v>836.771639344262</v>
      </c>
      <c r="AL67" s="48">
        <v>845.290191780822</v>
      </c>
      <c r="AM67" s="48">
        <v>845.83704109589</v>
      </c>
      <c r="AN67" s="48">
        <v>850.711890410959</v>
      </c>
      <c r="AO67" s="48">
        <v>856.292152849098</v>
      </c>
      <c r="AP67" s="48">
        <v>885.696301744926</v>
      </c>
      <c r="AQ67" s="48">
        <v>918.108423642776</v>
      </c>
      <c r="AR67" s="48">
        <v>925.489766419877</v>
      </c>
      <c r="AS67" s="49">
        <v>935.909540535866</v>
      </c>
      <c r="AT67" s="17">
        <v>0.0146852026558233</v>
      </c>
      <c r="AU67" s="17">
        <v>0.0108102318196696</v>
      </c>
    </row>
    <row r="68" ht="11.25" customHeight="1">
      <c r="A68" s="15" t="s">
        <v>162</v>
      </c>
      <c r="B68" s="51" t="s">
        <v>97</v>
      </c>
      <c r="C68" s="51" t="s">
        <v>97</v>
      </c>
      <c r="D68" s="51" t="s">
        <v>97</v>
      </c>
      <c r="E68" s="51" t="s">
        <v>97</v>
      </c>
      <c r="F68" s="51" t="s">
        <v>97</v>
      </c>
      <c r="G68" s="51" t="s">
        <v>97</v>
      </c>
      <c r="H68" s="51" t="s">
        <v>97</v>
      </c>
      <c r="I68" s="48">
        <v>15.4354098360656</v>
      </c>
      <c r="J68" s="48">
        <v>17.7085479452055</v>
      </c>
      <c r="K68" s="48">
        <v>19.3929315068493</v>
      </c>
      <c r="L68" s="48">
        <v>22.6390684931507</v>
      </c>
      <c r="M68" s="48">
        <v>24.3639344262295</v>
      </c>
      <c r="N68" s="48">
        <v>23.9795616438356</v>
      </c>
      <c r="O68" s="48">
        <v>26.0069589041096</v>
      </c>
      <c r="P68" s="48">
        <v>28.6240547945206</v>
      </c>
      <c r="Q68" s="48">
        <v>31.8304918032787</v>
      </c>
      <c r="R68" s="48">
        <v>32.378301369863</v>
      </c>
      <c r="S68" s="48">
        <v>29.6261917808219</v>
      </c>
      <c r="T68" s="48">
        <v>27.054301369863</v>
      </c>
      <c r="U68" s="48">
        <v>31.9377595628416</v>
      </c>
      <c r="V68" s="48">
        <v>34.8111780821918</v>
      </c>
      <c r="W68" s="48">
        <v>34.7297534246575</v>
      </c>
      <c r="X68" s="48">
        <v>34.2109589041096</v>
      </c>
      <c r="Y68" s="48">
        <v>37.5679234972678</v>
      </c>
      <c r="Z68" s="48">
        <v>41.0767671232877</v>
      </c>
      <c r="AA68" s="48">
        <v>39.2564383561645</v>
      </c>
      <c r="AB68" s="48">
        <v>35.0448767123288</v>
      </c>
      <c r="AC68" s="48">
        <v>37.5146448087431</v>
      </c>
      <c r="AD68" s="48">
        <v>42.8772602739726</v>
      </c>
      <c r="AE68" s="48">
        <v>44.9909589041096</v>
      </c>
      <c r="AF68" s="48">
        <v>58.7916712328767</v>
      </c>
      <c r="AG68" s="48">
        <v>59.6571584699453</v>
      </c>
      <c r="AH68" s="48">
        <v>68.7177534246575</v>
      </c>
      <c r="AI68" s="48">
        <v>76.4767123287672</v>
      </c>
      <c r="AJ68" s="48">
        <v>67.7069589041096</v>
      </c>
      <c r="AK68" s="48">
        <v>66.2167213114754</v>
      </c>
      <c r="AL68" s="48">
        <v>80.1100273972603</v>
      </c>
      <c r="AM68" s="48">
        <v>80.1786849315068</v>
      </c>
      <c r="AN68" s="48">
        <v>82.5951780821919</v>
      </c>
      <c r="AO68" s="48">
        <v>83.0087431693989</v>
      </c>
      <c r="AP68" s="48">
        <v>93.9192328767123</v>
      </c>
      <c r="AQ68" s="48">
        <v>92.5826301369863</v>
      </c>
      <c r="AR68" s="48">
        <v>93.6059420821918</v>
      </c>
      <c r="AS68" s="49">
        <v>95.3796048495083</v>
      </c>
      <c r="AT68" s="17">
        <v>0.018931802474323</v>
      </c>
      <c r="AU68" s="17">
        <v>0.00118116050888919</v>
      </c>
    </row>
    <row r="69" ht="11.25" customHeight="1">
      <c r="A69" s="15" t="s">
        <v>110</v>
      </c>
      <c r="B69" s="48">
        <v>217.173479452055</v>
      </c>
      <c r="C69" s="48">
        <v>278.840328767123</v>
      </c>
      <c r="D69" s="48">
        <v>275.427726027397</v>
      </c>
      <c r="E69" s="48">
        <v>300.34043715847</v>
      </c>
      <c r="F69" s="48">
        <v>403.707232876712</v>
      </c>
      <c r="G69" s="48">
        <v>558.564657534247</v>
      </c>
      <c r="H69" s="48">
        <v>758.915178082192</v>
      </c>
      <c r="I69" s="48">
        <v>871.217103825136</v>
      </c>
      <c r="J69" s="48">
        <v>1066.59901369863</v>
      </c>
      <c r="K69" s="48">
        <v>1226.24635616438</v>
      </c>
      <c r="L69" s="48">
        <v>1352.66432876712</v>
      </c>
      <c r="M69" s="48">
        <v>1546.19202185792</v>
      </c>
      <c r="N69" s="48">
        <v>1637.84263013699</v>
      </c>
      <c r="O69" s="48">
        <v>1824.80821917808</v>
      </c>
      <c r="P69" s="48">
        <v>1833.28054794521</v>
      </c>
      <c r="Q69" s="48">
        <v>1694.2231147541</v>
      </c>
      <c r="R69" s="48">
        <v>1616.07621917808</v>
      </c>
      <c r="S69" s="48">
        <v>1601.34219178082</v>
      </c>
      <c r="T69" s="48">
        <v>1642.28821917808</v>
      </c>
      <c r="U69" s="48">
        <v>1699.57573770492</v>
      </c>
      <c r="V69" s="48">
        <v>1824.78602739726</v>
      </c>
      <c r="W69" s="48">
        <v>1941.21704109589</v>
      </c>
      <c r="X69" s="48">
        <v>2062.16805479452</v>
      </c>
      <c r="Y69" s="48">
        <v>2211.35316939891</v>
      </c>
      <c r="Z69" s="48">
        <v>2340.39473972603</v>
      </c>
      <c r="AA69" s="48">
        <v>2322.52498630137</v>
      </c>
      <c r="AB69" s="48">
        <v>2524.09873972603</v>
      </c>
      <c r="AC69" s="48">
        <v>2739.87836065574</v>
      </c>
      <c r="AD69" s="48">
        <v>3051.06580821918</v>
      </c>
      <c r="AE69" s="48">
        <v>3116.03331506849</v>
      </c>
      <c r="AF69" s="48">
        <v>3394.67857534247</v>
      </c>
      <c r="AG69" s="48">
        <v>3701.84945355191</v>
      </c>
      <c r="AH69" s="48">
        <v>4178.82471232877</v>
      </c>
      <c r="AI69" s="48">
        <v>4228.38279452055</v>
      </c>
      <c r="AJ69" s="48">
        <v>4476.98947945206</v>
      </c>
      <c r="AK69" s="48">
        <v>4772.06502732241</v>
      </c>
      <c r="AL69" s="48">
        <v>4871.74120547945</v>
      </c>
      <c r="AM69" s="48">
        <v>5287.72684931507</v>
      </c>
      <c r="AN69" s="48">
        <v>5802.62202739727</v>
      </c>
      <c r="AO69" s="48">
        <v>6772.2381420765</v>
      </c>
      <c r="AP69" s="48">
        <v>6984.11844356164</v>
      </c>
      <c r="AQ69" s="48">
        <v>7381.7717479452</v>
      </c>
      <c r="AR69" s="48">
        <v>7742.18664109589</v>
      </c>
      <c r="AS69" s="49">
        <v>7998.85348087432</v>
      </c>
      <c r="AT69" s="17">
        <v>0.0327697007943431</v>
      </c>
      <c r="AU69" s="17">
        <v>0.0956524740707586</v>
      </c>
    </row>
    <row r="70" ht="11.25" customHeight="1">
      <c r="A70" s="15" t="s">
        <v>163</v>
      </c>
      <c r="B70" s="48">
        <v>40.9641095890411</v>
      </c>
      <c r="C70" s="48">
        <v>45.1254794520548</v>
      </c>
      <c r="D70" s="48">
        <v>54.0328767123288</v>
      </c>
      <c r="E70" s="48">
        <v>58.8912568306011</v>
      </c>
      <c r="F70" s="48">
        <v>70.1386301369863</v>
      </c>
      <c r="G70" s="48">
        <v>75.5306849315068</v>
      </c>
      <c r="H70" s="48">
        <v>80.2013698630138</v>
      </c>
      <c r="I70" s="48">
        <v>90.9158469945355</v>
      </c>
      <c r="J70" s="48">
        <v>94.8871232876713</v>
      </c>
      <c r="K70" s="48">
        <v>97.1671232876712</v>
      </c>
      <c r="L70" s="48">
        <v>91.7205479452055</v>
      </c>
      <c r="M70" s="48">
        <v>107.826502732241</v>
      </c>
      <c r="N70" s="48">
        <v>116.53901369863</v>
      </c>
      <c r="O70" s="48">
        <v>121.164767123288</v>
      </c>
      <c r="P70" s="48">
        <v>124.602136986301</v>
      </c>
      <c r="Q70" s="48">
        <v>126.825683060109</v>
      </c>
      <c r="R70" s="48">
        <v>134.77501369863</v>
      </c>
      <c r="S70" s="48">
        <v>131.815945205479</v>
      </c>
      <c r="T70" s="48">
        <v>118.22504109589</v>
      </c>
      <c r="U70" s="48">
        <v>109.885628415301</v>
      </c>
      <c r="V70" s="48">
        <v>104.064438356165</v>
      </c>
      <c r="W70" s="48">
        <v>102.524438356164</v>
      </c>
      <c r="X70" s="48">
        <v>101.206356164383</v>
      </c>
      <c r="Y70" s="48">
        <v>115.612677595628</v>
      </c>
      <c r="Z70" s="48">
        <v>123.694630136986</v>
      </c>
      <c r="AA70" s="48">
        <v>130.77901369863</v>
      </c>
      <c r="AB70" s="48">
        <v>131.029753424657</v>
      </c>
      <c r="AC70" s="48">
        <v>166.782021857923</v>
      </c>
      <c r="AD70" s="48">
        <v>174.352602739726</v>
      </c>
      <c r="AE70" s="48">
        <v>186.620657534247</v>
      </c>
      <c r="AF70" s="48">
        <v>199.212821917808</v>
      </c>
      <c r="AG70" s="48">
        <v>194.594316939891</v>
      </c>
      <c r="AH70" s="48">
        <v>193.10904109589</v>
      </c>
      <c r="AI70" s="48">
        <v>185.131232876712</v>
      </c>
      <c r="AJ70" s="48">
        <v>194.285753424657</v>
      </c>
      <c r="AK70" s="48">
        <v>201.513114754098</v>
      </c>
      <c r="AL70" s="48">
        <v>244.041643835616</v>
      </c>
      <c r="AM70" s="48">
        <v>267.932602739726</v>
      </c>
      <c r="AN70" s="48">
        <v>270.050136986301</v>
      </c>
      <c r="AO70" s="48">
        <v>315.660109289617</v>
      </c>
      <c r="AP70" s="48">
        <v>286.706849315069</v>
      </c>
      <c r="AQ70" s="48">
        <v>305.176865600295</v>
      </c>
      <c r="AR70" s="48">
        <v>324.053005686333</v>
      </c>
      <c r="AS70" s="49">
        <v>293.993678292059</v>
      </c>
      <c r="AT70" s="17">
        <v>-0.0944314095460331</v>
      </c>
      <c r="AU70" s="17">
        <v>0.00368830862174242</v>
      </c>
    </row>
    <row r="71" ht="11.25" customHeight="1">
      <c r="A71" s="15" t="s">
        <v>111</v>
      </c>
      <c r="B71" s="48">
        <v>253.275890410959</v>
      </c>
      <c r="C71" s="48">
        <v>282.618520547945</v>
      </c>
      <c r="D71" s="48">
        <v>290.623561643836</v>
      </c>
      <c r="E71" s="48">
        <v>325.670163934426</v>
      </c>
      <c r="F71" s="48">
        <v>393.883616438356</v>
      </c>
      <c r="G71" s="48">
        <v>391.951671232877</v>
      </c>
      <c r="H71" s="48">
        <v>416.436547945206</v>
      </c>
      <c r="I71" s="48">
        <v>447.487486338797</v>
      </c>
      <c r="J71" s="48">
        <v>473.701863013698</v>
      </c>
      <c r="K71" s="48">
        <v>464.213917808219</v>
      </c>
      <c r="L71" s="48">
        <v>476.400328767123</v>
      </c>
      <c r="M71" s="48">
        <v>502.115136612022</v>
      </c>
      <c r="N71" s="48">
        <v>541.186136986301</v>
      </c>
      <c r="O71" s="48">
        <v>587.596328767124</v>
      </c>
      <c r="P71" s="48">
        <v>632.967890410959</v>
      </c>
      <c r="Q71" s="48">
        <v>643.089234972678</v>
      </c>
      <c r="R71" s="48">
        <v>695.992219178082</v>
      </c>
      <c r="S71" s="48">
        <v>726.483452054794</v>
      </c>
      <c r="T71" s="48">
        <v>764.609589041097</v>
      </c>
      <c r="U71" s="48">
        <v>821.946284153005</v>
      </c>
      <c r="V71" s="48">
        <v>895.221972602739</v>
      </c>
      <c r="W71" s="48">
        <v>943.469041095891</v>
      </c>
      <c r="X71" s="48">
        <v>973.625260273972</v>
      </c>
      <c r="Y71" s="48">
        <v>1069.48759562842</v>
      </c>
      <c r="Z71" s="48">
        <v>1164.13561643836</v>
      </c>
      <c r="AA71" s="48">
        <v>1211.24021917808</v>
      </c>
      <c r="AB71" s="48">
        <v>1232.64953424658</v>
      </c>
      <c r="AC71" s="48">
        <v>1296.27994535519</v>
      </c>
      <c r="AD71" s="48">
        <v>1313.00394520548</v>
      </c>
      <c r="AE71" s="48">
        <v>1412.84175342466</v>
      </c>
      <c r="AF71" s="48">
        <v>1580.08449315068</v>
      </c>
      <c r="AG71" s="48">
        <v>1699.92109289618</v>
      </c>
      <c r="AH71" s="48">
        <v>1828.01736986301</v>
      </c>
      <c r="AI71" s="48">
        <v>1962.564</v>
      </c>
      <c r="AJ71" s="48">
        <v>2133.65863013699</v>
      </c>
      <c r="AK71" s="48">
        <v>2253.93606557377</v>
      </c>
      <c r="AL71" s="48">
        <v>2283.93002739726</v>
      </c>
      <c r="AM71" s="48">
        <v>2373.89879452055</v>
      </c>
      <c r="AN71" s="48">
        <v>2419.71189041096</v>
      </c>
      <c r="AO71" s="48">
        <v>2573.35491803279</v>
      </c>
      <c r="AP71" s="48">
        <v>2569.04460273973</v>
      </c>
      <c r="AQ71" s="48">
        <v>2579.66794520548</v>
      </c>
      <c r="AR71" s="48">
        <v>2748.17939726028</v>
      </c>
      <c r="AS71" s="49">
        <v>2881.96240437158</v>
      </c>
      <c r="AT71" s="17">
        <v>0.0475866166093926</v>
      </c>
      <c r="AU71" s="17">
        <v>0.0343726359460605</v>
      </c>
    </row>
    <row r="72" ht="11.25" customHeight="1">
      <c r="A72" s="15" t="s">
        <v>112</v>
      </c>
      <c r="B72" s="48">
        <v>123.232876712329</v>
      </c>
      <c r="C72" s="48">
        <v>118.681643835617</v>
      </c>
      <c r="D72" s="48">
        <v>115.376</v>
      </c>
      <c r="E72" s="48">
        <v>121.73131147541</v>
      </c>
      <c r="F72" s="48">
        <v>131.686849315069</v>
      </c>
      <c r="G72" s="48">
        <v>138.877260273973</v>
      </c>
      <c r="H72" s="48">
        <v>143.713424657534</v>
      </c>
      <c r="I72" s="48">
        <v>162.584699453552</v>
      </c>
      <c r="J72" s="48">
        <v>189.819178082192</v>
      </c>
      <c r="K72" s="48">
        <v>204.516712328767</v>
      </c>
      <c r="L72" s="48">
        <v>231.962191780822</v>
      </c>
      <c r="M72" s="48">
        <v>246.206557377049</v>
      </c>
      <c r="N72" s="48">
        <v>295.715068493151</v>
      </c>
      <c r="O72" s="48">
        <v>338.024657534247</v>
      </c>
      <c r="P72" s="48">
        <v>367.238904109589</v>
      </c>
      <c r="Q72" s="48">
        <v>410.386338797814</v>
      </c>
      <c r="R72" s="48">
        <v>448.676273972603</v>
      </c>
      <c r="S72" s="48">
        <v>463.385589041096</v>
      </c>
      <c r="T72" s="48">
        <v>449.232493150685</v>
      </c>
      <c r="U72" s="48">
        <v>477.340327868853</v>
      </c>
      <c r="V72" s="48">
        <v>458.828767123288</v>
      </c>
      <c r="W72" s="48">
        <v>464.512383561644</v>
      </c>
      <c r="X72" s="48">
        <v>499.951506849315</v>
      </c>
      <c r="Y72" s="48">
        <v>518.901639344262</v>
      </c>
      <c r="Z72" s="48">
        <v>550.705205479452</v>
      </c>
      <c r="AA72" s="48">
        <v>620.553698630137</v>
      </c>
      <c r="AB72" s="48">
        <v>669.470684931506</v>
      </c>
      <c r="AC72" s="48">
        <v>728.769398907103</v>
      </c>
      <c r="AD72" s="48">
        <v>782.231506849314</v>
      </c>
      <c r="AE72" s="48">
        <v>774.386575342466</v>
      </c>
      <c r="AF72" s="48">
        <v>819.852328767124</v>
      </c>
      <c r="AG72" s="48">
        <v>887.719945355192</v>
      </c>
      <c r="AH72" s="48">
        <v>962.562191780822</v>
      </c>
      <c r="AI72" s="48">
        <v>913.965479452055</v>
      </c>
      <c r="AJ72" s="48">
        <v>980.427671232876</v>
      </c>
      <c r="AK72" s="48">
        <v>1063.56632842538</v>
      </c>
      <c r="AL72" s="48">
        <v>1085.52750687796</v>
      </c>
      <c r="AM72" s="48">
        <v>1137.648024252</v>
      </c>
      <c r="AN72" s="48">
        <v>1141.24059035253</v>
      </c>
      <c r="AO72" s="48">
        <v>1225.22466710182</v>
      </c>
      <c r="AP72" s="48">
        <v>1230.74770829131</v>
      </c>
      <c r="AQ72" s="48">
        <v>1172.91342359001</v>
      </c>
      <c r="AR72" s="48">
        <v>1200.76233504526</v>
      </c>
      <c r="AS72" s="49">
        <v>1216.66874431759</v>
      </c>
      <c r="AT72" s="17">
        <v>0.0150007351274126</v>
      </c>
      <c r="AU72" s="17">
        <v>0.0146026838066381</v>
      </c>
    </row>
    <row r="73" ht="11.25" customHeight="1">
      <c r="A73" s="15" t="s">
        <v>164</v>
      </c>
      <c r="B73" s="48">
        <v>1636.69715068493</v>
      </c>
      <c r="C73" s="48">
        <v>1873.43909589041</v>
      </c>
      <c r="D73" s="48">
        <v>2293.25778082192</v>
      </c>
      <c r="E73" s="48">
        <v>2655.22959016393</v>
      </c>
      <c r="F73" s="48">
        <v>3150.70131506849</v>
      </c>
      <c r="G73" s="48">
        <v>3713.38712328767</v>
      </c>
      <c r="H73" s="48">
        <v>4109.54057534246</v>
      </c>
      <c r="I73" s="48">
        <v>4391.78043715848</v>
      </c>
      <c r="J73" s="48">
        <v>5055.44060273973</v>
      </c>
      <c r="K73" s="48">
        <v>4874.21134246576</v>
      </c>
      <c r="L73" s="48">
        <v>4613.99460273972</v>
      </c>
      <c r="M73" s="48">
        <v>4800.38109289618</v>
      </c>
      <c r="N73" s="48">
        <v>4940.33780821918</v>
      </c>
      <c r="O73" s="48">
        <v>5184.82232876712</v>
      </c>
      <c r="P73" s="48">
        <v>5249.83635616438</v>
      </c>
      <c r="Q73" s="48">
        <v>4739.24213114754</v>
      </c>
      <c r="R73" s="48">
        <v>4518.95460273973</v>
      </c>
      <c r="S73" s="48">
        <v>4242.92578082192</v>
      </c>
      <c r="T73" s="48">
        <v>4243.03460273973</v>
      </c>
      <c r="U73" s="48">
        <v>4585.31904371585</v>
      </c>
      <c r="V73" s="48">
        <v>4410.55435616438</v>
      </c>
      <c r="W73" s="48">
        <v>4467.1437260274</v>
      </c>
      <c r="X73" s="48">
        <v>4476.42430136986</v>
      </c>
      <c r="Y73" s="48">
        <v>4770.78715846995</v>
      </c>
      <c r="Z73" s="48">
        <v>4970.80665753425</v>
      </c>
      <c r="AA73" s="48">
        <v>5257.62993953115</v>
      </c>
      <c r="AB73" s="48">
        <v>5363.41264557634</v>
      </c>
      <c r="AC73" s="48">
        <v>5476.09584588427</v>
      </c>
      <c r="AD73" s="48">
        <v>5405.74713671467</v>
      </c>
      <c r="AE73" s="48">
        <v>5698.06601635489</v>
      </c>
      <c r="AF73" s="48">
        <v>5745.7795592953</v>
      </c>
      <c r="AG73" s="48">
        <v>5775.60258089298</v>
      </c>
      <c r="AH73" s="48">
        <v>5731.29535175066</v>
      </c>
      <c r="AI73" s="48">
        <v>5504.4215609565</v>
      </c>
      <c r="AJ73" s="48">
        <v>5597.5027771221</v>
      </c>
      <c r="AK73" s="48">
        <v>5557.27908511135</v>
      </c>
      <c r="AL73" s="48">
        <v>5422.40336674518</v>
      </c>
      <c r="AM73" s="48">
        <v>5347.41091718055</v>
      </c>
      <c r="AN73" s="48">
        <v>5439.86652379178</v>
      </c>
      <c r="AO73" s="48">
        <v>5268.55980268594</v>
      </c>
      <c r="AP73" s="48">
        <v>5343.40116341462</v>
      </c>
      <c r="AQ73" s="48">
        <v>5213.11347719712</v>
      </c>
      <c r="AR73" s="48">
        <v>5038.71952847988</v>
      </c>
      <c r="AS73" s="49">
        <v>4845.4776425835</v>
      </c>
      <c r="AT73" s="17">
        <v>-0.0353877997231051</v>
      </c>
      <c r="AU73" s="17">
        <v>0.0564680390354409</v>
      </c>
    </row>
    <row r="74" ht="11.25" customHeight="1">
      <c r="A74" s="15" t="s">
        <v>113</v>
      </c>
      <c r="B74" s="48">
        <v>41.2105753424657</v>
      </c>
      <c r="C74" s="48">
        <v>48.8906849315069</v>
      </c>
      <c r="D74" s="48">
        <v>48.4240000000001</v>
      </c>
      <c r="E74" s="48">
        <v>48.7912568306012</v>
      </c>
      <c r="F74" s="48">
        <v>50.6908493150686</v>
      </c>
      <c r="G74" s="48">
        <v>57.2321095890411</v>
      </c>
      <c r="H74" s="48">
        <v>62.6477808219177</v>
      </c>
      <c r="I74" s="48">
        <v>70.6457377049181</v>
      </c>
      <c r="J74" s="48">
        <v>81.2992328767124</v>
      </c>
      <c r="K74" s="48">
        <v>82.1601643835617</v>
      </c>
      <c r="L74" s="48">
        <v>89.7429041095891</v>
      </c>
      <c r="M74" s="48">
        <v>97.346393442623</v>
      </c>
      <c r="N74" s="48">
        <v>109.355452054795</v>
      </c>
      <c r="O74" s="48">
        <v>120.581863013699</v>
      </c>
      <c r="P74" s="48">
        <v>145.956712328767</v>
      </c>
      <c r="Q74" s="48">
        <v>162.433879781421</v>
      </c>
      <c r="R74" s="48">
        <v>170.621917808219</v>
      </c>
      <c r="S74" s="48">
        <v>183.602739726027</v>
      </c>
      <c r="T74" s="48">
        <v>196.331232876712</v>
      </c>
      <c r="U74" s="48">
        <v>191.853825136612</v>
      </c>
      <c r="V74" s="48">
        <v>192.923287671233</v>
      </c>
      <c r="W74" s="48">
        <v>193.896712328767</v>
      </c>
      <c r="X74" s="48">
        <v>199.007397260274</v>
      </c>
      <c r="Y74" s="48">
        <v>209.729234972678</v>
      </c>
      <c r="Z74" s="48">
        <v>228.17698630137</v>
      </c>
      <c r="AA74" s="48">
        <v>271.105205479452</v>
      </c>
      <c r="AB74" s="48">
        <v>291.61808219178</v>
      </c>
      <c r="AC74" s="48">
        <v>295.048393442624</v>
      </c>
      <c r="AD74" s="48">
        <v>329.090232876712</v>
      </c>
      <c r="AE74" s="48">
        <v>373.597821917808</v>
      </c>
      <c r="AF74" s="48">
        <v>382.99698630137</v>
      </c>
      <c r="AG74" s="48">
        <v>407.258038251366</v>
      </c>
      <c r="AH74" s="48">
        <v>430.738150684931</v>
      </c>
      <c r="AI74" s="48">
        <v>403.50505479452</v>
      </c>
      <c r="AJ74" s="48">
        <v>434.844054794521</v>
      </c>
      <c r="AK74" s="48">
        <v>435.454710382514</v>
      </c>
      <c r="AL74" s="48">
        <v>442.108794520548</v>
      </c>
      <c r="AM74" s="48">
        <v>481.71295890411</v>
      </c>
      <c r="AN74" s="48">
        <v>472.891178082192</v>
      </c>
      <c r="AO74" s="48">
        <v>485.120174863388</v>
      </c>
      <c r="AP74" s="48">
        <v>469.057342465754</v>
      </c>
      <c r="AQ74" s="48">
        <v>458.54525479452</v>
      </c>
      <c r="AR74" s="48">
        <v>480.745506849315</v>
      </c>
      <c r="AS74" s="49">
        <v>474.968147540984</v>
      </c>
      <c r="AT74" s="17">
        <v>-0.0139636781011812</v>
      </c>
      <c r="AU74" s="17">
        <v>0.00555030382872987</v>
      </c>
    </row>
    <row r="75" ht="11.25" customHeight="1">
      <c r="A75" s="15" t="s">
        <v>165</v>
      </c>
      <c r="B75" s="48">
        <v>57.4693698630137</v>
      </c>
      <c r="C75" s="48">
        <v>63.5367671232877</v>
      </c>
      <c r="D75" s="48">
        <v>66.6190684931507</v>
      </c>
      <c r="E75" s="48">
        <v>68.262568306011</v>
      </c>
      <c r="F75" s="48">
        <v>71.1800547945206</v>
      </c>
      <c r="G75" s="48">
        <v>83.2415890410958</v>
      </c>
      <c r="H75" s="48">
        <v>85.8816986301369</v>
      </c>
      <c r="I75" s="48">
        <v>92.1303278688525</v>
      </c>
      <c r="J75" s="48">
        <v>97.3933698630137</v>
      </c>
      <c r="K75" s="48">
        <v>93.0532630136986</v>
      </c>
      <c r="L75" s="48">
        <v>90.0786684931506</v>
      </c>
      <c r="M75" s="48">
        <v>92.3286420765028</v>
      </c>
      <c r="N75" s="48">
        <v>93.0621150684932</v>
      </c>
      <c r="O75" s="48">
        <v>89.0359917808219</v>
      </c>
      <c r="P75" s="48">
        <v>89.3689452054795</v>
      </c>
      <c r="Q75" s="48">
        <v>87.2526393442624</v>
      </c>
      <c r="R75" s="48">
        <v>83.4197643835616</v>
      </c>
      <c r="S75" s="48">
        <v>83.5559123287671</v>
      </c>
      <c r="T75" s="48">
        <v>80.3465150684932</v>
      </c>
      <c r="U75" s="48">
        <v>81.2149699453552</v>
      </c>
      <c r="V75" s="48">
        <v>78.9114082191781</v>
      </c>
      <c r="W75" s="48">
        <v>79.7938438356164</v>
      </c>
      <c r="X75" s="48">
        <v>85.3309863013699</v>
      </c>
      <c r="Y75" s="48">
        <v>86.646956284153</v>
      </c>
      <c r="Z75" s="48">
        <v>91.3345671232876</v>
      </c>
      <c r="AA75" s="48">
        <v>103.712306849315</v>
      </c>
      <c r="AB75" s="48">
        <v>99.7312493150685</v>
      </c>
      <c r="AC75" s="48">
        <v>102.042150273224</v>
      </c>
      <c r="AD75" s="48">
        <v>101.87661369863</v>
      </c>
      <c r="AE75" s="48">
        <v>111.765164383562</v>
      </c>
      <c r="AF75" s="48">
        <v>121.422131506849</v>
      </c>
      <c r="AG75" s="48">
        <v>119.844584699454</v>
      </c>
      <c r="AH75" s="48">
        <v>127.16055890411</v>
      </c>
      <c r="AI75" s="48">
        <v>127.12804109589</v>
      </c>
      <c r="AJ75" s="48">
        <v>129.183997260274</v>
      </c>
      <c r="AK75" s="48">
        <v>131.082521857924</v>
      </c>
      <c r="AL75" s="48">
        <v>133.545791780822</v>
      </c>
      <c r="AM75" s="48">
        <v>139.207509589041</v>
      </c>
      <c r="AN75" s="48">
        <v>149.150180821918</v>
      </c>
      <c r="AO75" s="48">
        <v>149.697691256831</v>
      </c>
      <c r="AP75" s="48">
        <v>153.772438484055</v>
      </c>
      <c r="AQ75" s="48">
        <v>156.161447982247</v>
      </c>
      <c r="AR75" s="48">
        <v>156.212334246575</v>
      </c>
      <c r="AS75" s="49">
        <v>157.592904371585</v>
      </c>
      <c r="AT75" s="17">
        <v>0.0122018972383546</v>
      </c>
      <c r="AU75" s="17">
        <v>0.00186550556075402</v>
      </c>
    </row>
    <row r="76" ht="11.25" customHeight="1">
      <c r="A76" s="15" t="s">
        <v>166</v>
      </c>
      <c r="B76" s="48">
        <v>76.0124383561642</v>
      </c>
      <c r="C76" s="48">
        <v>77.9787397260274</v>
      </c>
      <c r="D76" s="48">
        <v>87.1354520547946</v>
      </c>
      <c r="E76" s="48">
        <v>98.9706010928962</v>
      </c>
      <c r="F76" s="48">
        <v>93.1554520547945</v>
      </c>
      <c r="G76" s="48">
        <v>92.1891506849315</v>
      </c>
      <c r="H76" s="48">
        <v>87.382794520548</v>
      </c>
      <c r="I76" s="48">
        <v>71.5082513661203</v>
      </c>
      <c r="J76" s="48">
        <v>73.5112876712328</v>
      </c>
      <c r="K76" s="48">
        <v>79.248</v>
      </c>
      <c r="L76" s="48">
        <v>82.5025205479452</v>
      </c>
      <c r="M76" s="48">
        <v>82.5634426229508</v>
      </c>
      <c r="N76" s="48">
        <v>87.3926027397261</v>
      </c>
      <c r="O76" s="48">
        <v>93.2238356164384</v>
      </c>
      <c r="P76" s="48">
        <v>99.8054794520548</v>
      </c>
      <c r="Q76" s="48">
        <v>104.050819672131</v>
      </c>
      <c r="R76" s="48">
        <v>110.64</v>
      </c>
      <c r="S76" s="48">
        <v>122.316438356164</v>
      </c>
      <c r="T76" s="48">
        <v>134.383232876712</v>
      </c>
      <c r="U76" s="48">
        <v>144.88956284153</v>
      </c>
      <c r="V76" s="48">
        <v>155.616931506849</v>
      </c>
      <c r="W76" s="48">
        <v>167.346794520548</v>
      </c>
      <c r="X76" s="48">
        <v>181.852164383562</v>
      </c>
      <c r="Y76" s="48">
        <v>195.288743169399</v>
      </c>
      <c r="Z76" s="48">
        <v>208.844876712329</v>
      </c>
      <c r="AA76" s="48">
        <v>218.02295890411</v>
      </c>
      <c r="AB76" s="48">
        <v>229.713150684932</v>
      </c>
      <c r="AC76" s="48">
        <v>249.343770491803</v>
      </c>
      <c r="AD76" s="48">
        <v>271.576493150685</v>
      </c>
      <c r="AE76" s="48">
        <v>290.910465753425</v>
      </c>
      <c r="AF76" s="48">
        <v>314.878191780821</v>
      </c>
      <c r="AG76" s="48">
        <v>329.301420765028</v>
      </c>
      <c r="AH76" s="48">
        <v>338.59495890411</v>
      </c>
      <c r="AI76" s="48">
        <v>349.671835616439</v>
      </c>
      <c r="AJ76" s="48">
        <v>362.710630136987</v>
      </c>
      <c r="AK76" s="48">
        <v>372.626612021858</v>
      </c>
      <c r="AL76" s="48">
        <v>366.157917808219</v>
      </c>
      <c r="AM76" s="48">
        <v>357.217808219179</v>
      </c>
      <c r="AN76" s="48">
        <v>320.51095890411</v>
      </c>
      <c r="AO76" s="48">
        <v>325.473989071039</v>
      </c>
      <c r="AP76" s="48">
        <v>312.334923340274</v>
      </c>
      <c r="AQ76" s="48">
        <v>355.614272398082</v>
      </c>
      <c r="AR76" s="48">
        <v>387.505335147891</v>
      </c>
      <c r="AS76" s="49">
        <v>388.533741515159</v>
      </c>
      <c r="AT76" s="17">
        <v>0.00178054468789512</v>
      </c>
      <c r="AU76" s="17">
        <v>0.00490612450684863</v>
      </c>
    </row>
    <row r="77" ht="11.25" customHeight="1">
      <c r="A77" s="15" t="s">
        <v>167</v>
      </c>
      <c r="B77" s="48">
        <v>85.1926575342465</v>
      </c>
      <c r="C77" s="48">
        <v>92.9425205479453</v>
      </c>
      <c r="D77" s="48">
        <v>104.731780821918</v>
      </c>
      <c r="E77" s="48">
        <v>119.183989071038</v>
      </c>
      <c r="F77" s="48">
        <v>128.097643835616</v>
      </c>
      <c r="G77" s="48">
        <v>145.450630136986</v>
      </c>
      <c r="H77" s="48">
        <v>169.029150684932</v>
      </c>
      <c r="I77" s="48">
        <v>165.43087431694</v>
      </c>
      <c r="J77" s="48">
        <v>194.104602739726</v>
      </c>
      <c r="K77" s="48">
        <v>181.274410958904</v>
      </c>
      <c r="L77" s="48">
        <v>195.440054794521</v>
      </c>
      <c r="M77" s="48">
        <v>199.943989071038</v>
      </c>
      <c r="N77" s="48">
        <v>218.530630136986</v>
      </c>
      <c r="O77" s="48">
        <v>225.308657534247</v>
      </c>
      <c r="P77" s="48">
        <v>232.063671232877</v>
      </c>
      <c r="Q77" s="48">
        <v>216.109071038251</v>
      </c>
      <c r="R77" s="48">
        <v>203.774904109589</v>
      </c>
      <c r="S77" s="48">
        <v>196.313424657534</v>
      </c>
      <c r="T77" s="48">
        <v>205.05397260274</v>
      </c>
      <c r="U77" s="48">
        <v>168.461202185792</v>
      </c>
      <c r="V77" s="48">
        <v>151.069041095891</v>
      </c>
      <c r="W77" s="48">
        <v>158.843835616438</v>
      </c>
      <c r="X77" s="48">
        <v>183.944657534247</v>
      </c>
      <c r="Y77" s="48">
        <v>198.287431693989</v>
      </c>
      <c r="Z77" s="48">
        <v>223.602356164384</v>
      </c>
      <c r="AA77" s="48">
        <v>234.188109589041</v>
      </c>
      <c r="AB77" s="48">
        <v>226.913643835616</v>
      </c>
      <c r="AC77" s="48">
        <v>278.179672131147</v>
      </c>
      <c r="AD77" s="48">
        <v>289.570301369863</v>
      </c>
      <c r="AE77" s="48">
        <v>305.701534246575</v>
      </c>
      <c r="AF77" s="48">
        <v>343.577041095891</v>
      </c>
      <c r="AG77" s="48">
        <v>359.577868852459</v>
      </c>
      <c r="AH77" s="48">
        <v>388.690684931508</v>
      </c>
      <c r="AI77" s="48">
        <v>392.104273972602</v>
      </c>
      <c r="AJ77" s="48">
        <v>374.733041095891</v>
      </c>
      <c r="AK77" s="48">
        <v>348.313551912569</v>
      </c>
      <c r="AL77" s="48">
        <v>347.010849315068</v>
      </c>
      <c r="AM77" s="48">
        <v>331.022219178083</v>
      </c>
      <c r="AN77" s="48">
        <v>330.71893150685</v>
      </c>
      <c r="AO77" s="48">
        <v>337.663348413757</v>
      </c>
      <c r="AP77" s="48">
        <v>315.123797260274</v>
      </c>
      <c r="AQ77" s="48">
        <v>284.477024062731</v>
      </c>
      <c r="AR77" s="48">
        <v>299.546942922266</v>
      </c>
      <c r="AS77" s="49">
        <v>287.926120218579</v>
      </c>
      <c r="AT77" s="17">
        <v>-0.0404618198911375</v>
      </c>
      <c r="AU77" s="17">
        <v>0.00341991336626375</v>
      </c>
    </row>
    <row r="78" ht="11.25" customHeight="1">
      <c r="A78" s="15" t="s">
        <v>168</v>
      </c>
      <c r="B78" s="48">
        <v>72.9985205479452</v>
      </c>
      <c r="C78" s="48">
        <v>85.1776438356165</v>
      </c>
      <c r="D78" s="48">
        <v>106.013589041096</v>
      </c>
      <c r="E78" s="48">
        <v>131.612513661202</v>
      </c>
      <c r="F78" s="48">
        <v>129.560767123288</v>
      </c>
      <c r="G78" s="48">
        <v>141.854136986301</v>
      </c>
      <c r="H78" s="48">
        <v>125.398136986301</v>
      </c>
      <c r="I78" s="48">
        <v>155.335519125683</v>
      </c>
      <c r="J78" s="48">
        <v>146.300876712329</v>
      </c>
      <c r="K78" s="48">
        <v>144.055945205479</v>
      </c>
      <c r="L78" s="48">
        <v>140.810082191781</v>
      </c>
      <c r="M78" s="48">
        <v>164.674699453552</v>
      </c>
      <c r="N78" s="48">
        <v>164.809315068493</v>
      </c>
      <c r="O78" s="48">
        <v>170.157150684931</v>
      </c>
      <c r="P78" s="48">
        <v>183.274794520548</v>
      </c>
      <c r="Q78" s="48">
        <v>181.351803278688</v>
      </c>
      <c r="R78" s="48">
        <v>208.306849315069</v>
      </c>
      <c r="S78" s="48">
        <v>203.94997260274</v>
      </c>
      <c r="T78" s="48">
        <v>215.101424657534</v>
      </c>
      <c r="U78" s="48">
        <v>227.879781420765</v>
      </c>
      <c r="V78" s="48">
        <v>231.728109589041</v>
      </c>
      <c r="W78" s="48">
        <v>271.535616438356</v>
      </c>
      <c r="X78" s="48">
        <v>283.990410958904</v>
      </c>
      <c r="Y78" s="48">
        <v>327.081147540983</v>
      </c>
      <c r="Z78" s="48">
        <v>373.194794520548</v>
      </c>
      <c r="AA78" s="48">
        <v>449.034520547946</v>
      </c>
      <c r="AB78" s="48">
        <v>457.15408219178</v>
      </c>
      <c r="AC78" s="48">
        <v>474.092076502733</v>
      </c>
      <c r="AD78" s="48">
        <v>515.795178082192</v>
      </c>
      <c r="AE78" s="48">
        <v>589.617424657535</v>
      </c>
      <c r="AF78" s="48">
        <v>616.620547945206</v>
      </c>
      <c r="AG78" s="48">
        <v>585.746448087432</v>
      </c>
      <c r="AH78" s="48">
        <v>629.734794520548</v>
      </c>
      <c r="AI78" s="48">
        <v>650.743452054795</v>
      </c>
      <c r="AJ78" s="48">
        <v>619.072602739727</v>
      </c>
      <c r="AK78" s="48">
        <v>654.000765027323</v>
      </c>
      <c r="AL78" s="48">
        <v>715.574246575342</v>
      </c>
      <c r="AM78" s="48">
        <v>699.075890410959</v>
      </c>
      <c r="AN78" s="48">
        <v>668.400821917808</v>
      </c>
      <c r="AO78" s="48">
        <v>747.929508196721</v>
      </c>
      <c r="AP78" s="48">
        <v>793.781917808219</v>
      </c>
      <c r="AQ78" s="48">
        <v>852.966572054795</v>
      </c>
      <c r="AR78" s="48">
        <v>915.688527671233</v>
      </c>
      <c r="AS78" s="49">
        <v>958.217801032114</v>
      </c>
      <c r="AT78" s="17">
        <v>0.0503183093714625</v>
      </c>
      <c r="AU78" s="17">
        <v>0.0127140412926766</v>
      </c>
    </row>
    <row r="79" ht="11.25" customHeight="1">
      <c r="A79" s="15" t="s">
        <v>169</v>
      </c>
      <c r="B79" s="48">
        <v>25.0317808219178</v>
      </c>
      <c r="C79" s="48">
        <v>37.4895890410959</v>
      </c>
      <c r="D79" s="48">
        <v>64.9369863013699</v>
      </c>
      <c r="E79" s="48">
        <v>95.7109289617486</v>
      </c>
      <c r="F79" s="48">
        <v>130.191232876712</v>
      </c>
      <c r="G79" s="48">
        <v>162.618904109589</v>
      </c>
      <c r="H79" s="48">
        <v>183.692876712329</v>
      </c>
      <c r="I79" s="48">
        <v>191.199453551913</v>
      </c>
      <c r="J79" s="48">
        <v>235.924931506849</v>
      </c>
      <c r="K79" s="48">
        <v>243.987397260274</v>
      </c>
      <c r="L79" s="48">
        <v>277.648767123288</v>
      </c>
      <c r="M79" s="48">
        <v>310.324590163934</v>
      </c>
      <c r="N79" s="48">
        <v>371.39205479452</v>
      </c>
      <c r="O79" s="48">
        <v>425.951506849315</v>
      </c>
      <c r="P79" s="48">
        <v>480.271780821918</v>
      </c>
      <c r="Q79" s="48">
        <v>475.483333333333</v>
      </c>
      <c r="R79" s="48">
        <v>473.21095890411</v>
      </c>
      <c r="S79" s="48">
        <v>470.917260273972</v>
      </c>
      <c r="T79" s="48">
        <v>496.535616438356</v>
      </c>
      <c r="U79" s="48">
        <v>500.245901639344</v>
      </c>
      <c r="V79" s="48">
        <v>537.16493150685</v>
      </c>
      <c r="W79" s="48">
        <v>587.781369863014</v>
      </c>
      <c r="X79" s="48">
        <v>620.468219178082</v>
      </c>
      <c r="Y79" s="48">
        <v>738.523224043716</v>
      </c>
      <c r="Z79" s="48">
        <v>854.431506849315</v>
      </c>
      <c r="AA79" s="48">
        <v>1038.44191780822</v>
      </c>
      <c r="AB79" s="48">
        <v>1254.12109589041</v>
      </c>
      <c r="AC79" s="48">
        <v>1518.13606557377</v>
      </c>
      <c r="AD79" s="48">
        <v>1675.19205479452</v>
      </c>
      <c r="AE79" s="48">
        <v>1840.08301369863</v>
      </c>
      <c r="AF79" s="48">
        <v>2008.83424657534</v>
      </c>
      <c r="AG79" s="48">
        <v>2144.16448087432</v>
      </c>
      <c r="AH79" s="48">
        <v>2373.10098630137</v>
      </c>
      <c r="AI79" s="48">
        <v>2030.24235616438</v>
      </c>
      <c r="AJ79" s="48">
        <v>2177.79654794521</v>
      </c>
      <c r="AK79" s="48">
        <v>2228.79295081967</v>
      </c>
      <c r="AL79" s="48">
        <v>2235.016</v>
      </c>
      <c r="AM79" s="48">
        <v>2282.04657534247</v>
      </c>
      <c r="AN79" s="48">
        <v>2300.1917260274</v>
      </c>
      <c r="AO79" s="48">
        <v>2282.82070765028</v>
      </c>
      <c r="AP79" s="48">
        <v>2307.51232876712</v>
      </c>
      <c r="AQ79" s="48">
        <v>2317.06849315069</v>
      </c>
      <c r="AR79" s="48">
        <v>2388.97534246575</v>
      </c>
      <c r="AS79" s="49">
        <v>2291.00546448087</v>
      </c>
      <c r="AT79" s="17">
        <v>-0.0486412564772202</v>
      </c>
      <c r="AU79" s="17">
        <v>0.0262939485564157</v>
      </c>
    </row>
    <row r="80" ht="11.25" customHeight="1">
      <c r="A80" s="15" t="s">
        <v>170</v>
      </c>
      <c r="B80" s="48">
        <v>44.0172602739725</v>
      </c>
      <c r="C80" s="48">
        <v>51.9867397260274</v>
      </c>
      <c r="D80" s="48">
        <v>61.6378082191781</v>
      </c>
      <c r="E80" s="48">
        <v>73.2010382513662</v>
      </c>
      <c r="F80" s="48">
        <v>87.7672876712329</v>
      </c>
      <c r="G80" s="48">
        <v>105.261808219178</v>
      </c>
      <c r="H80" s="48">
        <v>148.75895890411</v>
      </c>
      <c r="I80" s="48">
        <v>159.948306010929</v>
      </c>
      <c r="J80" s="48">
        <v>203.535890410959</v>
      </c>
      <c r="K80" s="48">
        <v>184.795123287671</v>
      </c>
      <c r="L80" s="48">
        <v>213.601205479452</v>
      </c>
      <c r="M80" s="48">
        <v>271.386338797814</v>
      </c>
      <c r="N80" s="48">
        <v>304.344821917809</v>
      </c>
      <c r="O80" s="48">
        <v>352.566904109589</v>
      </c>
      <c r="P80" s="48">
        <v>357.592547945206</v>
      </c>
      <c r="Q80" s="48">
        <v>388.012076502732</v>
      </c>
      <c r="R80" s="48">
        <v>358.664712328767</v>
      </c>
      <c r="S80" s="48">
        <v>349.21298630137</v>
      </c>
      <c r="T80" s="48">
        <v>349.972273972603</v>
      </c>
      <c r="U80" s="48">
        <v>348.594480874317</v>
      </c>
      <c r="V80" s="48">
        <v>348.152383561643</v>
      </c>
      <c r="W80" s="48">
        <v>390.147068493151</v>
      </c>
      <c r="X80" s="48">
        <v>410.89906849315</v>
      </c>
      <c r="Y80" s="48">
        <v>475.62431693989</v>
      </c>
      <c r="Z80" s="48">
        <v>532.947835616438</v>
      </c>
      <c r="AA80" s="48">
        <v>565.964661283395</v>
      </c>
      <c r="AB80" s="48">
        <v>567.767772531373</v>
      </c>
      <c r="AC80" s="48">
        <v>597.859772540718</v>
      </c>
      <c r="AD80" s="48">
        <v>636.457287851863</v>
      </c>
      <c r="AE80" s="48">
        <v>683.888831566361</v>
      </c>
      <c r="AF80" s="48">
        <v>734.573162895056</v>
      </c>
      <c r="AG80" s="48">
        <v>731.029041453615</v>
      </c>
      <c r="AH80" s="48">
        <v>772.709922936475</v>
      </c>
      <c r="AI80" s="48">
        <v>786.487378312212</v>
      </c>
      <c r="AJ80" s="48">
        <v>963.700283186929</v>
      </c>
      <c r="AK80" s="48">
        <v>1003.27049878632</v>
      </c>
      <c r="AL80" s="48">
        <v>990.84796378866</v>
      </c>
      <c r="AM80" s="48">
        <v>999.22213767155</v>
      </c>
      <c r="AN80" s="48">
        <v>1069.09001164862</v>
      </c>
      <c r="AO80" s="48">
        <v>1083.87028870969</v>
      </c>
      <c r="AP80" s="48">
        <v>1089.92140023293</v>
      </c>
      <c r="AQ80" s="48">
        <v>1096.91080549333</v>
      </c>
      <c r="AR80" s="48">
        <v>1123.08867003868</v>
      </c>
      <c r="AS80" s="49">
        <v>1073.89877995736</v>
      </c>
      <c r="AT80" s="17">
        <v>-0.0478017286948589</v>
      </c>
      <c r="AU80" s="17">
        <v>0.0127619355611378</v>
      </c>
    </row>
    <row r="81" ht="11.25" customHeight="1">
      <c r="A81" s="15" t="s">
        <v>114</v>
      </c>
      <c r="B81" s="48">
        <v>47.72</v>
      </c>
      <c r="C81" s="48">
        <v>56.2989041095891</v>
      </c>
      <c r="D81" s="48">
        <v>62.331506849315</v>
      </c>
      <c r="E81" s="48">
        <v>81.566393442623</v>
      </c>
      <c r="F81" s="48">
        <v>88.4435616438357</v>
      </c>
      <c r="G81" s="48">
        <v>103.45397260274</v>
      </c>
      <c r="H81" s="48">
        <v>115.098082191781</v>
      </c>
      <c r="I81" s="48">
        <v>143.540163934426</v>
      </c>
      <c r="J81" s="48">
        <v>152.261369863014</v>
      </c>
      <c r="K81" s="48">
        <v>154.555890410959</v>
      </c>
      <c r="L81" s="48">
        <v>168.931780821918</v>
      </c>
      <c r="M81" s="48">
        <v>177.032513661202</v>
      </c>
      <c r="N81" s="48">
        <v>199.193424657534</v>
      </c>
      <c r="O81" s="48">
        <v>222.662465753425</v>
      </c>
      <c r="P81" s="48">
        <v>226.483561643836</v>
      </c>
      <c r="Q81" s="48">
        <v>233.888524590164</v>
      </c>
      <c r="R81" s="48">
        <v>224.911780821918</v>
      </c>
      <c r="S81" s="48">
        <v>206.931780821918</v>
      </c>
      <c r="T81" s="48">
        <v>232.463287671233</v>
      </c>
      <c r="U81" s="48">
        <v>242.551639344262</v>
      </c>
      <c r="V81" s="48">
        <v>232.751780821918</v>
      </c>
      <c r="W81" s="48">
        <v>238.102301369863</v>
      </c>
      <c r="X81" s="48">
        <v>271.089698630137</v>
      </c>
      <c r="Y81" s="48">
        <v>305.842896174864</v>
      </c>
      <c r="Z81" s="48">
        <v>359.501643835616</v>
      </c>
      <c r="AA81" s="48">
        <v>410.555890410959</v>
      </c>
      <c r="AB81" s="48">
        <v>445.68904109589</v>
      </c>
      <c r="AC81" s="48">
        <v>489.202459016393</v>
      </c>
      <c r="AD81" s="48">
        <v>556.498356164383</v>
      </c>
      <c r="AE81" s="48">
        <v>616.539452054795</v>
      </c>
      <c r="AF81" s="48">
        <v>705.464657534247</v>
      </c>
      <c r="AG81" s="48">
        <v>759.577868852459</v>
      </c>
      <c r="AH81" s="48">
        <v>763.01698630137</v>
      </c>
      <c r="AI81" s="48">
        <v>690.986301369862</v>
      </c>
      <c r="AJ81" s="48">
        <v>697.963561643836</v>
      </c>
      <c r="AK81" s="48">
        <v>669.361475409837</v>
      </c>
      <c r="AL81" s="48">
        <v>656.042739726027</v>
      </c>
      <c r="AM81" s="48">
        <v>704.94</v>
      </c>
      <c r="AN81" s="48">
        <v>746.292602739726</v>
      </c>
      <c r="AO81" s="48">
        <v>823.795901639344</v>
      </c>
      <c r="AP81" s="48">
        <v>852.497808219178</v>
      </c>
      <c r="AQ81" s="48">
        <v>834.052328767124</v>
      </c>
      <c r="AR81" s="48">
        <v>822.721934246576</v>
      </c>
      <c r="AS81" s="49">
        <v>797.498327868852</v>
      </c>
      <c r="AT81" s="17">
        <v>-0.0405794530226836</v>
      </c>
      <c r="AU81" s="17">
        <v>0.00935508615611998</v>
      </c>
    </row>
    <row r="82" ht="11.25" customHeight="1">
      <c r="A82" s="15" t="s">
        <v>116</v>
      </c>
      <c r="B82" s="48">
        <v>128.73729893338</v>
      </c>
      <c r="C82" s="48">
        <v>170.673595436503</v>
      </c>
      <c r="D82" s="48">
        <v>209.54677575338</v>
      </c>
      <c r="E82" s="48">
        <v>221.130657310483</v>
      </c>
      <c r="F82" s="48">
        <v>251.897967664318</v>
      </c>
      <c r="G82" s="48">
        <v>261.78722524605</v>
      </c>
      <c r="H82" s="48">
        <v>236.007071590886</v>
      </c>
      <c r="I82" s="48">
        <v>246.330092486923</v>
      </c>
      <c r="J82" s="48">
        <v>245.281679427685</v>
      </c>
      <c r="K82" s="48">
        <v>204.156280908569</v>
      </c>
      <c r="L82" s="48">
        <v>200.676049697294</v>
      </c>
      <c r="M82" s="48">
        <v>161.088346016998</v>
      </c>
      <c r="N82" s="48">
        <v>170.184091020035</v>
      </c>
      <c r="O82" s="48">
        <v>187.73096901153</v>
      </c>
      <c r="P82" s="48">
        <v>202.407240967161</v>
      </c>
      <c r="Q82" s="48">
        <v>246.005614340656</v>
      </c>
      <c r="R82" s="48">
        <v>248.25279546093</v>
      </c>
      <c r="S82" s="48">
        <v>249.75137943875</v>
      </c>
      <c r="T82" s="48">
        <v>260.658711008858</v>
      </c>
      <c r="U82" s="48">
        <v>244.884913695414</v>
      </c>
      <c r="V82" s="48">
        <v>243.396584320658</v>
      </c>
      <c r="W82" s="48">
        <v>251.549247388209</v>
      </c>
      <c r="X82" s="48">
        <v>248.168913191009</v>
      </c>
      <c r="Y82" s="48">
        <v>251.316495790872</v>
      </c>
      <c r="Z82" s="48">
        <v>248.092625371176</v>
      </c>
      <c r="AA82" s="48">
        <v>270.035788468663</v>
      </c>
      <c r="AB82" s="48">
        <v>259.982055367553</v>
      </c>
      <c r="AC82" s="48">
        <v>278.316295807087</v>
      </c>
      <c r="AD82" s="48">
        <v>305.865323174579</v>
      </c>
      <c r="AE82" s="48">
        <v>326.273241518255</v>
      </c>
      <c r="AF82" s="48">
        <v>341.774299683431</v>
      </c>
      <c r="AG82" s="48">
        <v>381.668869451477</v>
      </c>
      <c r="AH82" s="48">
        <v>407.914005810302</v>
      </c>
      <c r="AI82" s="48">
        <v>432.138419934933</v>
      </c>
      <c r="AJ82" s="48">
        <v>447.385961111498</v>
      </c>
      <c r="AK82" s="48">
        <v>479.130705652065</v>
      </c>
      <c r="AL82" s="48">
        <v>505.984059453732</v>
      </c>
      <c r="AM82" s="48">
        <v>527.843037541974</v>
      </c>
      <c r="AN82" s="48">
        <v>537.448825524617</v>
      </c>
      <c r="AO82" s="48">
        <v>568.108048190662</v>
      </c>
      <c r="AP82" s="48">
        <v>595.69914005338</v>
      </c>
      <c r="AQ82" s="48">
        <v>600.692567800964</v>
      </c>
      <c r="AR82" s="48">
        <v>629.085197046153</v>
      </c>
      <c r="AS82" s="49">
        <v>640.888665686069</v>
      </c>
      <c r="AT82" s="17">
        <v>0.0175851102582072</v>
      </c>
      <c r="AU82" s="17">
        <v>0.00762875555217122</v>
      </c>
    </row>
    <row r="83" ht="11.25" customHeight="1">
      <c r="A83" s="18" t="s">
        <v>117</v>
      </c>
      <c r="B83" s="50">
        <v>3199.32058660461</v>
      </c>
      <c r="C83" s="50">
        <v>3657.66206118993</v>
      </c>
      <c r="D83" s="50">
        <v>4247.87978945201</v>
      </c>
      <c r="E83" s="50">
        <v>4848.79915457824</v>
      </c>
      <c r="F83" s="50">
        <v>5662.47807725336</v>
      </c>
      <c r="G83" s="50">
        <v>6534.54421154742</v>
      </c>
      <c r="H83" s="50">
        <v>7253.86183871417</v>
      </c>
      <c r="I83" s="50">
        <v>7807.47200505524</v>
      </c>
      <c r="J83" s="50">
        <v>8910.61548764686</v>
      </c>
      <c r="K83" s="50">
        <v>8855.08724255241</v>
      </c>
      <c r="L83" s="50">
        <v>8845.53699216305</v>
      </c>
      <c r="M83" s="50">
        <v>9403.26939246509</v>
      </c>
      <c r="N83" s="50">
        <v>9921.07278143099</v>
      </c>
      <c r="O83" s="50">
        <v>10621.8931799704</v>
      </c>
      <c r="P83" s="50">
        <v>10917.2441039809</v>
      </c>
      <c r="Q83" s="50">
        <v>10371.0004941221</v>
      </c>
      <c r="R83" s="50">
        <v>10152.3931899815</v>
      </c>
      <c r="S83" s="50">
        <v>9873.35685341136</v>
      </c>
      <c r="T83" s="50">
        <v>10003.9556644335</v>
      </c>
      <c r="U83" s="50">
        <v>10487.7208945697</v>
      </c>
      <c r="V83" s="50">
        <v>10490.4629514439</v>
      </c>
      <c r="W83" s="50">
        <v>10904.5497213608</v>
      </c>
      <c r="X83" s="50">
        <v>11256.8947214102</v>
      </c>
      <c r="Y83" s="50">
        <v>12162.9132334958</v>
      </c>
      <c r="Z83" s="50">
        <v>12990.0149459191</v>
      </c>
      <c r="AA83" s="50">
        <v>13836.6097098312</v>
      </c>
      <c r="AB83" s="50">
        <v>14464.3318049821</v>
      </c>
      <c r="AC83" s="50">
        <v>15406.2848623195</v>
      </c>
      <c r="AD83" s="50">
        <v>16170.8039915767</v>
      </c>
      <c r="AE83" s="50">
        <v>17124.1520072477</v>
      </c>
      <c r="AF83" s="50">
        <v>18149.8636191341</v>
      </c>
      <c r="AG83" s="50">
        <v>18931.1721311423</v>
      </c>
      <c r="AH83" s="50">
        <v>20016.6720174837</v>
      </c>
      <c r="AI83" s="50">
        <v>19558.9969482447</v>
      </c>
      <c r="AJ83" s="50">
        <v>20500.9410186808</v>
      </c>
      <c r="AK83" s="50">
        <v>21073.3817737128</v>
      </c>
      <c r="AL83" s="50">
        <v>21225.332332482</v>
      </c>
      <c r="AM83" s="50">
        <v>21862.9210508927</v>
      </c>
      <c r="AN83" s="50">
        <v>22601.4934746052</v>
      </c>
      <c r="AO83" s="50">
        <v>23898.8181931969</v>
      </c>
      <c r="AP83" s="50">
        <v>24283.3353985752</v>
      </c>
      <c r="AQ83" s="50">
        <v>24619.8232798224</v>
      </c>
      <c r="AR83" s="50">
        <v>25276.5664067041</v>
      </c>
      <c r="AS83" s="50">
        <v>25338.775048496</v>
      </c>
      <c r="AT83" s="20">
        <v>0.00233908918343628</v>
      </c>
      <c r="AU83" s="20">
        <v>0.301271148190317</v>
      </c>
    </row>
    <row r="84" ht="11.25" customHeight="1">
      <c r="B84" s="48"/>
      <c r="C84" s="48"/>
      <c r="D84" s="48"/>
      <c r="E84" s="48"/>
      <c r="F84" s="48"/>
      <c r="G84" s="48"/>
      <c r="H84" s="48"/>
      <c r="I84" s="48"/>
      <c r="J84" s="48"/>
      <c r="K84" s="48"/>
      <c r="L84" s="48"/>
      <c r="M84" s="48"/>
      <c r="N84" s="48"/>
      <c r="O84" s="48"/>
      <c r="P84" s="48"/>
      <c r="Q84" s="48"/>
      <c r="R84" s="48"/>
      <c r="S84" s="48"/>
      <c r="T84" s="48"/>
      <c r="U84" s="48"/>
      <c r="V84" s="48"/>
      <c r="W84" s="48"/>
      <c r="X84" s="48"/>
      <c r="Y84" s="48"/>
      <c r="Z84" s="48"/>
      <c r="AA84" s="48"/>
      <c r="AB84" s="48"/>
      <c r="AC84" s="48"/>
      <c r="AD84" s="48"/>
      <c r="AE84" s="48"/>
      <c r="AF84" s="48"/>
      <c r="AG84" s="48"/>
      <c r="AH84" s="48"/>
      <c r="AI84" s="48"/>
      <c r="AJ84" s="48"/>
      <c r="AK84" s="48"/>
      <c r="AL84" s="48"/>
      <c r="AM84" s="48"/>
      <c r="AN84" s="48"/>
      <c r="AO84" s="48"/>
      <c r="AP84" s="48"/>
      <c r="AQ84" s="48"/>
      <c r="AR84" s="48"/>
      <c r="AS84" s="49"/>
      <c r="AT84" s="17"/>
      <c r="AU84" s="17"/>
    </row>
    <row r="85" ht="11.25" customHeight="1">
      <c r="A85" s="23" t="s">
        <v>118</v>
      </c>
      <c r="B85" s="52">
        <v>31143.0066503112</v>
      </c>
      <c r="C85" s="52">
        <v>33541.1012643134</v>
      </c>
      <c r="D85" s="52">
        <v>35949.3093742573</v>
      </c>
      <c r="E85" s="52">
        <v>38884.2313495372</v>
      </c>
      <c r="F85" s="52">
        <v>42313.4689994073</v>
      </c>
      <c r="G85" s="52">
        <v>45854.5220080486</v>
      </c>
      <c r="H85" s="52">
        <v>48365.3375062757</v>
      </c>
      <c r="I85" s="52">
        <v>51904.3475307326</v>
      </c>
      <c r="J85" s="52">
        <v>56054.998742043</v>
      </c>
      <c r="K85" s="52">
        <v>55246.6093157368</v>
      </c>
      <c r="L85" s="52">
        <v>54760.0401524428</v>
      </c>
      <c r="M85" s="52">
        <v>58202.0401675087</v>
      </c>
      <c r="N85" s="52">
        <v>60367.1425537013</v>
      </c>
      <c r="O85" s="52">
        <v>62969.6174719486</v>
      </c>
      <c r="P85" s="52">
        <v>64131.2470409211</v>
      </c>
      <c r="Q85" s="52">
        <v>61638.0607894132</v>
      </c>
      <c r="R85" s="52">
        <v>59732.494227823</v>
      </c>
      <c r="S85" s="52">
        <v>58044.5611861128</v>
      </c>
      <c r="T85" s="52">
        <v>57751.7972188745</v>
      </c>
      <c r="U85" s="52">
        <v>59120.5414660177</v>
      </c>
      <c r="V85" s="52">
        <v>59328.2551536071</v>
      </c>
      <c r="W85" s="52">
        <v>61052.3163417297</v>
      </c>
      <c r="X85" s="52">
        <v>62348.111362828</v>
      </c>
      <c r="Y85" s="52">
        <v>64143.8880211252</v>
      </c>
      <c r="Z85" s="52">
        <v>65493.8963878745</v>
      </c>
      <c r="AA85" s="52">
        <v>66632.6246337249</v>
      </c>
      <c r="AB85" s="52">
        <v>66632.1893662203</v>
      </c>
      <c r="AC85" s="52">
        <v>67321.7354065791</v>
      </c>
      <c r="AD85" s="52">
        <v>67154.3876204854</v>
      </c>
      <c r="AE85" s="52">
        <v>68453.8034202058</v>
      </c>
      <c r="AF85" s="52">
        <v>69609.9768422915</v>
      </c>
      <c r="AG85" s="52">
        <v>71248.2364207049</v>
      </c>
      <c r="AH85" s="52">
        <v>73349.0619183986</v>
      </c>
      <c r="AI85" s="52">
        <v>73628.3330753348</v>
      </c>
      <c r="AJ85" s="52">
        <v>75313.1104191781</v>
      </c>
      <c r="AK85" s="52">
        <v>76132.1471295897</v>
      </c>
      <c r="AL85" s="52">
        <v>76758.1696454278</v>
      </c>
      <c r="AM85" s="52">
        <v>77674.8874541139</v>
      </c>
      <c r="AN85" s="52">
        <v>79071.0656344317</v>
      </c>
      <c r="AO85" s="52">
        <v>81796.4038294178</v>
      </c>
      <c r="AP85" s="52">
        <v>83065.1761232529</v>
      </c>
      <c r="AQ85" s="52">
        <v>83796.6994684993</v>
      </c>
      <c r="AR85" s="52">
        <v>84878.1593329395</v>
      </c>
      <c r="AS85" s="52">
        <v>84455.3303743802</v>
      </c>
      <c r="AT85" s="25">
        <v>-0.00565132112073252</v>
      </c>
      <c r="AU85" s="25">
        <v>1.0</v>
      </c>
    </row>
    <row r="86" ht="11.25" customHeight="1">
      <c r="A86" s="15" t="s">
        <v>171</v>
      </c>
      <c r="B86" s="48">
        <v>7985.30273972603</v>
      </c>
      <c r="C86" s="48">
        <v>8770.22252054795</v>
      </c>
      <c r="D86" s="48">
        <v>9518.65660273973</v>
      </c>
      <c r="E86" s="48">
        <v>10416.9459016393</v>
      </c>
      <c r="F86" s="48">
        <v>11680.5300273973</v>
      </c>
      <c r="G86" s="48">
        <v>12934.7184657534</v>
      </c>
      <c r="H86" s="48">
        <v>13542.5804383562</v>
      </c>
      <c r="I86" s="48">
        <v>14477.2944262295</v>
      </c>
      <c r="J86" s="48">
        <v>15511.6833972603</v>
      </c>
      <c r="K86" s="48">
        <v>14580.7480547945</v>
      </c>
      <c r="L86" s="48">
        <v>14050.3129863014</v>
      </c>
      <c r="M86" s="48">
        <v>14971.1284153005</v>
      </c>
      <c r="N86" s="48">
        <v>14835.990630137</v>
      </c>
      <c r="O86" s="48">
        <v>15500.0952876712</v>
      </c>
      <c r="P86" s="48">
        <v>15879.4688219178</v>
      </c>
      <c r="Q86" s="48">
        <v>14805.7803278688</v>
      </c>
      <c r="R86" s="48">
        <v>13857.9250958904</v>
      </c>
      <c r="S86" s="48">
        <v>13172.2296438356</v>
      </c>
      <c r="T86" s="48">
        <v>12820.4940273973</v>
      </c>
      <c r="U86" s="48">
        <v>12909.7449726776</v>
      </c>
      <c r="V86" s="48">
        <v>13113.6934246575</v>
      </c>
      <c r="W86" s="48">
        <v>13497.2689315069</v>
      </c>
      <c r="X86" s="48">
        <v>13537.1916164384</v>
      </c>
      <c r="Y86" s="48">
        <v>13654.3054644809</v>
      </c>
      <c r="Z86" s="48">
        <v>13763.8820821918</v>
      </c>
      <c r="AA86" s="48">
        <v>13925.4570410959</v>
      </c>
      <c r="AB86" s="48">
        <v>14034.313260274</v>
      </c>
      <c r="AC86" s="48">
        <v>14037.2787431694</v>
      </c>
      <c r="AD86" s="48">
        <v>13930.4040547945</v>
      </c>
      <c r="AE86" s="48">
        <v>13942.2096986301</v>
      </c>
      <c r="AF86" s="48">
        <v>14157.4974794521</v>
      </c>
      <c r="AG86" s="48">
        <v>14440.4199453552</v>
      </c>
      <c r="AH86" s="48">
        <v>14580.6141369863</v>
      </c>
      <c r="AI86" s="48">
        <v>14849.4464657534</v>
      </c>
      <c r="AJ86" s="48">
        <v>14813.3200547945</v>
      </c>
      <c r="AK86" s="48">
        <v>14692.1687431694</v>
      </c>
      <c r="AL86" s="48">
        <v>14861.0207991781</v>
      </c>
      <c r="AM86" s="48">
        <v>14796.5630734247</v>
      </c>
      <c r="AN86" s="48">
        <v>14867.4379049315</v>
      </c>
      <c r="AO86" s="48">
        <v>15032.1906409836</v>
      </c>
      <c r="AP86" s="48">
        <v>15205.3030569981</v>
      </c>
      <c r="AQ86" s="48">
        <v>15211.0366131552</v>
      </c>
      <c r="AR86" s="48">
        <v>14745.7394227014</v>
      </c>
      <c r="AS86" s="49">
        <v>14764.9384072775</v>
      </c>
      <c r="AT86" s="17">
        <v>7.23141219717949E-4</v>
      </c>
      <c r="AU86" s="17">
        <v>0.17888264259436</v>
      </c>
    </row>
    <row r="87" ht="11.25" customHeight="1">
      <c r="A87" s="15" t="s">
        <v>120</v>
      </c>
      <c r="B87" s="48">
        <v>23142.9697808219</v>
      </c>
      <c r="C87" s="48">
        <v>24858.0338082192</v>
      </c>
      <c r="D87" s="48">
        <v>26653.8553424658</v>
      </c>
      <c r="E87" s="48">
        <v>28948.2863387978</v>
      </c>
      <c r="F87" s="48">
        <v>31601.5575342466</v>
      </c>
      <c r="G87" s="48">
        <v>34178.3123287671</v>
      </c>
      <c r="H87" s="48">
        <v>35826.2883561644</v>
      </c>
      <c r="I87" s="48">
        <v>38349.988442623</v>
      </c>
      <c r="J87" s="48">
        <v>41246.7630136986</v>
      </c>
      <c r="K87" s="48">
        <v>39542.377920548</v>
      </c>
      <c r="L87" s="48">
        <v>38496.8637369863</v>
      </c>
      <c r="M87" s="48">
        <v>40988.8950901639</v>
      </c>
      <c r="N87" s="48">
        <v>42106.0321150685</v>
      </c>
      <c r="O87" s="48">
        <v>43474.3057726027</v>
      </c>
      <c r="P87" s="48">
        <v>43770.1365616438</v>
      </c>
      <c r="Q87" s="48">
        <v>40853.2756721311</v>
      </c>
      <c r="R87" s="48">
        <v>38702.0485041096</v>
      </c>
      <c r="S87" s="48">
        <v>36813.0871178082</v>
      </c>
      <c r="T87" s="48">
        <v>36333.0637205479</v>
      </c>
      <c r="U87" s="48">
        <v>37439.9459262295</v>
      </c>
      <c r="V87" s="48">
        <v>37190.1767232877</v>
      </c>
      <c r="W87" s="48">
        <v>38333.6358164384</v>
      </c>
      <c r="X87" s="48">
        <v>38975.2229315069</v>
      </c>
      <c r="Y87" s="48">
        <v>40279.827284153</v>
      </c>
      <c r="Z87" s="48">
        <v>40887.4162383562</v>
      </c>
      <c r="AA87" s="48">
        <v>41308.3015888462</v>
      </c>
      <c r="AB87" s="48">
        <v>41502.4701414668</v>
      </c>
      <c r="AC87" s="48">
        <v>42449.7591436985</v>
      </c>
      <c r="AD87" s="48">
        <v>42866.0310654818</v>
      </c>
      <c r="AE87" s="48">
        <v>44042.9613725193</v>
      </c>
      <c r="AF87" s="48">
        <v>44432.9445401173</v>
      </c>
      <c r="AG87" s="48">
        <v>45604.4953623138</v>
      </c>
      <c r="AH87" s="48">
        <v>46465.7406503808</v>
      </c>
      <c r="AI87" s="48">
        <v>46568.9604239702</v>
      </c>
      <c r="AJ87" s="48">
        <v>47467.1868565742</v>
      </c>
      <c r="AK87" s="48">
        <v>47650.9827271878</v>
      </c>
      <c r="AL87" s="48">
        <v>47692.0492407178</v>
      </c>
      <c r="AM87" s="48">
        <v>47675.2346459477</v>
      </c>
      <c r="AN87" s="48">
        <v>48276.1344854356</v>
      </c>
      <c r="AO87" s="48">
        <v>49073.1308533064</v>
      </c>
      <c r="AP87" s="48">
        <v>49489.5049291827</v>
      </c>
      <c r="AQ87" s="48">
        <v>49273.6382752071</v>
      </c>
      <c r="AR87" s="48">
        <v>48829.6918744542</v>
      </c>
      <c r="AS87" s="49">
        <v>47302.662705684</v>
      </c>
      <c r="AT87" s="17">
        <v>-0.0321763056484928</v>
      </c>
      <c r="AU87" s="17">
        <v>0.554964643922226</v>
      </c>
    </row>
    <row r="88" ht="11.25" customHeight="1">
      <c r="A88" s="15" t="s">
        <v>123</v>
      </c>
      <c r="B88" s="48">
        <v>3391.83192131507</v>
      </c>
      <c r="C88" s="48">
        <v>3632.2238189589</v>
      </c>
      <c r="D88" s="48">
        <v>3957.0860140274</v>
      </c>
      <c r="E88" s="48">
        <v>4204.47946426229</v>
      </c>
      <c r="F88" s="48">
        <v>4480.46123375342</v>
      </c>
      <c r="G88" s="48">
        <v>4939.51169490411</v>
      </c>
      <c r="H88" s="48">
        <v>5244.73908164383</v>
      </c>
      <c r="I88" s="48">
        <v>5674.5955947541</v>
      </c>
      <c r="J88" s="48">
        <v>6118.60157654794</v>
      </c>
      <c r="K88" s="48">
        <v>6735.59668681644</v>
      </c>
      <c r="L88" s="48">
        <v>7064.53010432877</v>
      </c>
      <c r="M88" s="48">
        <v>7217.38593442623</v>
      </c>
      <c r="N88" s="48">
        <v>7538.33058647671</v>
      </c>
      <c r="O88" s="48">
        <v>7968.75197621918</v>
      </c>
      <c r="P88" s="48">
        <v>8117.02291561643</v>
      </c>
      <c r="Q88" s="48">
        <v>8494.23933701255</v>
      </c>
      <c r="R88" s="48">
        <v>8600.16175273885</v>
      </c>
      <c r="S88" s="48">
        <v>8545.44936982094</v>
      </c>
      <c r="T88" s="48">
        <v>8428.35729888761</v>
      </c>
      <c r="U88" s="48">
        <v>8414.06392689544</v>
      </c>
      <c r="V88" s="48">
        <v>8534.91731506849</v>
      </c>
      <c r="W88" s="48">
        <v>8568.31517808219</v>
      </c>
      <c r="X88" s="48">
        <v>8609.5757260274</v>
      </c>
      <c r="Y88" s="48">
        <v>8471.93218579235</v>
      </c>
      <c r="Z88" s="48">
        <v>8471.74553424657</v>
      </c>
      <c r="AA88" s="48">
        <v>8581.66252054794</v>
      </c>
      <c r="AB88" s="48">
        <v>8146.0381369863</v>
      </c>
      <c r="AC88" s="48">
        <v>7133.30087431694</v>
      </c>
      <c r="AD88" s="48">
        <v>5682.4506849315</v>
      </c>
      <c r="AE88" s="48">
        <v>4837.21095890412</v>
      </c>
      <c r="AF88" s="48">
        <v>4410.34367123288</v>
      </c>
      <c r="AG88" s="48">
        <v>3909.66103825137</v>
      </c>
      <c r="AH88" s="48">
        <v>3890.24471232877</v>
      </c>
      <c r="AI88" s="48">
        <v>3740.5295890411</v>
      </c>
      <c r="AJ88" s="48">
        <v>3699.77052054794</v>
      </c>
      <c r="AK88" s="48">
        <v>3622.51901639344</v>
      </c>
      <c r="AL88" s="48">
        <v>3626.59446575343</v>
      </c>
      <c r="AM88" s="48">
        <v>3667.00060273973</v>
      </c>
      <c r="AN88" s="48">
        <v>3744.68142465753</v>
      </c>
      <c r="AO88" s="48">
        <v>3760.48747207842</v>
      </c>
      <c r="AP88" s="48">
        <v>3771.98182893699</v>
      </c>
      <c r="AQ88" s="48">
        <v>3948.44726806172</v>
      </c>
      <c r="AR88" s="48">
        <v>3973.0431105659</v>
      </c>
      <c r="AS88" s="49">
        <v>4044.76715575383</v>
      </c>
      <c r="AT88" s="17">
        <v>0.014898763123528</v>
      </c>
      <c r="AU88" s="17">
        <v>0.0482330547990148</v>
      </c>
    </row>
    <row r="89" ht="11.25" customHeight="1">
      <c r="A89" s="53" t="s">
        <v>172</v>
      </c>
      <c r="B89" s="54">
        <v>4608.20494817418</v>
      </c>
      <c r="C89" s="54">
        <v>5050.84363713527</v>
      </c>
      <c r="D89" s="54">
        <v>5338.3680177641</v>
      </c>
      <c r="E89" s="54">
        <v>5731.46554647715</v>
      </c>
      <c r="F89" s="54">
        <v>6231.45023140731</v>
      </c>
      <c r="G89" s="54">
        <v>6736.69798437735</v>
      </c>
      <c r="H89" s="54">
        <v>7294.31006846748</v>
      </c>
      <c r="I89" s="54">
        <v>7879.7634933556</v>
      </c>
      <c r="J89" s="54">
        <v>8689.63415179642</v>
      </c>
      <c r="K89" s="54">
        <v>8968.63470837245</v>
      </c>
      <c r="L89" s="54">
        <v>9198.64631112773</v>
      </c>
      <c r="M89" s="54">
        <v>9995.75914291857</v>
      </c>
      <c r="N89" s="54">
        <v>10722.779852156</v>
      </c>
      <c r="O89" s="54">
        <v>11526.5597231266</v>
      </c>
      <c r="P89" s="54">
        <v>12244.0875636608</v>
      </c>
      <c r="Q89" s="54">
        <v>12290.5457802695</v>
      </c>
      <c r="R89" s="54">
        <v>12430.2839709745</v>
      </c>
      <c r="S89" s="54">
        <v>12686.0246984837</v>
      </c>
      <c r="T89" s="54">
        <v>12990.3761994389</v>
      </c>
      <c r="U89" s="54">
        <v>13266.5316128928</v>
      </c>
      <c r="V89" s="54">
        <v>13603.161115251</v>
      </c>
      <c r="W89" s="54">
        <v>14150.3653472092</v>
      </c>
      <c r="X89" s="54">
        <v>14763.3127052937</v>
      </c>
      <c r="Y89" s="54">
        <v>15392.1285511798</v>
      </c>
      <c r="Z89" s="54">
        <v>16134.7346152717</v>
      </c>
      <c r="AA89" s="54">
        <v>16742.6605243307</v>
      </c>
      <c r="AB89" s="54">
        <v>16983.6810877673</v>
      </c>
      <c r="AC89" s="54">
        <v>17738.6753885636</v>
      </c>
      <c r="AD89" s="54">
        <v>18605.9058700721</v>
      </c>
      <c r="AE89" s="54">
        <v>19573.6310887823</v>
      </c>
      <c r="AF89" s="54">
        <v>20766.6886309414</v>
      </c>
      <c r="AG89" s="54">
        <v>21734.0800201398</v>
      </c>
      <c r="AH89" s="54">
        <v>22993.0765556891</v>
      </c>
      <c r="AI89" s="54">
        <v>23318.8430623235</v>
      </c>
      <c r="AJ89" s="54">
        <v>24146.153042056</v>
      </c>
      <c r="AK89" s="54">
        <v>24858.6453860084</v>
      </c>
      <c r="AL89" s="54">
        <v>25439.5259389567</v>
      </c>
      <c r="AM89" s="54">
        <v>26332.6522054265</v>
      </c>
      <c r="AN89" s="54">
        <v>27050.2497243385</v>
      </c>
      <c r="AO89" s="54">
        <v>28962.785504033</v>
      </c>
      <c r="AP89" s="54">
        <v>29803.6893651332</v>
      </c>
      <c r="AQ89" s="54">
        <v>30574.6139252304</v>
      </c>
      <c r="AR89" s="54">
        <v>32075.4243479194</v>
      </c>
      <c r="AS89" s="55">
        <v>33107.9005129424</v>
      </c>
      <c r="AT89" s="33">
        <v>0.0313426362805243</v>
      </c>
      <c r="AU89" s="33">
        <v>0.39680230127876</v>
      </c>
    </row>
    <row r="90" ht="11.25" customHeight="1">
      <c r="A90" s="2"/>
      <c r="B90" s="48"/>
      <c r="C90" s="48"/>
      <c r="D90" s="48"/>
      <c r="E90" s="48"/>
      <c r="F90" s="48"/>
      <c r="G90" s="48"/>
      <c r="H90" s="48"/>
      <c r="I90" s="48"/>
      <c r="J90" s="48"/>
      <c r="K90" s="48"/>
      <c r="L90" s="48"/>
      <c r="M90" s="48"/>
      <c r="N90" s="48"/>
      <c r="O90" s="48"/>
      <c r="P90" s="48"/>
      <c r="Q90" s="48"/>
      <c r="R90" s="48"/>
      <c r="S90" s="48"/>
      <c r="T90" s="48"/>
      <c r="U90" s="48"/>
      <c r="V90" s="48"/>
      <c r="W90" s="48"/>
      <c r="X90" s="48"/>
      <c r="Y90" s="48"/>
      <c r="Z90" s="48"/>
      <c r="AA90" s="48"/>
      <c r="AB90" s="48"/>
      <c r="AC90" s="48"/>
      <c r="AD90" s="48"/>
      <c r="AE90" s="48"/>
      <c r="AF90" s="48"/>
      <c r="AG90" s="48"/>
      <c r="AH90" s="48"/>
      <c r="AI90" s="48"/>
      <c r="AJ90" s="48"/>
      <c r="AK90" s="48"/>
      <c r="AL90" s="48"/>
      <c r="AM90" s="48"/>
      <c r="AN90" s="48"/>
      <c r="AO90" s="48"/>
      <c r="AP90" s="48"/>
      <c r="AQ90" s="48"/>
      <c r="AR90" s="49"/>
      <c r="AS90" s="17"/>
      <c r="AT90" s="17"/>
    </row>
    <row r="91" ht="11.25" customHeight="1"/>
    <row r="92" ht="11.25" customHeight="1"/>
    <row r="93" ht="11.25" customHeight="1">
      <c r="A93" s="35"/>
    </row>
    <row r="94" ht="11.25" customHeight="1"/>
    <row r="95" ht="11.25" customHeight="1">
      <c r="A95" s="36"/>
    </row>
    <row r="96" ht="11.25" customHeight="1">
      <c r="A96" s="36"/>
    </row>
    <row r="97" ht="11.25" customHeight="1"/>
    <row r="98" ht="11.25" customHeight="1"/>
    <row r="99" ht="11.25" customHeight="1"/>
    <row r="100" ht="11.25" customHeight="1"/>
    <row r="101" ht="11.25" customHeight="1"/>
    <row r="102" ht="11.25" customHeight="1"/>
    <row r="103" ht="11.25" customHeight="1"/>
    <row r="104" ht="11.25" customHeight="1"/>
    <row r="105" ht="11.25" customHeight="1"/>
    <row r="106" ht="11.25" customHeight="1"/>
    <row r="107" ht="11.25" customHeight="1"/>
    <row r="108" ht="11.25" customHeight="1"/>
    <row r="109" ht="11.25" customHeight="1"/>
    <row r="110" ht="11.25" customHeight="1"/>
    <row r="111" ht="11.25" customHeight="1"/>
    <row r="112" ht="11.25" customHeight="1"/>
    <row r="113" ht="11.25" customHeight="1"/>
    <row r="114" ht="11.25" customHeight="1"/>
    <row r="115" ht="11.25" customHeight="1"/>
    <row r="116" ht="11.25" customHeight="1"/>
    <row r="117" ht="11.25" customHeight="1"/>
    <row r="118" ht="11.25" customHeight="1"/>
    <row r="119" ht="11.25" customHeight="1"/>
    <row r="120" ht="11.25" customHeight="1"/>
    <row r="121" ht="11.25" customHeight="1"/>
    <row r="122" ht="11.25" customHeight="1"/>
    <row r="123" ht="11.25" customHeight="1"/>
    <row r="124" ht="11.25" customHeight="1"/>
    <row r="125" ht="11.25" customHeight="1"/>
    <row r="126" ht="11.25" customHeight="1"/>
    <row r="127" ht="11.25" customHeight="1"/>
    <row r="128" ht="11.25" customHeight="1"/>
    <row r="129" ht="11.25" customHeight="1"/>
    <row r="130" ht="11.25" customHeight="1"/>
    <row r="131" ht="11.25" customHeight="1"/>
    <row r="132" ht="11.25" customHeight="1"/>
    <row r="133" ht="11.25" customHeight="1"/>
    <row r="134" ht="11.25" customHeight="1"/>
    <row r="135" ht="11.25" customHeight="1"/>
    <row r="136" ht="11.25" customHeight="1"/>
    <row r="137" ht="11.25" customHeight="1"/>
    <row r="138" ht="11.25" customHeight="1"/>
    <row r="139" ht="11.25" customHeight="1"/>
    <row r="140" ht="11.25" customHeight="1"/>
    <row r="141" ht="11.25" customHeight="1"/>
    <row r="142" ht="11.25" customHeight="1"/>
    <row r="143" ht="11.25" customHeight="1"/>
    <row r="144" ht="11.25" customHeight="1"/>
    <row r="145" ht="11.25" customHeight="1"/>
    <row r="146" ht="11.25" customHeight="1"/>
    <row r="147" ht="11.25" customHeight="1"/>
    <row r="148" ht="11.25" customHeight="1"/>
    <row r="149" ht="11.25" customHeight="1"/>
    <row r="150" ht="11.25" customHeight="1"/>
    <row r="151" ht="11.25" customHeight="1"/>
    <row r="152" ht="11.25" customHeight="1"/>
    <row r="153" ht="11.25" customHeight="1"/>
    <row r="154" ht="11.25" customHeight="1"/>
    <row r="155" ht="11.25" customHeight="1"/>
    <row r="156" ht="11.25" customHeight="1"/>
    <row r="157" ht="11.25" customHeight="1"/>
    <row r="158" ht="11.25" customHeight="1"/>
    <row r="159" ht="11.25" customHeight="1"/>
    <row r="160" ht="11.25" customHeight="1"/>
    <row r="161" ht="11.25" customHeight="1"/>
    <row r="162" ht="11.25" customHeight="1"/>
    <row r="163" ht="11.25" customHeight="1"/>
    <row r="164" ht="11.25" customHeight="1"/>
    <row r="165" ht="11.25" customHeight="1"/>
    <row r="166" ht="11.25" customHeight="1"/>
    <row r="167" ht="11.25" customHeight="1"/>
    <row r="168" ht="11.25" customHeight="1"/>
    <row r="169" ht="11.25" customHeight="1"/>
    <row r="170" ht="11.25" customHeight="1"/>
    <row r="171" ht="11.25" customHeight="1"/>
    <row r="172" ht="11.25" customHeight="1"/>
    <row r="173" ht="11.25" customHeight="1"/>
    <row r="174" ht="11.25" customHeight="1"/>
    <row r="175" ht="11.25" customHeight="1"/>
    <row r="176" ht="11.25" customHeight="1"/>
    <row r="177" ht="11.25" customHeight="1"/>
    <row r="178" ht="11.25" customHeight="1"/>
    <row r="179" ht="11.25" customHeight="1"/>
    <row r="180" ht="11.25" customHeight="1"/>
    <row r="181" ht="11.25" customHeight="1"/>
    <row r="182" ht="11.25" customHeight="1"/>
    <row r="183" ht="11.25" customHeight="1"/>
    <row r="184" ht="11.25" customHeight="1"/>
    <row r="185" ht="11.25" customHeight="1"/>
    <row r="186" ht="11.25" customHeight="1"/>
    <row r="187" ht="11.25" customHeight="1"/>
    <row r="188" ht="11.25" customHeight="1"/>
    <row r="189" ht="11.25" customHeight="1"/>
    <row r="190" ht="11.25" customHeight="1"/>
    <row r="191" ht="11.25" customHeight="1"/>
    <row r="192" ht="11.25" customHeight="1"/>
    <row r="193" ht="11.25" customHeight="1"/>
    <row r="194" ht="11.25" customHeight="1"/>
    <row r="195" ht="11.25" customHeight="1"/>
    <row r="196" ht="11.25" customHeight="1"/>
    <row r="197" ht="11.25" customHeight="1"/>
    <row r="198" ht="11.25" customHeight="1"/>
    <row r="199" ht="11.25" customHeight="1"/>
    <row r="200" ht="11.25" customHeight="1"/>
    <row r="201" ht="11.25" customHeight="1"/>
    <row r="202" ht="11.25" customHeight="1"/>
    <row r="203" ht="11.25" customHeight="1"/>
    <row r="204" ht="11.25" customHeight="1"/>
    <row r="205" ht="11.25" customHeight="1"/>
    <row r="206" ht="11.25" customHeight="1"/>
    <row r="207" ht="11.25" customHeight="1"/>
    <row r="208" ht="11.25" customHeight="1"/>
    <row r="209" ht="11.25" customHeight="1"/>
    <row r="210" ht="11.25" customHeight="1"/>
    <row r="211" ht="11.25" customHeight="1"/>
    <row r="212" ht="11.25" customHeight="1"/>
    <row r="213" ht="11.25" customHeight="1"/>
    <row r="214" ht="11.25" customHeight="1"/>
    <row r="215" ht="11.25" customHeight="1"/>
    <row r="216" ht="11.25" customHeight="1"/>
    <row r="217" ht="11.25" customHeight="1"/>
    <row r="218" ht="11.25" customHeight="1"/>
    <row r="219" ht="11.25" customHeight="1"/>
    <row r="220" ht="11.25" customHeight="1"/>
    <row r="221" ht="11.25" customHeight="1"/>
    <row r="222" ht="11.25" customHeight="1"/>
    <row r="223" ht="11.25" customHeight="1"/>
    <row r="224" ht="11.25" customHeight="1"/>
    <row r="225" ht="11.25" customHeight="1"/>
    <row r="226" ht="11.25" customHeight="1"/>
    <row r="227" ht="11.25" customHeight="1"/>
    <row r="228" ht="11.25" customHeight="1"/>
    <row r="229" ht="11.25" customHeight="1"/>
    <row r="230" ht="11.25" customHeight="1"/>
    <row r="231" ht="11.25" customHeight="1"/>
    <row r="232" ht="11.25" customHeight="1"/>
    <row r="233" ht="11.25" customHeight="1"/>
    <row r="234" ht="11.25" customHeight="1"/>
    <row r="235" ht="11.25" customHeight="1"/>
    <row r="236" ht="11.25" customHeight="1"/>
    <row r="237" ht="11.25" customHeight="1"/>
    <row r="238" ht="11.25" customHeight="1"/>
    <row r="239" ht="11.25" customHeight="1"/>
    <row r="240" ht="11.25" customHeight="1"/>
    <row r="241" ht="11.25" customHeight="1"/>
    <row r="242" ht="11.25" customHeight="1"/>
    <row r="243" ht="11.25" customHeight="1"/>
    <row r="244" ht="11.25" customHeight="1"/>
    <row r="245" ht="11.25" customHeight="1"/>
    <row r="246" ht="11.25" customHeight="1"/>
    <row r="247" ht="11.25" customHeight="1"/>
    <row r="248" ht="11.25" customHeight="1"/>
    <row r="249" ht="11.25" customHeight="1"/>
    <row r="250" ht="11.25" customHeight="1"/>
    <row r="251" ht="11.25" customHeight="1"/>
    <row r="252" ht="11.25" customHeight="1"/>
    <row r="253" ht="11.25" customHeight="1"/>
    <row r="254" ht="11.25" customHeight="1"/>
    <row r="255" ht="11.25" customHeight="1"/>
    <row r="256" ht="11.25" customHeight="1"/>
    <row r="257" ht="11.25" customHeight="1"/>
    <row r="258" ht="11.25" customHeight="1"/>
    <row r="259" ht="11.25" customHeight="1"/>
    <row r="260" ht="11.25" customHeight="1"/>
    <row r="261" ht="11.25" customHeight="1"/>
    <row r="262" ht="11.25" customHeight="1"/>
    <row r="263" ht="11.25" customHeight="1"/>
    <row r="264" ht="11.25" customHeight="1"/>
    <row r="265" ht="11.25" customHeight="1"/>
    <row r="266" ht="11.25" customHeight="1"/>
    <row r="267" ht="11.25" customHeight="1"/>
    <row r="268" ht="11.25" customHeight="1"/>
    <row r="269" ht="11.25" customHeight="1"/>
    <row r="270" ht="11.25" customHeight="1"/>
    <row r="271" ht="11.25" customHeight="1"/>
    <row r="272" ht="11.25" customHeight="1"/>
    <row r="273" ht="11.25" customHeight="1"/>
    <row r="274" ht="11.25" customHeight="1"/>
    <row r="275" ht="11.25" customHeight="1"/>
    <row r="276" ht="11.25" customHeight="1"/>
    <row r="277" ht="11.25" customHeight="1"/>
    <row r="278" ht="11.25" customHeight="1"/>
    <row r="279" ht="11.25" customHeight="1"/>
    <row r="280" ht="11.25" customHeight="1"/>
    <row r="281" ht="11.25" customHeight="1"/>
    <row r="282" ht="11.25" customHeight="1"/>
    <row r="283" ht="11.25" customHeight="1"/>
    <row r="284" ht="11.25" customHeight="1"/>
    <row r="285" ht="11.25" customHeight="1"/>
    <row r="286" ht="11.25" customHeight="1"/>
    <row r="287" ht="11.25" customHeight="1"/>
    <row r="288" ht="11.25" customHeight="1"/>
    <row r="289" ht="11.2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6.83" defaultRowHeight="15.0"/>
  <cols>
    <col customWidth="1" min="1" max="1" width="30.67"/>
    <col customWidth="1" min="2" max="43" width="8.5"/>
    <col customWidth="1" min="44" max="44" width="9.67"/>
    <col customWidth="1" min="45" max="47" width="8.0"/>
  </cols>
  <sheetData>
    <row r="1" ht="11.25" customHeight="1">
      <c r="A1" s="15" t="s">
        <v>136</v>
      </c>
      <c r="B1" s="15">
        <v>1965.0</v>
      </c>
      <c r="C1" s="15">
        <v>1966.0</v>
      </c>
      <c r="D1" s="15">
        <v>1967.0</v>
      </c>
      <c r="E1" s="15">
        <v>1968.0</v>
      </c>
      <c r="F1" s="15">
        <v>1969.0</v>
      </c>
      <c r="G1" s="15">
        <v>1970.0</v>
      </c>
      <c r="H1" s="15">
        <v>1971.0</v>
      </c>
      <c r="I1" s="15">
        <v>1972.0</v>
      </c>
      <c r="J1" s="15">
        <v>1973.0</v>
      </c>
      <c r="K1" s="15">
        <v>1974.0</v>
      </c>
      <c r="L1" s="15">
        <v>1975.0</v>
      </c>
      <c r="M1" s="15">
        <v>1976.0</v>
      </c>
      <c r="N1" s="15">
        <v>1977.0</v>
      </c>
      <c r="O1" s="15">
        <v>1978.0</v>
      </c>
      <c r="P1" s="15">
        <v>1979.0</v>
      </c>
      <c r="Q1" s="15">
        <v>1980.0</v>
      </c>
      <c r="R1" s="15">
        <v>1981.0</v>
      </c>
      <c r="S1" s="15">
        <v>1982.0</v>
      </c>
      <c r="T1" s="15">
        <v>1983.0</v>
      </c>
      <c r="U1" s="15">
        <v>1984.0</v>
      </c>
      <c r="V1" s="15">
        <v>1985.0</v>
      </c>
      <c r="W1" s="15">
        <v>1986.0</v>
      </c>
      <c r="X1" s="15">
        <v>1987.0</v>
      </c>
      <c r="Y1" s="15">
        <v>1988.0</v>
      </c>
      <c r="Z1" s="15">
        <v>1989.0</v>
      </c>
      <c r="AA1" s="15">
        <v>1990.0</v>
      </c>
      <c r="AB1" s="15">
        <v>1991.0</v>
      </c>
      <c r="AC1" s="15">
        <v>1992.0</v>
      </c>
      <c r="AD1" s="15">
        <v>1993.0</v>
      </c>
      <c r="AE1" s="15">
        <v>1994.0</v>
      </c>
      <c r="AF1" s="15">
        <v>1995.0</v>
      </c>
      <c r="AG1" s="15">
        <v>1996.0</v>
      </c>
      <c r="AH1" s="15">
        <v>1997.0</v>
      </c>
      <c r="AI1" s="15">
        <v>1998.0</v>
      </c>
      <c r="AJ1" s="15">
        <v>1999.0</v>
      </c>
      <c r="AK1" s="15">
        <v>2000.0</v>
      </c>
      <c r="AL1" s="15">
        <v>2001.0</v>
      </c>
      <c r="AM1" s="15">
        <v>2002.0</v>
      </c>
      <c r="AN1" s="15">
        <v>2003.0</v>
      </c>
      <c r="AO1" s="15">
        <v>2004.0</v>
      </c>
      <c r="AP1" s="15">
        <v>2005.0</v>
      </c>
      <c r="AQ1" s="15">
        <v>2006.0</v>
      </c>
      <c r="AR1" s="15">
        <v>2007.0</v>
      </c>
      <c r="AS1" s="36">
        <v>2008.0</v>
      </c>
      <c r="AT1" s="13" t="s">
        <v>132</v>
      </c>
      <c r="AU1" s="13" t="s">
        <v>137</v>
      </c>
    </row>
    <row r="2" ht="11.25" customHeight="1">
      <c r="AS2" s="36"/>
    </row>
    <row r="3" ht="11.25" customHeight="1">
      <c r="A3" s="15" t="s">
        <v>55</v>
      </c>
      <c r="B3" s="16">
        <v>548.933</v>
      </c>
      <c r="C3" s="16">
        <v>575.664</v>
      </c>
      <c r="D3" s="16">
        <v>595.761</v>
      </c>
      <c r="E3" s="16">
        <v>635.452</v>
      </c>
      <c r="F3" s="16">
        <v>667.791</v>
      </c>
      <c r="G3" s="16">
        <v>694.59</v>
      </c>
      <c r="H3" s="16">
        <v>719.269</v>
      </c>
      <c r="I3" s="16">
        <v>775.841</v>
      </c>
      <c r="J3" s="16">
        <v>818.032</v>
      </c>
      <c r="K3" s="16">
        <v>782.554</v>
      </c>
      <c r="L3" s="16">
        <v>765.897</v>
      </c>
      <c r="M3" s="16">
        <v>822.355</v>
      </c>
      <c r="N3" s="16">
        <v>865.855</v>
      </c>
      <c r="O3" s="16">
        <v>888.848</v>
      </c>
      <c r="P3" s="16">
        <v>868.025</v>
      </c>
      <c r="Q3" s="16">
        <v>794.106</v>
      </c>
      <c r="R3" s="16">
        <v>745.996</v>
      </c>
      <c r="S3" s="16">
        <v>705.541</v>
      </c>
      <c r="T3" s="16">
        <v>704.89</v>
      </c>
      <c r="U3" s="16">
        <v>723.275</v>
      </c>
      <c r="V3" s="16">
        <v>720.167</v>
      </c>
      <c r="W3" s="16">
        <v>749.336</v>
      </c>
      <c r="X3" s="16">
        <v>764.788</v>
      </c>
      <c r="Y3" s="16">
        <v>796.739</v>
      </c>
      <c r="Z3" s="16">
        <v>795.309</v>
      </c>
      <c r="AA3" s="16">
        <v>781.821</v>
      </c>
      <c r="AB3" s="16">
        <v>765.576</v>
      </c>
      <c r="AC3" s="16">
        <v>782.245</v>
      </c>
      <c r="AD3" s="16">
        <v>789.347</v>
      </c>
      <c r="AE3" s="16">
        <v>809.784</v>
      </c>
      <c r="AF3" s="16">
        <v>807.73</v>
      </c>
      <c r="AG3" s="16">
        <v>836.546</v>
      </c>
      <c r="AH3" s="16">
        <v>848.023</v>
      </c>
      <c r="AI3" s="16">
        <v>863.756</v>
      </c>
      <c r="AJ3" s="16">
        <v>888.892</v>
      </c>
      <c r="AK3" s="16">
        <v>897.641</v>
      </c>
      <c r="AL3" s="16">
        <v>896.07</v>
      </c>
      <c r="AM3" s="16">
        <v>897.358</v>
      </c>
      <c r="AN3" s="16">
        <v>912.262</v>
      </c>
      <c r="AO3" s="16">
        <v>948.75315330272</v>
      </c>
      <c r="AP3" s="16">
        <v>951.374</v>
      </c>
      <c r="AQ3" s="16">
        <v>943.802500993736</v>
      </c>
      <c r="AR3" s="16">
        <v>942.302743322094</v>
      </c>
      <c r="AS3" s="42">
        <v>884.529925499457</v>
      </c>
      <c r="AT3" s="17">
        <v>-0.0638749772082424</v>
      </c>
      <c r="AU3" s="17">
        <v>0.225193688755648</v>
      </c>
    </row>
    <row r="4" ht="11.25" customHeight="1">
      <c r="A4" s="15" t="s">
        <v>56</v>
      </c>
      <c r="B4" s="16">
        <v>53.835</v>
      </c>
      <c r="C4" s="16">
        <v>56.711</v>
      </c>
      <c r="D4" s="16">
        <v>60.566</v>
      </c>
      <c r="E4" s="16">
        <v>64.477</v>
      </c>
      <c r="F4" s="16">
        <v>67.135</v>
      </c>
      <c r="G4" s="16">
        <v>71.614</v>
      </c>
      <c r="H4" s="16">
        <v>73.523</v>
      </c>
      <c r="I4" s="16">
        <v>77.395</v>
      </c>
      <c r="J4" s="16">
        <v>81.651</v>
      </c>
      <c r="K4" s="16">
        <v>83.008</v>
      </c>
      <c r="L4" s="16">
        <v>81.128</v>
      </c>
      <c r="M4" s="16">
        <v>85.436</v>
      </c>
      <c r="N4" s="16">
        <v>86.309</v>
      </c>
      <c r="O4" s="16">
        <v>87.957</v>
      </c>
      <c r="P4" s="16">
        <v>91.501</v>
      </c>
      <c r="Q4" s="16">
        <v>90.104</v>
      </c>
      <c r="R4" s="16">
        <v>84.228</v>
      </c>
      <c r="S4" s="16">
        <v>75.363</v>
      </c>
      <c r="T4" s="16">
        <v>70.49</v>
      </c>
      <c r="U4" s="16">
        <v>71.215</v>
      </c>
      <c r="V4" s="16">
        <v>71.198</v>
      </c>
      <c r="W4" s="16">
        <v>71.388</v>
      </c>
      <c r="X4" s="16">
        <v>74.148</v>
      </c>
      <c r="Y4" s="16">
        <v>77.968</v>
      </c>
      <c r="Z4" s="16">
        <v>80.989</v>
      </c>
      <c r="AA4" s="16">
        <v>79.812</v>
      </c>
      <c r="AB4" s="16">
        <v>75.284</v>
      </c>
      <c r="AC4" s="16">
        <v>76.783</v>
      </c>
      <c r="AD4" s="16">
        <v>77.114</v>
      </c>
      <c r="AE4" s="16">
        <v>78.448</v>
      </c>
      <c r="AF4" s="16">
        <v>79.774</v>
      </c>
      <c r="AG4" s="16">
        <v>82.127</v>
      </c>
      <c r="AH4" s="16">
        <v>85.228</v>
      </c>
      <c r="AI4" s="16">
        <v>86.744</v>
      </c>
      <c r="AJ4" s="16">
        <v>87.191</v>
      </c>
      <c r="AK4" s="16">
        <v>88.065</v>
      </c>
      <c r="AL4" s="16">
        <v>90.534</v>
      </c>
      <c r="AM4" s="16">
        <v>92.221</v>
      </c>
      <c r="AN4" s="16">
        <v>95.918</v>
      </c>
      <c r="AO4" s="16">
        <v>100.64</v>
      </c>
      <c r="AP4" s="16">
        <v>100.337</v>
      </c>
      <c r="AQ4" s="16">
        <v>99.6014245401221</v>
      </c>
      <c r="AR4" s="16">
        <v>102.826840013169</v>
      </c>
      <c r="AS4" s="42">
        <v>102.029609486805</v>
      </c>
      <c r="AT4" s="17">
        <v>-0.010464193502921</v>
      </c>
      <c r="AU4" s="17">
        <v>0.0259758584308586</v>
      </c>
    </row>
    <row r="5" ht="11.25" customHeight="1">
      <c r="A5" s="15" t="s">
        <v>57</v>
      </c>
      <c r="B5" s="16">
        <v>14.229</v>
      </c>
      <c r="C5" s="16">
        <v>14.761</v>
      </c>
      <c r="D5" s="16">
        <v>15.783</v>
      </c>
      <c r="E5" s="16">
        <v>17.294</v>
      </c>
      <c r="F5" s="16">
        <v>18.211</v>
      </c>
      <c r="G5" s="16">
        <v>19.601</v>
      </c>
      <c r="H5" s="16">
        <v>20.709</v>
      </c>
      <c r="I5" s="16">
        <v>23.186</v>
      </c>
      <c r="J5" s="16">
        <v>24.657</v>
      </c>
      <c r="K5" s="16">
        <v>28.412</v>
      </c>
      <c r="L5" s="16">
        <v>31.951</v>
      </c>
      <c r="M5" s="16">
        <v>35.445</v>
      </c>
      <c r="N5" s="16">
        <v>36.574</v>
      </c>
      <c r="O5" s="16">
        <v>40.968</v>
      </c>
      <c r="P5" s="16">
        <v>43.873</v>
      </c>
      <c r="Q5" s="16">
        <v>48.668</v>
      </c>
      <c r="R5" s="16">
        <v>52.566</v>
      </c>
      <c r="S5" s="16">
        <v>53.707</v>
      </c>
      <c r="T5" s="16">
        <v>52.154</v>
      </c>
      <c r="U5" s="16">
        <v>55.751</v>
      </c>
      <c r="V5" s="16">
        <v>57.779</v>
      </c>
      <c r="W5" s="16">
        <v>57.312</v>
      </c>
      <c r="X5" s="16">
        <v>60.441</v>
      </c>
      <c r="Y5" s="16">
        <v>60.619</v>
      </c>
      <c r="Z5" s="16">
        <v>64.895</v>
      </c>
      <c r="AA5" s="16">
        <v>67.746</v>
      </c>
      <c r="AB5" s="16">
        <v>70.448</v>
      </c>
      <c r="AC5" s="16">
        <v>71.219</v>
      </c>
      <c r="AD5" s="16">
        <v>72.86</v>
      </c>
      <c r="AE5" s="16">
        <v>79.639</v>
      </c>
      <c r="AF5" s="16">
        <v>73.248</v>
      </c>
      <c r="AG5" s="16">
        <v>75.64</v>
      </c>
      <c r="AH5" s="16">
        <v>79.067</v>
      </c>
      <c r="AI5" s="16">
        <v>82.836</v>
      </c>
      <c r="AJ5" s="16">
        <v>82.363</v>
      </c>
      <c r="AK5" s="16">
        <v>85.666</v>
      </c>
      <c r="AL5" s="16">
        <v>84.989</v>
      </c>
      <c r="AM5" s="16">
        <v>81.481</v>
      </c>
      <c r="AN5" s="16">
        <v>83.663</v>
      </c>
      <c r="AO5" s="16">
        <v>85.222805442806</v>
      </c>
      <c r="AP5" s="16">
        <v>87.680925403501</v>
      </c>
      <c r="AQ5" s="16">
        <v>86.8361541831869</v>
      </c>
      <c r="AR5" s="16">
        <v>89.3536953915672</v>
      </c>
      <c r="AS5" s="42">
        <v>90.0292238235698</v>
      </c>
      <c r="AT5" s="17">
        <v>0.00480726560063882</v>
      </c>
      <c r="AU5" s="17">
        <v>0.0229206637606859</v>
      </c>
    </row>
    <row r="6" ht="11.25" customHeight="1">
      <c r="A6" s="18" t="s">
        <v>58</v>
      </c>
      <c r="B6" s="19">
        <v>616.997</v>
      </c>
      <c r="C6" s="19">
        <v>647.136</v>
      </c>
      <c r="D6" s="19">
        <v>672.11</v>
      </c>
      <c r="E6" s="19">
        <v>717.223</v>
      </c>
      <c r="F6" s="19">
        <v>753.137</v>
      </c>
      <c r="G6" s="19">
        <v>785.805</v>
      </c>
      <c r="H6" s="19">
        <v>813.501</v>
      </c>
      <c r="I6" s="19">
        <v>876.422</v>
      </c>
      <c r="J6" s="19">
        <v>924.34</v>
      </c>
      <c r="K6" s="19">
        <v>893.974</v>
      </c>
      <c r="L6" s="19">
        <v>878.976</v>
      </c>
      <c r="M6" s="19">
        <v>943.236</v>
      </c>
      <c r="N6" s="19">
        <v>988.738</v>
      </c>
      <c r="O6" s="19">
        <v>1017.773</v>
      </c>
      <c r="P6" s="19">
        <v>1003.399</v>
      </c>
      <c r="Q6" s="19">
        <v>932.878</v>
      </c>
      <c r="R6" s="19">
        <v>882.79</v>
      </c>
      <c r="S6" s="19">
        <v>834.611</v>
      </c>
      <c r="T6" s="19">
        <v>827.534</v>
      </c>
      <c r="U6" s="19">
        <v>850.241</v>
      </c>
      <c r="V6" s="19">
        <v>849.144</v>
      </c>
      <c r="W6" s="19">
        <v>878.036</v>
      </c>
      <c r="X6" s="19">
        <v>899.377</v>
      </c>
      <c r="Y6" s="19">
        <v>935.326</v>
      </c>
      <c r="Z6" s="19">
        <v>941.193</v>
      </c>
      <c r="AA6" s="19">
        <v>929.379</v>
      </c>
      <c r="AB6" s="19">
        <v>911.308</v>
      </c>
      <c r="AC6" s="19">
        <v>930.247</v>
      </c>
      <c r="AD6" s="19">
        <v>939.321</v>
      </c>
      <c r="AE6" s="19">
        <v>967.871</v>
      </c>
      <c r="AF6" s="19">
        <v>960.752</v>
      </c>
      <c r="AG6" s="19">
        <v>994.313</v>
      </c>
      <c r="AH6" s="19">
        <v>1012.318</v>
      </c>
      <c r="AI6" s="19">
        <v>1033.336</v>
      </c>
      <c r="AJ6" s="19">
        <v>1058.446</v>
      </c>
      <c r="AK6" s="19">
        <v>1071.372</v>
      </c>
      <c r="AL6" s="19">
        <v>1071.593</v>
      </c>
      <c r="AM6" s="19">
        <v>1071.06</v>
      </c>
      <c r="AN6" s="19">
        <v>1091.843</v>
      </c>
      <c r="AO6" s="19">
        <v>1134.61595874553</v>
      </c>
      <c r="AP6" s="19">
        <v>1139.3919254035</v>
      </c>
      <c r="AQ6" s="19">
        <v>1130.24007971704</v>
      </c>
      <c r="AR6" s="19">
        <v>1134.48327872683</v>
      </c>
      <c r="AS6" s="19">
        <v>1076.58875880983</v>
      </c>
      <c r="AT6" s="20">
        <v>-0.0536244300808753</v>
      </c>
      <c r="AU6" s="20">
        <v>0.274090210947193</v>
      </c>
    </row>
    <row r="7" ht="11.25" customHeight="1"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42"/>
      <c r="AT7" s="17"/>
      <c r="AU7" s="17"/>
    </row>
    <row r="8" ht="11.25" customHeight="1">
      <c r="A8" s="15" t="s">
        <v>59</v>
      </c>
      <c r="B8" s="16">
        <v>21.952</v>
      </c>
      <c r="C8" s="16">
        <v>22.678</v>
      </c>
      <c r="D8" s="16">
        <v>23.224</v>
      </c>
      <c r="E8" s="16">
        <v>23.733</v>
      </c>
      <c r="F8" s="16">
        <v>24.671</v>
      </c>
      <c r="G8" s="16">
        <v>21.942</v>
      </c>
      <c r="H8" s="16">
        <v>23.491</v>
      </c>
      <c r="I8" s="16">
        <v>23.162</v>
      </c>
      <c r="J8" s="16">
        <v>23.189</v>
      </c>
      <c r="K8" s="16">
        <v>23.125</v>
      </c>
      <c r="L8" s="16">
        <v>21.912</v>
      </c>
      <c r="M8" s="16">
        <v>22.901</v>
      </c>
      <c r="N8" s="16">
        <v>23.963</v>
      </c>
      <c r="O8" s="16">
        <v>23.384</v>
      </c>
      <c r="P8" s="16">
        <v>25.229</v>
      </c>
      <c r="Q8" s="16">
        <v>22.92</v>
      </c>
      <c r="R8" s="16">
        <v>21.598</v>
      </c>
      <c r="S8" s="16">
        <v>20.919</v>
      </c>
      <c r="T8" s="16">
        <v>21.151</v>
      </c>
      <c r="U8" s="16">
        <v>21.053</v>
      </c>
      <c r="V8" s="16">
        <v>19.012</v>
      </c>
      <c r="W8" s="16">
        <v>20.48</v>
      </c>
      <c r="X8" s="16">
        <v>21.772</v>
      </c>
      <c r="Y8" s="16">
        <v>21.764</v>
      </c>
      <c r="Z8" s="16">
        <v>19.765</v>
      </c>
      <c r="AA8" s="16">
        <v>18.308</v>
      </c>
      <c r="AB8" s="16">
        <v>19.357</v>
      </c>
      <c r="AC8" s="16">
        <v>19.619</v>
      </c>
      <c r="AD8" s="16">
        <v>19.572</v>
      </c>
      <c r="AE8" s="16">
        <v>19.428</v>
      </c>
      <c r="AF8" s="16">
        <v>19.489</v>
      </c>
      <c r="AG8" s="16">
        <v>20.362</v>
      </c>
      <c r="AH8" s="16">
        <v>21.165</v>
      </c>
      <c r="AI8" s="16">
        <v>22.07</v>
      </c>
      <c r="AJ8" s="16">
        <v>20.994</v>
      </c>
      <c r="AK8" s="16">
        <v>20.27</v>
      </c>
      <c r="AL8" s="16">
        <v>19.109</v>
      </c>
      <c r="AM8" s="16">
        <v>17.107</v>
      </c>
      <c r="AN8" s="16">
        <v>17.558</v>
      </c>
      <c r="AO8" s="16">
        <v>18.401</v>
      </c>
      <c r="AP8" s="16">
        <v>19.676875</v>
      </c>
      <c r="AQ8" s="16">
        <v>20.5559547988706</v>
      </c>
      <c r="AR8" s="16">
        <v>23.1927953866661</v>
      </c>
      <c r="AS8" s="42">
        <v>24.2194109695182</v>
      </c>
      <c r="AT8" s="17">
        <v>0.041411236240599</v>
      </c>
      <c r="AU8" s="17">
        <v>0.00616605310740068</v>
      </c>
    </row>
    <row r="9" ht="11.25" customHeight="1">
      <c r="A9" s="15" t="s">
        <v>60</v>
      </c>
      <c r="B9" s="16">
        <v>14.878</v>
      </c>
      <c r="C9" s="16">
        <v>16.218</v>
      </c>
      <c r="D9" s="16">
        <v>16.759</v>
      </c>
      <c r="E9" s="16">
        <v>20.139</v>
      </c>
      <c r="F9" s="16">
        <v>22.109</v>
      </c>
      <c r="G9" s="16">
        <v>25.1842422</v>
      </c>
      <c r="H9" s="16">
        <v>27.95661695</v>
      </c>
      <c r="I9" s="16">
        <v>32.147764675</v>
      </c>
      <c r="J9" s="16">
        <v>39.803982825</v>
      </c>
      <c r="K9" s="16">
        <v>42.97944575</v>
      </c>
      <c r="L9" s="16">
        <v>44.45149585</v>
      </c>
      <c r="M9" s="16">
        <v>47.8998351</v>
      </c>
      <c r="N9" s="16">
        <v>49.259178075</v>
      </c>
      <c r="O9" s="16">
        <v>54.22204254</v>
      </c>
      <c r="P9" s="16">
        <v>57.661934295</v>
      </c>
      <c r="Q9" s="16">
        <v>56.375581455</v>
      </c>
      <c r="R9" s="16">
        <v>53.85133869</v>
      </c>
      <c r="S9" s="16">
        <v>54.758250005</v>
      </c>
      <c r="T9" s="16">
        <v>53.257559725</v>
      </c>
      <c r="U9" s="16">
        <v>54.4573721</v>
      </c>
      <c r="V9" s="16">
        <v>55.964325885</v>
      </c>
      <c r="W9" s="16">
        <v>61.85354384</v>
      </c>
      <c r="X9" s="16">
        <v>63.27721053</v>
      </c>
      <c r="Y9" s="16">
        <v>64.92007575</v>
      </c>
      <c r="Z9" s="16">
        <v>66.01905391</v>
      </c>
      <c r="AA9" s="16">
        <v>64.25707069</v>
      </c>
      <c r="AB9" s="16">
        <v>65.097001645</v>
      </c>
      <c r="AC9" s="16">
        <v>68.02978934</v>
      </c>
      <c r="AD9" s="16">
        <v>69.083495</v>
      </c>
      <c r="AE9" s="16">
        <v>72.35442875</v>
      </c>
      <c r="AF9" s="16">
        <v>76.10357292</v>
      </c>
      <c r="AG9" s="16">
        <v>81.2966529</v>
      </c>
      <c r="AH9" s="16">
        <v>86.8289093</v>
      </c>
      <c r="AI9" s="16">
        <v>90.021681115</v>
      </c>
      <c r="AJ9" s="16">
        <v>92.53030102</v>
      </c>
      <c r="AK9" s="16">
        <v>91.601175935</v>
      </c>
      <c r="AL9" s="16">
        <v>92.89048659</v>
      </c>
      <c r="AM9" s="16">
        <v>91.625870498</v>
      </c>
      <c r="AN9" s="16">
        <v>87.796909</v>
      </c>
      <c r="AO9" s="16">
        <v>88.365684</v>
      </c>
      <c r="AP9" s="16">
        <v>90.1460782702458</v>
      </c>
      <c r="AQ9" s="16">
        <v>92.8232893781917</v>
      </c>
      <c r="AR9" s="16">
        <v>99.7850998776436</v>
      </c>
      <c r="AS9" s="42">
        <v>105.346207245158</v>
      </c>
      <c r="AT9" s="17">
        <v>0.0528463288270868</v>
      </c>
      <c r="AU9" s="17">
        <v>0.026820235609958</v>
      </c>
    </row>
    <row r="10" ht="11.25" customHeight="1">
      <c r="A10" s="15" t="s">
        <v>138</v>
      </c>
      <c r="B10" s="16">
        <v>3.338</v>
      </c>
      <c r="C10" s="16">
        <v>3.696</v>
      </c>
      <c r="D10" s="16">
        <v>3.871</v>
      </c>
      <c r="E10" s="16">
        <v>4.096</v>
      </c>
      <c r="F10" s="16">
        <v>4.373</v>
      </c>
      <c r="G10" s="16">
        <v>4.597</v>
      </c>
      <c r="H10" s="16">
        <v>5.177</v>
      </c>
      <c r="I10" s="16">
        <v>5.376</v>
      </c>
      <c r="J10" s="16">
        <v>5.059</v>
      </c>
      <c r="K10" s="16">
        <v>4.925</v>
      </c>
      <c r="L10" s="16">
        <v>4.306</v>
      </c>
      <c r="M10" s="16">
        <v>4.474</v>
      </c>
      <c r="N10" s="16">
        <v>4.648</v>
      </c>
      <c r="O10" s="16">
        <v>4.941</v>
      </c>
      <c r="P10" s="16">
        <v>5.158</v>
      </c>
      <c r="Q10" s="16">
        <v>5.064</v>
      </c>
      <c r="R10" s="16">
        <v>5.059</v>
      </c>
      <c r="S10" s="16">
        <v>4.941</v>
      </c>
      <c r="T10" s="16">
        <v>4.79</v>
      </c>
      <c r="U10" s="16">
        <v>4.736</v>
      </c>
      <c r="V10" s="16">
        <v>4.599</v>
      </c>
      <c r="W10" s="16">
        <v>4.84</v>
      </c>
      <c r="X10" s="16">
        <v>5.059</v>
      </c>
      <c r="Y10" s="16">
        <v>5.612</v>
      </c>
      <c r="Z10" s="16">
        <v>6.286</v>
      </c>
      <c r="AA10" s="16">
        <v>6.627</v>
      </c>
      <c r="AB10" s="16">
        <v>6.838</v>
      </c>
      <c r="AC10" s="16">
        <v>7.351</v>
      </c>
      <c r="AD10" s="16">
        <v>8.01</v>
      </c>
      <c r="AE10" s="16">
        <v>8.81</v>
      </c>
      <c r="AF10" s="16">
        <v>9.673</v>
      </c>
      <c r="AG10" s="16">
        <v>10.616</v>
      </c>
      <c r="AH10" s="16">
        <v>11.192</v>
      </c>
      <c r="AI10" s="16">
        <v>11.408</v>
      </c>
      <c r="AJ10" s="16">
        <v>11.46</v>
      </c>
      <c r="AK10" s="16">
        <v>10.816</v>
      </c>
      <c r="AL10" s="16">
        <v>10.523</v>
      </c>
      <c r="AM10" s="16">
        <v>10.442</v>
      </c>
      <c r="AN10" s="16">
        <v>10.475</v>
      </c>
      <c r="AO10" s="16">
        <v>11.0936974603474</v>
      </c>
      <c r="AP10" s="16">
        <v>11.7464149156662</v>
      </c>
      <c r="AQ10" s="16">
        <v>12.2686399420649</v>
      </c>
      <c r="AR10" s="16">
        <v>16.1283087789487</v>
      </c>
      <c r="AS10" s="42">
        <v>16.7938791222537</v>
      </c>
      <c r="AT10" s="17">
        <v>0.0384222199713409</v>
      </c>
      <c r="AU10" s="17">
        <v>0.00427557675442277</v>
      </c>
    </row>
    <row r="11" ht="11.25" customHeight="1">
      <c r="A11" s="15" t="s">
        <v>61</v>
      </c>
      <c r="B11" s="16">
        <v>3.376</v>
      </c>
      <c r="C11" s="16">
        <v>3.92</v>
      </c>
      <c r="D11" s="16">
        <v>3.941</v>
      </c>
      <c r="E11" s="16">
        <v>4.427</v>
      </c>
      <c r="F11" s="16">
        <v>4.215</v>
      </c>
      <c r="G11" s="16">
        <v>4.807</v>
      </c>
      <c r="H11" s="16">
        <v>5.212</v>
      </c>
      <c r="I11" s="16">
        <v>6.022</v>
      </c>
      <c r="J11" s="16">
        <v>5.853</v>
      </c>
      <c r="K11" s="16">
        <v>6.503</v>
      </c>
      <c r="L11" s="16">
        <v>6.494</v>
      </c>
      <c r="M11" s="16">
        <v>6.951</v>
      </c>
      <c r="N11" s="16">
        <v>6.915</v>
      </c>
      <c r="O11" s="16">
        <v>6.975</v>
      </c>
      <c r="P11" s="16">
        <v>7.42</v>
      </c>
      <c r="Q11" s="16">
        <v>7.842</v>
      </c>
      <c r="R11" s="16">
        <v>8.064</v>
      </c>
      <c r="S11" s="16">
        <v>7.686</v>
      </c>
      <c r="T11" s="16">
        <v>8.089</v>
      </c>
      <c r="U11" s="16">
        <v>7.712</v>
      </c>
      <c r="V11" s="16">
        <v>7.704</v>
      </c>
      <c r="W11" s="16">
        <v>7.898</v>
      </c>
      <c r="X11" s="16">
        <v>8.631</v>
      </c>
      <c r="Y11" s="16">
        <v>8.968</v>
      </c>
      <c r="Z11" s="16">
        <v>8.941</v>
      </c>
      <c r="AA11" s="16">
        <v>9.453</v>
      </c>
      <c r="AB11" s="16">
        <v>9.581</v>
      </c>
      <c r="AC11" s="16">
        <v>10.642</v>
      </c>
      <c r="AD11" s="16">
        <v>10.797</v>
      </c>
      <c r="AE11" s="16">
        <v>11.138</v>
      </c>
      <c r="AF11" s="16">
        <v>11.814</v>
      </c>
      <c r="AG11" s="16">
        <v>12.206</v>
      </c>
      <c r="AH11" s="16">
        <v>12.312</v>
      </c>
      <c r="AI11" s="16">
        <v>11.975</v>
      </c>
      <c r="AJ11" s="16">
        <v>10.63</v>
      </c>
      <c r="AK11" s="16">
        <v>10.451</v>
      </c>
      <c r="AL11" s="16">
        <v>11.063</v>
      </c>
      <c r="AM11" s="16">
        <v>10.003</v>
      </c>
      <c r="AN11" s="16">
        <v>9.989</v>
      </c>
      <c r="AO11" s="16">
        <v>10.1044787782437</v>
      </c>
      <c r="AP11" s="16">
        <v>10.337591467337</v>
      </c>
      <c r="AQ11" s="16">
        <v>10.8447166953281</v>
      </c>
      <c r="AR11" s="16">
        <v>10.6577959012337</v>
      </c>
      <c r="AS11" s="42">
        <v>10.7237904568979</v>
      </c>
      <c r="AT11" s="17">
        <v>0.0034429803383611</v>
      </c>
      <c r="AU11" s="17">
        <v>0.00273018454301344</v>
      </c>
    </row>
    <row r="12" ht="11.25" customHeight="1">
      <c r="A12" s="15" t="s">
        <v>62</v>
      </c>
      <c r="B12" s="16">
        <v>0.661</v>
      </c>
      <c r="C12" s="16">
        <v>0.691</v>
      </c>
      <c r="D12" s="16">
        <v>0.746</v>
      </c>
      <c r="E12" s="16">
        <v>0.891</v>
      </c>
      <c r="F12" s="16">
        <v>0.946</v>
      </c>
      <c r="G12" s="16">
        <v>1.081</v>
      </c>
      <c r="H12" s="16">
        <v>1.194</v>
      </c>
      <c r="I12" s="16">
        <v>1.228</v>
      </c>
      <c r="J12" s="16">
        <v>1.363</v>
      </c>
      <c r="K12" s="16">
        <v>1.557</v>
      </c>
      <c r="L12" s="16">
        <v>1.52</v>
      </c>
      <c r="M12" s="16">
        <v>1.709</v>
      </c>
      <c r="N12" s="16">
        <v>2.131</v>
      </c>
      <c r="O12" s="16">
        <v>2.173</v>
      </c>
      <c r="P12" s="16">
        <v>2.314</v>
      </c>
      <c r="Q12" s="16">
        <v>2.962</v>
      </c>
      <c r="R12" s="16">
        <v>3.327</v>
      </c>
      <c r="S12" s="16">
        <v>3.643</v>
      </c>
      <c r="T12" s="16">
        <v>3.337</v>
      </c>
      <c r="U12" s="16">
        <v>3.344</v>
      </c>
      <c r="V12" s="16">
        <v>4.12</v>
      </c>
      <c r="W12" s="16">
        <v>4.182</v>
      </c>
      <c r="X12" s="16">
        <v>4.217</v>
      </c>
      <c r="Y12" s="16">
        <v>4.179</v>
      </c>
      <c r="Z12" s="16">
        <v>4.349</v>
      </c>
      <c r="AA12" s="16">
        <v>4.18</v>
      </c>
      <c r="AB12" s="16">
        <v>4.74</v>
      </c>
      <c r="AC12" s="16">
        <v>4.571</v>
      </c>
      <c r="AD12" s="16">
        <v>4.79</v>
      </c>
      <c r="AE12" s="16">
        <v>5.225</v>
      </c>
      <c r="AF12" s="16">
        <v>5.053</v>
      </c>
      <c r="AG12" s="16">
        <v>5.679</v>
      </c>
      <c r="AH12" s="16">
        <v>6.517</v>
      </c>
      <c r="AI12" s="16">
        <v>6.641</v>
      </c>
      <c r="AJ12" s="16">
        <v>6.027</v>
      </c>
      <c r="AK12" s="16">
        <v>5.813</v>
      </c>
      <c r="AL12" s="16">
        <v>5.946</v>
      </c>
      <c r="AM12" s="16">
        <v>5.895</v>
      </c>
      <c r="AN12" s="16">
        <v>6.163</v>
      </c>
      <c r="AO12" s="16">
        <v>6.334510924653</v>
      </c>
      <c r="AP12" s="16">
        <v>7.54311633248852</v>
      </c>
      <c r="AQ12" s="16">
        <v>8.2057488339036</v>
      </c>
      <c r="AR12" s="16">
        <v>8.90279733791494</v>
      </c>
      <c r="AS12" s="42">
        <v>9.28015198065882</v>
      </c>
      <c r="AT12" s="17">
        <v>0.0395380264066287</v>
      </c>
      <c r="AU12" s="17">
        <v>0.00236264664031299</v>
      </c>
    </row>
    <row r="13" ht="11.25" customHeight="1">
      <c r="A13" s="15" t="s">
        <v>63</v>
      </c>
      <c r="B13" s="16">
        <v>3.579</v>
      </c>
      <c r="C13" s="16">
        <v>4.499</v>
      </c>
      <c r="D13" s="16">
        <v>4.54</v>
      </c>
      <c r="E13" s="16">
        <v>4.572</v>
      </c>
      <c r="F13" s="16">
        <v>4.509</v>
      </c>
      <c r="G13" s="16">
        <v>4.744</v>
      </c>
      <c r="H13" s="16">
        <v>4.699</v>
      </c>
      <c r="I13" s="16">
        <v>4.001</v>
      </c>
      <c r="J13" s="16">
        <v>4.662</v>
      </c>
      <c r="K13" s="16">
        <v>5.493</v>
      </c>
      <c r="L13" s="16">
        <v>5.752</v>
      </c>
      <c r="M13" s="16">
        <v>5.832</v>
      </c>
      <c r="N13" s="16">
        <v>5.835</v>
      </c>
      <c r="O13" s="16">
        <v>5.796</v>
      </c>
      <c r="P13" s="16">
        <v>6.058</v>
      </c>
      <c r="Q13" s="16">
        <v>6.553</v>
      </c>
      <c r="R13" s="16">
        <v>6.688</v>
      </c>
      <c r="S13" s="16">
        <v>6.572</v>
      </c>
      <c r="T13" s="16">
        <v>5.689</v>
      </c>
      <c r="U13" s="16">
        <v>5.874</v>
      </c>
      <c r="V13" s="16">
        <v>5.674</v>
      </c>
      <c r="W13" s="16">
        <v>6.069</v>
      </c>
      <c r="X13" s="16">
        <v>6.698</v>
      </c>
      <c r="Y13" s="16">
        <v>6.547</v>
      </c>
      <c r="Z13" s="16">
        <v>5.804</v>
      </c>
      <c r="AA13" s="16">
        <v>5.807</v>
      </c>
      <c r="AB13" s="16">
        <v>5.37</v>
      </c>
      <c r="AC13" s="16">
        <v>5.612</v>
      </c>
      <c r="AD13" s="16">
        <v>5.883</v>
      </c>
      <c r="AE13" s="16">
        <v>6.394</v>
      </c>
      <c r="AF13" s="16">
        <v>7.213</v>
      </c>
      <c r="AG13" s="16">
        <v>7.434</v>
      </c>
      <c r="AH13" s="16">
        <v>7.347</v>
      </c>
      <c r="AI13" s="16">
        <v>7.389</v>
      </c>
      <c r="AJ13" s="16">
        <v>7.541</v>
      </c>
      <c r="AK13" s="16">
        <v>7.373</v>
      </c>
      <c r="AL13" s="16">
        <v>6.974</v>
      </c>
      <c r="AM13" s="16">
        <v>6.922</v>
      </c>
      <c r="AN13" s="16">
        <v>6.535</v>
      </c>
      <c r="AO13" s="16">
        <v>7.20091783553416</v>
      </c>
      <c r="AP13" s="16">
        <v>7.04566437901522</v>
      </c>
      <c r="AQ13" s="16">
        <v>6.78400279831347</v>
      </c>
      <c r="AR13" s="16">
        <v>7.07623990132117</v>
      </c>
      <c r="AS13" s="42">
        <v>7.86139959545403</v>
      </c>
      <c r="AT13" s="17">
        <v>0.107921787688814</v>
      </c>
      <c r="AU13" s="17">
        <v>0.0020014445217134</v>
      </c>
    </row>
    <row r="14" ht="11.25" customHeight="1">
      <c r="A14" s="15" t="s">
        <v>65</v>
      </c>
      <c r="B14" s="16">
        <v>9.34</v>
      </c>
      <c r="C14" s="16">
        <v>9.448</v>
      </c>
      <c r="D14" s="16">
        <v>9.504</v>
      </c>
      <c r="E14" s="16">
        <v>10.034</v>
      </c>
      <c r="F14" s="16">
        <v>10.016</v>
      </c>
      <c r="G14" s="16">
        <v>10.396</v>
      </c>
      <c r="H14" s="16">
        <v>10.877</v>
      </c>
      <c r="I14" s="16">
        <v>11.756</v>
      </c>
      <c r="J14" s="16">
        <v>12.997</v>
      </c>
      <c r="K14" s="16">
        <v>12.67</v>
      </c>
      <c r="L14" s="16">
        <v>12.213</v>
      </c>
      <c r="M14" s="16">
        <v>13.501</v>
      </c>
      <c r="N14" s="16">
        <v>16.887</v>
      </c>
      <c r="O14" s="16">
        <v>18.078</v>
      </c>
      <c r="P14" s="16">
        <v>18.86</v>
      </c>
      <c r="Q14" s="16">
        <v>19.5</v>
      </c>
      <c r="R14" s="16">
        <v>19.232</v>
      </c>
      <c r="S14" s="16">
        <v>19.182</v>
      </c>
      <c r="T14" s="16">
        <v>18.678</v>
      </c>
      <c r="U14" s="16">
        <v>17.309</v>
      </c>
      <c r="V14" s="16">
        <v>17.224</v>
      </c>
      <c r="W14" s="16">
        <v>18.153</v>
      </c>
      <c r="X14" s="16">
        <v>18.139</v>
      </c>
      <c r="Y14" s="16">
        <v>18.938</v>
      </c>
      <c r="Z14" s="16">
        <v>17.943</v>
      </c>
      <c r="AA14" s="16">
        <v>18.368</v>
      </c>
      <c r="AB14" s="16">
        <v>18.6</v>
      </c>
      <c r="AC14" s="16">
        <v>19.664</v>
      </c>
      <c r="AD14" s="16">
        <v>19.35</v>
      </c>
      <c r="AE14" s="16">
        <v>19.563</v>
      </c>
      <c r="AF14" s="16">
        <v>19.983</v>
      </c>
      <c r="AG14" s="16">
        <v>19.021</v>
      </c>
      <c r="AH14" s="16">
        <v>20.358</v>
      </c>
      <c r="AI14" s="16">
        <v>21.573</v>
      </c>
      <c r="AJ14" s="16">
        <v>21.312</v>
      </c>
      <c r="AK14" s="16">
        <v>22.496</v>
      </c>
      <c r="AL14" s="16">
        <v>24.802</v>
      </c>
      <c r="AM14" s="16">
        <v>26.967</v>
      </c>
      <c r="AN14" s="16">
        <v>22.021</v>
      </c>
      <c r="AO14" s="16">
        <v>24.2021659346197</v>
      </c>
      <c r="AP14" s="16">
        <v>25.9417184343078</v>
      </c>
      <c r="AQ14" s="16">
        <v>27.4061366149764</v>
      </c>
      <c r="AR14" s="16">
        <v>30.0097195933992</v>
      </c>
      <c r="AS14" s="42">
        <v>32.5305360392448</v>
      </c>
      <c r="AT14" s="17">
        <v>0.0810382513661225</v>
      </c>
      <c r="AU14" s="17">
        <v>0.00828199385536855</v>
      </c>
    </row>
    <row r="15" ht="11.25" customHeight="1">
      <c r="A15" s="15" t="s">
        <v>67</v>
      </c>
      <c r="B15" s="16">
        <v>26.068865757519</v>
      </c>
      <c r="C15" s="16">
        <v>28.460666050199</v>
      </c>
      <c r="D15" s="16">
        <v>30.244007582817</v>
      </c>
      <c r="E15" s="16">
        <v>30.119360823551</v>
      </c>
      <c r="F15" s="16">
        <v>32.263589970552</v>
      </c>
      <c r="G15" s="16">
        <v>33.4135</v>
      </c>
      <c r="H15" s="16">
        <v>34.2163</v>
      </c>
      <c r="I15" s="16">
        <v>35.5997</v>
      </c>
      <c r="J15" s="16">
        <v>37.3515</v>
      </c>
      <c r="K15" s="16">
        <v>36.4758</v>
      </c>
      <c r="L15" s="16">
        <v>35.9086</v>
      </c>
      <c r="M15" s="16">
        <v>36.77962</v>
      </c>
      <c r="N15" s="16">
        <v>37.6346</v>
      </c>
      <c r="O15" s="16">
        <v>39.12302</v>
      </c>
      <c r="P15" s="16">
        <v>39.82346</v>
      </c>
      <c r="Q15" s="16">
        <v>44.0299513273048</v>
      </c>
      <c r="R15" s="16">
        <v>43.5225564666632</v>
      </c>
      <c r="S15" s="16">
        <v>41.7319814985211</v>
      </c>
      <c r="T15" s="16">
        <v>40.262973611456</v>
      </c>
      <c r="U15" s="16">
        <v>41.2247225374756</v>
      </c>
      <c r="V15" s="16">
        <v>37.7514472196852</v>
      </c>
      <c r="W15" s="16">
        <v>37.1280458814081</v>
      </c>
      <c r="X15" s="16">
        <v>38.7896384687473</v>
      </c>
      <c r="Y15" s="16">
        <v>39.8153577653031</v>
      </c>
      <c r="Z15" s="16">
        <v>43.5813393884564</v>
      </c>
      <c r="AA15" s="16">
        <v>46.1366482679709</v>
      </c>
      <c r="AB15" s="16">
        <v>46.6027350125039</v>
      </c>
      <c r="AC15" s="16">
        <v>46.6413271795661</v>
      </c>
      <c r="AD15" s="16">
        <v>47.6523890375353</v>
      </c>
      <c r="AE15" s="16">
        <v>50.4583465887294</v>
      </c>
      <c r="AF15" s="16">
        <v>51.4417653764359</v>
      </c>
      <c r="AG15" s="16">
        <v>52.717477352236</v>
      </c>
      <c r="AH15" s="16">
        <v>54.4637800832818</v>
      </c>
      <c r="AI15" s="16">
        <v>56.2450116872609</v>
      </c>
      <c r="AJ15" s="16">
        <v>56.7942901319993</v>
      </c>
      <c r="AK15" s="16">
        <v>57.039976249896</v>
      </c>
      <c r="AL15" s="16">
        <v>59.5681317381754</v>
      </c>
      <c r="AM15" s="16">
        <v>59.7657366153909</v>
      </c>
      <c r="AN15" s="16">
        <v>61.5151384603048</v>
      </c>
      <c r="AO15" s="16">
        <v>61.7738649492107</v>
      </c>
      <c r="AP15" s="16">
        <v>62.3963596045798</v>
      </c>
      <c r="AQ15" s="16">
        <v>64.0998680655459</v>
      </c>
      <c r="AR15" s="16">
        <v>64.2003353517743</v>
      </c>
      <c r="AS15" s="42">
        <v>63.5596639575546</v>
      </c>
      <c r="AT15" s="17">
        <v>-0.0126842277971717</v>
      </c>
      <c r="AU15" s="17">
        <v>0.016181742154839</v>
      </c>
    </row>
    <row r="16" ht="11.25" customHeight="1">
      <c r="A16" s="18" t="s">
        <v>68</v>
      </c>
      <c r="B16" s="19">
        <v>83.192865757519</v>
      </c>
      <c r="C16" s="19">
        <v>89.610666050199</v>
      </c>
      <c r="D16" s="19">
        <v>92.829007582817</v>
      </c>
      <c r="E16" s="19">
        <v>98.011360823551</v>
      </c>
      <c r="F16" s="19">
        <v>103.102589970552</v>
      </c>
      <c r="G16" s="19">
        <v>106.1647422</v>
      </c>
      <c r="H16" s="19">
        <v>112.82291695</v>
      </c>
      <c r="I16" s="19">
        <v>119.292464675</v>
      </c>
      <c r="J16" s="19">
        <v>130.278482825</v>
      </c>
      <c r="K16" s="19">
        <v>133.72824575</v>
      </c>
      <c r="L16" s="19">
        <v>132.55709585</v>
      </c>
      <c r="M16" s="19">
        <v>140.0474551</v>
      </c>
      <c r="N16" s="19">
        <v>147.272778075</v>
      </c>
      <c r="O16" s="19">
        <v>154.69206254</v>
      </c>
      <c r="P16" s="19">
        <v>162.524394295</v>
      </c>
      <c r="Q16" s="19">
        <v>165.246532782305</v>
      </c>
      <c r="R16" s="19">
        <v>161.341895156663</v>
      </c>
      <c r="S16" s="19">
        <v>159.433231503521</v>
      </c>
      <c r="T16" s="19">
        <v>155.254533336456</v>
      </c>
      <c r="U16" s="19">
        <v>155.710094637476</v>
      </c>
      <c r="V16" s="19">
        <v>152.048773104685</v>
      </c>
      <c r="W16" s="19">
        <v>160.603589721408</v>
      </c>
      <c r="X16" s="19">
        <v>166.582848998747</v>
      </c>
      <c r="Y16" s="19">
        <v>170.743433515303</v>
      </c>
      <c r="Z16" s="19">
        <v>172.688393298456</v>
      </c>
      <c r="AA16" s="19">
        <v>173.136718957971</v>
      </c>
      <c r="AB16" s="19">
        <v>176.185736657504</v>
      </c>
      <c r="AC16" s="19">
        <v>182.130116519566</v>
      </c>
      <c r="AD16" s="19">
        <v>185.137884037535</v>
      </c>
      <c r="AE16" s="19">
        <v>193.370775338729</v>
      </c>
      <c r="AF16" s="19">
        <v>200.770338296436</v>
      </c>
      <c r="AG16" s="19">
        <v>209.332130252236</v>
      </c>
      <c r="AH16" s="19">
        <v>220.183689383282</v>
      </c>
      <c r="AI16" s="19">
        <v>227.322692802261</v>
      </c>
      <c r="AJ16" s="19">
        <v>227.288591151999</v>
      </c>
      <c r="AK16" s="19">
        <v>225.860152184896</v>
      </c>
      <c r="AL16" s="19">
        <v>230.875618328175</v>
      </c>
      <c r="AM16" s="19">
        <v>228.727607113391</v>
      </c>
      <c r="AN16" s="19">
        <v>222.053047460305</v>
      </c>
      <c r="AO16" s="19">
        <v>227.476319882609</v>
      </c>
      <c r="AP16" s="19">
        <v>234.83381840364</v>
      </c>
      <c r="AQ16" s="19">
        <v>242.988357127195</v>
      </c>
      <c r="AR16" s="19">
        <v>259.953092128902</v>
      </c>
      <c r="AS16" s="19">
        <v>270.31503936674</v>
      </c>
      <c r="AT16" s="20">
        <v>0.0370196848889046</v>
      </c>
      <c r="AU16" s="20">
        <v>0.0688198771870289</v>
      </c>
    </row>
    <row r="17" ht="11.25" customHeight="1"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42"/>
      <c r="AT17" s="17"/>
      <c r="AU17" s="17"/>
    </row>
    <row r="18" ht="11.25" customHeight="1">
      <c r="A18" s="15" t="s">
        <v>139</v>
      </c>
      <c r="B18" s="16">
        <v>5.534</v>
      </c>
      <c r="C18" s="16">
        <v>6.068</v>
      </c>
      <c r="D18" s="16">
        <v>6.491</v>
      </c>
      <c r="E18" s="16">
        <v>7.513</v>
      </c>
      <c r="F18" s="16">
        <v>8.253</v>
      </c>
      <c r="G18" s="16">
        <v>9.071</v>
      </c>
      <c r="H18" s="16">
        <v>10.127</v>
      </c>
      <c r="I18" s="16">
        <v>10.923</v>
      </c>
      <c r="J18" s="16">
        <v>11.831</v>
      </c>
      <c r="K18" s="16">
        <v>10.581</v>
      </c>
      <c r="L18" s="16">
        <v>10.682</v>
      </c>
      <c r="M18" s="16">
        <v>11.617</v>
      </c>
      <c r="N18" s="16">
        <v>11.107</v>
      </c>
      <c r="O18" s="16">
        <v>11.998</v>
      </c>
      <c r="P18" s="16">
        <v>12.504</v>
      </c>
      <c r="Q18" s="16">
        <v>12.188</v>
      </c>
      <c r="R18" s="16">
        <v>11.046</v>
      </c>
      <c r="S18" s="16">
        <v>10.469</v>
      </c>
      <c r="T18" s="16">
        <v>10.113</v>
      </c>
      <c r="U18" s="16">
        <v>9.82</v>
      </c>
      <c r="V18" s="16">
        <v>9.835</v>
      </c>
      <c r="W18" s="16">
        <v>10.377</v>
      </c>
      <c r="X18" s="16">
        <v>10.67</v>
      </c>
      <c r="Y18" s="16">
        <v>10.561</v>
      </c>
      <c r="Z18" s="16">
        <v>10.381</v>
      </c>
      <c r="AA18" s="16">
        <v>10.786</v>
      </c>
      <c r="AB18" s="16">
        <v>11.624</v>
      </c>
      <c r="AC18" s="16">
        <v>11.326</v>
      </c>
      <c r="AD18" s="16">
        <v>11.411</v>
      </c>
      <c r="AE18" s="16">
        <v>11.265</v>
      </c>
      <c r="AF18" s="16">
        <v>11.268</v>
      </c>
      <c r="AG18" s="16">
        <v>11.643</v>
      </c>
      <c r="AH18" s="16">
        <v>11.86</v>
      </c>
      <c r="AI18" s="16">
        <v>12.311</v>
      </c>
      <c r="AJ18" s="16">
        <v>12.064</v>
      </c>
      <c r="AK18" s="16">
        <v>11.789</v>
      </c>
      <c r="AL18" s="16">
        <v>12.802</v>
      </c>
      <c r="AM18" s="16">
        <v>13.04</v>
      </c>
      <c r="AN18" s="16">
        <v>14.136</v>
      </c>
      <c r="AO18" s="16">
        <v>13.755</v>
      </c>
      <c r="AP18" s="16">
        <v>14.17</v>
      </c>
      <c r="AQ18" s="16">
        <v>14.195</v>
      </c>
      <c r="AR18" s="16">
        <v>13.394</v>
      </c>
      <c r="AS18" s="42">
        <v>13.421</v>
      </c>
      <c r="AT18" s="17">
        <v>-7.21920181208202E-4</v>
      </c>
      <c r="AU18" s="17">
        <v>0.00341687082557775</v>
      </c>
    </row>
    <row r="19" ht="11.25" customHeight="1">
      <c r="A19" s="15" t="s">
        <v>69</v>
      </c>
      <c r="B19" s="21" t="s">
        <v>70</v>
      </c>
      <c r="C19" s="21" t="s">
        <v>70</v>
      </c>
      <c r="D19" s="21" t="s">
        <v>70</v>
      </c>
      <c r="E19" s="21" t="s">
        <v>70</v>
      </c>
      <c r="F19" s="21" t="s">
        <v>70</v>
      </c>
      <c r="G19" s="21" t="s">
        <v>70</v>
      </c>
      <c r="H19" s="21" t="s">
        <v>70</v>
      </c>
      <c r="I19" s="21" t="s">
        <v>70</v>
      </c>
      <c r="J19" s="21" t="s">
        <v>70</v>
      </c>
      <c r="K19" s="21" t="s">
        <v>70</v>
      </c>
      <c r="L19" s="21" t="s">
        <v>70</v>
      </c>
      <c r="M19" s="21" t="s">
        <v>70</v>
      </c>
      <c r="N19" s="21" t="s">
        <v>70</v>
      </c>
      <c r="O19" s="21" t="s">
        <v>70</v>
      </c>
      <c r="P19" s="21" t="s">
        <v>70</v>
      </c>
      <c r="Q19" s="21" t="s">
        <v>70</v>
      </c>
      <c r="R19" s="21" t="s">
        <v>70</v>
      </c>
      <c r="S19" s="21" t="s">
        <v>70</v>
      </c>
      <c r="T19" s="21" t="s">
        <v>70</v>
      </c>
      <c r="U19" s="21" t="s">
        <v>70</v>
      </c>
      <c r="V19" s="16">
        <v>8.201</v>
      </c>
      <c r="W19" s="16">
        <v>8.599</v>
      </c>
      <c r="X19" s="16">
        <v>8.099</v>
      </c>
      <c r="Y19" s="16">
        <v>8.3</v>
      </c>
      <c r="Z19" s="16">
        <v>8.099</v>
      </c>
      <c r="AA19" s="16">
        <v>8.501</v>
      </c>
      <c r="AB19" s="16">
        <v>8.201</v>
      </c>
      <c r="AC19" s="16">
        <v>7.995</v>
      </c>
      <c r="AD19" s="16">
        <v>7.985</v>
      </c>
      <c r="AE19" s="16">
        <v>7.254</v>
      </c>
      <c r="AF19" s="16">
        <v>6.573</v>
      </c>
      <c r="AG19" s="16">
        <v>5.932</v>
      </c>
      <c r="AH19" s="16">
        <v>5.642</v>
      </c>
      <c r="AI19" s="16">
        <v>5.942</v>
      </c>
      <c r="AJ19" s="16">
        <v>5.722</v>
      </c>
      <c r="AK19" s="16">
        <v>6.325</v>
      </c>
      <c r="AL19" s="16">
        <v>3.991</v>
      </c>
      <c r="AM19" s="16">
        <v>3.665</v>
      </c>
      <c r="AN19" s="16">
        <v>4.272</v>
      </c>
      <c r="AO19" s="16">
        <v>4.579</v>
      </c>
      <c r="AP19" s="16">
        <v>5.347</v>
      </c>
      <c r="AQ19" s="16">
        <v>4.8685</v>
      </c>
      <c r="AR19" s="16">
        <v>4.496</v>
      </c>
      <c r="AS19" s="42">
        <v>3.3403</v>
      </c>
      <c r="AT19" s="17">
        <v>-0.259080627831904</v>
      </c>
      <c r="AU19" s="17">
        <v>8.50411565358569E-4</v>
      </c>
    </row>
    <row r="20" ht="11.25" customHeight="1">
      <c r="A20" s="15" t="s">
        <v>140</v>
      </c>
      <c r="B20" s="21" t="s">
        <v>70</v>
      </c>
      <c r="C20" s="21" t="s">
        <v>70</v>
      </c>
      <c r="D20" s="21" t="s">
        <v>70</v>
      </c>
      <c r="E20" s="21" t="s">
        <v>70</v>
      </c>
      <c r="F20" s="21" t="s">
        <v>70</v>
      </c>
      <c r="G20" s="21" t="s">
        <v>70</v>
      </c>
      <c r="H20" s="21" t="s">
        <v>70</v>
      </c>
      <c r="I20" s="21" t="s">
        <v>70</v>
      </c>
      <c r="J20" s="21" t="s">
        <v>70</v>
      </c>
      <c r="K20" s="21" t="s">
        <v>70</v>
      </c>
      <c r="L20" s="21" t="s">
        <v>70</v>
      </c>
      <c r="M20" s="21" t="s">
        <v>70</v>
      </c>
      <c r="N20" s="21" t="s">
        <v>70</v>
      </c>
      <c r="O20" s="21" t="s">
        <v>70</v>
      </c>
      <c r="P20" s="21" t="s">
        <v>70</v>
      </c>
      <c r="Q20" s="21" t="s">
        <v>70</v>
      </c>
      <c r="R20" s="21" t="s">
        <v>70</v>
      </c>
      <c r="S20" s="21" t="s">
        <v>70</v>
      </c>
      <c r="T20" s="21" t="s">
        <v>70</v>
      </c>
      <c r="U20" s="21" t="s">
        <v>70</v>
      </c>
      <c r="V20" s="16">
        <v>25.2</v>
      </c>
      <c r="W20" s="16">
        <v>29.799</v>
      </c>
      <c r="X20" s="16">
        <v>29.499</v>
      </c>
      <c r="Y20" s="16">
        <v>28.599</v>
      </c>
      <c r="Z20" s="16">
        <v>26.8</v>
      </c>
      <c r="AA20" s="16">
        <v>24.801</v>
      </c>
      <c r="AB20" s="16">
        <v>24.0</v>
      </c>
      <c r="AC20" s="16">
        <v>20.503</v>
      </c>
      <c r="AD20" s="16">
        <v>14.523</v>
      </c>
      <c r="AE20" s="16">
        <v>11.807</v>
      </c>
      <c r="AF20" s="16">
        <v>10.413</v>
      </c>
      <c r="AG20" s="16">
        <v>9.849</v>
      </c>
      <c r="AH20" s="16">
        <v>8.822</v>
      </c>
      <c r="AI20" s="16">
        <v>8.597</v>
      </c>
      <c r="AJ20" s="16">
        <v>7.553</v>
      </c>
      <c r="AK20" s="16">
        <v>6.976</v>
      </c>
      <c r="AL20" s="16">
        <v>7.279</v>
      </c>
      <c r="AM20" s="16">
        <v>7.078</v>
      </c>
      <c r="AN20" s="16">
        <v>7.191</v>
      </c>
      <c r="AO20" s="16">
        <v>7.437</v>
      </c>
      <c r="AP20" s="16">
        <v>7.07</v>
      </c>
      <c r="AQ20" s="16">
        <v>7.969</v>
      </c>
      <c r="AR20" s="16">
        <v>7.613</v>
      </c>
      <c r="AS20" s="42">
        <v>7.704</v>
      </c>
      <c r="AT20" s="17">
        <v>0.00918833832551314</v>
      </c>
      <c r="AU20" s="17">
        <v>0.00196137194249691</v>
      </c>
    </row>
    <row r="21" ht="11.25" customHeight="1">
      <c r="A21" s="15" t="s">
        <v>141</v>
      </c>
      <c r="B21" s="16">
        <v>16.963</v>
      </c>
      <c r="C21" s="16">
        <v>17.522</v>
      </c>
      <c r="D21" s="16">
        <v>19.464</v>
      </c>
      <c r="E21" s="16">
        <v>21.889</v>
      </c>
      <c r="F21" s="16">
        <v>25.126</v>
      </c>
      <c r="G21" s="16">
        <v>27.936</v>
      </c>
      <c r="H21" s="16">
        <v>28.38</v>
      </c>
      <c r="I21" s="16">
        <v>31.05</v>
      </c>
      <c r="J21" s="16">
        <v>31.524</v>
      </c>
      <c r="K21" s="16">
        <v>28.091</v>
      </c>
      <c r="L21" s="16">
        <v>26.463</v>
      </c>
      <c r="M21" s="16">
        <v>27.981</v>
      </c>
      <c r="N21" s="16">
        <v>27.997</v>
      </c>
      <c r="O21" s="16">
        <v>29.03</v>
      </c>
      <c r="P21" s="16">
        <v>27.553</v>
      </c>
      <c r="Q21" s="16">
        <v>26.641</v>
      </c>
      <c r="R21" s="16">
        <v>24.497</v>
      </c>
      <c r="S21" s="16">
        <v>23.315</v>
      </c>
      <c r="T21" s="16">
        <v>21.131</v>
      </c>
      <c r="U21" s="16">
        <v>20.439</v>
      </c>
      <c r="V21" s="16">
        <v>20.782</v>
      </c>
      <c r="W21" s="16">
        <v>23.477</v>
      </c>
      <c r="X21" s="16">
        <v>23.68</v>
      </c>
      <c r="Y21" s="16">
        <v>24.401</v>
      </c>
      <c r="Z21" s="16">
        <v>24.373</v>
      </c>
      <c r="AA21" s="16">
        <v>24.755</v>
      </c>
      <c r="AB21" s="16">
        <v>26.481</v>
      </c>
      <c r="AC21" s="16">
        <v>27.137</v>
      </c>
      <c r="AD21" s="16">
        <v>26.451</v>
      </c>
      <c r="AE21" s="16">
        <v>26.95</v>
      </c>
      <c r="AF21" s="16">
        <v>26.39</v>
      </c>
      <c r="AG21" s="16">
        <v>29.364</v>
      </c>
      <c r="AH21" s="16">
        <v>30.309</v>
      </c>
      <c r="AI21" s="16">
        <v>31.63</v>
      </c>
      <c r="AJ21" s="16">
        <v>32.373</v>
      </c>
      <c r="AK21" s="16">
        <v>33.911</v>
      </c>
      <c r="AL21" s="16">
        <v>32.168</v>
      </c>
      <c r="AM21" s="16">
        <v>33.518</v>
      </c>
      <c r="AN21" s="16">
        <v>36.41</v>
      </c>
      <c r="AO21" s="16">
        <v>38.407</v>
      </c>
      <c r="AP21" s="16">
        <v>39.865</v>
      </c>
      <c r="AQ21" s="16">
        <v>41.074</v>
      </c>
      <c r="AR21" s="16">
        <v>40.963</v>
      </c>
      <c r="AS21" s="42">
        <v>41.252</v>
      </c>
      <c r="AT21" s="17">
        <v>0.00430363053209804</v>
      </c>
      <c r="AU21" s="17">
        <v>0.0105024033452599</v>
      </c>
    </row>
    <row r="22" ht="11.25" customHeight="1">
      <c r="A22" s="15" t="s">
        <v>142</v>
      </c>
      <c r="B22" s="16">
        <v>3.702</v>
      </c>
      <c r="C22" s="16">
        <v>4.226</v>
      </c>
      <c r="D22" s="16">
        <v>5.316</v>
      </c>
      <c r="E22" s="16">
        <v>6.3</v>
      </c>
      <c r="F22" s="16">
        <v>7.736</v>
      </c>
      <c r="G22" s="16">
        <v>8.986</v>
      </c>
      <c r="H22" s="16">
        <v>9.889</v>
      </c>
      <c r="I22" s="16">
        <v>10.282</v>
      </c>
      <c r="J22" s="16">
        <v>10.849</v>
      </c>
      <c r="K22" s="16">
        <v>11.284</v>
      </c>
      <c r="L22" s="16">
        <v>11.965</v>
      </c>
      <c r="M22" s="16">
        <v>12.431</v>
      </c>
      <c r="N22" s="16">
        <v>12.927</v>
      </c>
      <c r="O22" s="16">
        <v>13.315</v>
      </c>
      <c r="P22" s="16">
        <v>13.726</v>
      </c>
      <c r="Q22" s="16">
        <v>13.972</v>
      </c>
      <c r="R22" s="16">
        <v>12.457</v>
      </c>
      <c r="S22" s="16">
        <v>12.064</v>
      </c>
      <c r="T22" s="16">
        <v>11.634</v>
      </c>
      <c r="U22" s="16">
        <v>11.167</v>
      </c>
      <c r="V22" s="16">
        <v>10.362</v>
      </c>
      <c r="W22" s="16">
        <v>10.921</v>
      </c>
      <c r="X22" s="16">
        <v>10.491</v>
      </c>
      <c r="Y22" s="16">
        <v>11.13</v>
      </c>
      <c r="Z22" s="16">
        <v>10.845</v>
      </c>
      <c r="AA22" s="16">
        <v>8.826</v>
      </c>
      <c r="AB22" s="16">
        <v>5.886</v>
      </c>
      <c r="AC22" s="16">
        <v>5.964</v>
      </c>
      <c r="AD22" s="16">
        <v>6.179</v>
      </c>
      <c r="AE22" s="16">
        <v>5.78</v>
      </c>
      <c r="AF22" s="16">
        <v>5.581</v>
      </c>
      <c r="AG22" s="16">
        <v>5.612</v>
      </c>
      <c r="AH22" s="16">
        <v>4.426</v>
      </c>
      <c r="AI22" s="16">
        <v>4.799</v>
      </c>
      <c r="AJ22" s="16">
        <v>4.453</v>
      </c>
      <c r="AK22" s="16">
        <v>3.921</v>
      </c>
      <c r="AL22" s="16">
        <v>4.03</v>
      </c>
      <c r="AM22" s="16">
        <v>4.508</v>
      </c>
      <c r="AN22" s="16">
        <v>5.223</v>
      </c>
      <c r="AO22" s="16">
        <v>4.743</v>
      </c>
      <c r="AP22" s="16">
        <v>4.932</v>
      </c>
      <c r="AQ22" s="16">
        <v>5.221</v>
      </c>
      <c r="AR22" s="16">
        <v>5.2895054068</v>
      </c>
      <c r="AS22" s="42">
        <v>5.4169279675</v>
      </c>
      <c r="AT22" s="17">
        <v>0.0212916336028768</v>
      </c>
      <c r="AU22" s="17">
        <v>0.00137910313213672</v>
      </c>
    </row>
    <row r="23" ht="11.25" customHeight="1">
      <c r="A23" s="15" t="s">
        <v>143</v>
      </c>
      <c r="B23" s="16">
        <v>3.997</v>
      </c>
      <c r="C23" s="16">
        <v>4.418</v>
      </c>
      <c r="D23" s="16">
        <v>4.916</v>
      </c>
      <c r="E23" s="16">
        <v>5.42</v>
      </c>
      <c r="F23" s="16">
        <v>5.819</v>
      </c>
      <c r="G23" s="16">
        <v>6.984</v>
      </c>
      <c r="H23" s="16">
        <v>7.685</v>
      </c>
      <c r="I23" s="16">
        <v>8.419</v>
      </c>
      <c r="J23" s="16">
        <v>9.47</v>
      </c>
      <c r="K23" s="16">
        <v>9.719</v>
      </c>
      <c r="L23" s="16">
        <v>10.725</v>
      </c>
      <c r="M23" s="16">
        <v>11.336</v>
      </c>
      <c r="N23" s="16">
        <v>11.852</v>
      </c>
      <c r="O23" s="16">
        <v>12.261</v>
      </c>
      <c r="P23" s="16">
        <v>12.461</v>
      </c>
      <c r="Q23" s="16">
        <v>11.6</v>
      </c>
      <c r="R23" s="16">
        <v>11.431</v>
      </c>
      <c r="S23" s="16">
        <v>10.427</v>
      </c>
      <c r="T23" s="16">
        <v>10.207</v>
      </c>
      <c r="U23" s="16">
        <v>10.818</v>
      </c>
      <c r="V23" s="16">
        <v>10.623</v>
      </c>
      <c r="W23" s="16">
        <v>10.178</v>
      </c>
      <c r="X23" s="16">
        <v>10.27</v>
      </c>
      <c r="Y23" s="16">
        <v>9.856</v>
      </c>
      <c r="Z23" s="16">
        <v>9.38</v>
      </c>
      <c r="AA23" s="16">
        <v>8.447</v>
      </c>
      <c r="AB23" s="16">
        <v>7.095</v>
      </c>
      <c r="AC23" s="16">
        <v>6.78</v>
      </c>
      <c r="AD23" s="16">
        <v>6.873</v>
      </c>
      <c r="AE23" s="16">
        <v>7.057</v>
      </c>
      <c r="AF23" s="16">
        <v>8.005</v>
      </c>
      <c r="AG23" s="16">
        <v>8.369</v>
      </c>
      <c r="AH23" s="16">
        <v>7.969</v>
      </c>
      <c r="AI23" s="16">
        <v>8.261</v>
      </c>
      <c r="AJ23" s="16">
        <v>8.198</v>
      </c>
      <c r="AK23" s="16">
        <v>7.937</v>
      </c>
      <c r="AL23" s="16">
        <v>8.374</v>
      </c>
      <c r="AM23" s="16">
        <v>8.143</v>
      </c>
      <c r="AN23" s="16">
        <v>8.7</v>
      </c>
      <c r="AO23" s="16">
        <v>9.545</v>
      </c>
      <c r="AP23" s="16">
        <v>9.935</v>
      </c>
      <c r="AQ23" s="16">
        <v>9.821</v>
      </c>
      <c r="AR23" s="16">
        <v>9.745</v>
      </c>
      <c r="AS23" s="42">
        <v>9.905</v>
      </c>
      <c r="AT23" s="17">
        <v>0.0136415760359105</v>
      </c>
      <c r="AU23" s="17">
        <v>0.00252172755587122</v>
      </c>
    </row>
    <row r="24" ht="11.25" customHeight="1">
      <c r="A24" s="15" t="s">
        <v>71</v>
      </c>
      <c r="B24" s="16">
        <v>10.215</v>
      </c>
      <c r="C24" s="16">
        <v>11.56</v>
      </c>
      <c r="D24" s="16">
        <v>12.242</v>
      </c>
      <c r="E24" s="16">
        <v>13.635</v>
      </c>
      <c r="F24" s="16">
        <v>16.49</v>
      </c>
      <c r="G24" s="16">
        <v>18.38</v>
      </c>
      <c r="H24" s="16">
        <v>18.392</v>
      </c>
      <c r="I24" s="16">
        <v>19.379</v>
      </c>
      <c r="J24" s="16">
        <v>17.929</v>
      </c>
      <c r="K24" s="16">
        <v>16.025</v>
      </c>
      <c r="L24" s="16">
        <v>15.674</v>
      </c>
      <c r="M24" s="16">
        <v>16.746</v>
      </c>
      <c r="N24" s="16">
        <v>16.579</v>
      </c>
      <c r="O24" s="16">
        <v>16.083</v>
      </c>
      <c r="P24" s="16">
        <v>15.876</v>
      </c>
      <c r="Q24" s="16">
        <v>13.555</v>
      </c>
      <c r="R24" s="16">
        <v>12.814</v>
      </c>
      <c r="S24" s="16">
        <v>10.977</v>
      </c>
      <c r="T24" s="16">
        <v>10.373</v>
      </c>
      <c r="U24" s="16">
        <v>10.361</v>
      </c>
      <c r="V24" s="16">
        <v>10.672</v>
      </c>
      <c r="W24" s="16">
        <v>10.464</v>
      </c>
      <c r="X24" s="16">
        <v>9.588</v>
      </c>
      <c r="Y24" s="16">
        <v>9.517</v>
      </c>
      <c r="Z24" s="16">
        <v>9.231</v>
      </c>
      <c r="AA24" s="16">
        <v>8.989</v>
      </c>
      <c r="AB24" s="16">
        <v>9.053</v>
      </c>
      <c r="AC24" s="16">
        <v>8.984</v>
      </c>
      <c r="AD24" s="16">
        <v>9.50199999999999</v>
      </c>
      <c r="AE24" s="16">
        <v>10.148</v>
      </c>
      <c r="AF24" s="16">
        <v>10.5</v>
      </c>
      <c r="AG24" s="16">
        <v>11.446</v>
      </c>
      <c r="AH24" s="16">
        <v>11.076</v>
      </c>
      <c r="AI24" s="16">
        <v>10.69</v>
      </c>
      <c r="AJ24" s="16">
        <v>10.648</v>
      </c>
      <c r="AK24" s="16">
        <v>10.359</v>
      </c>
      <c r="AL24" s="16">
        <v>9.822</v>
      </c>
      <c r="AM24" s="16">
        <v>9.587</v>
      </c>
      <c r="AN24" s="16">
        <v>9.232</v>
      </c>
      <c r="AO24" s="16">
        <v>9.055</v>
      </c>
      <c r="AP24" s="16">
        <v>9.223</v>
      </c>
      <c r="AQ24" s="16">
        <v>9.311</v>
      </c>
      <c r="AR24" s="16">
        <v>9.273</v>
      </c>
      <c r="AS24" s="42">
        <v>8.928</v>
      </c>
      <c r="AT24" s="17">
        <v>-0.0398353761051384</v>
      </c>
      <c r="AU24" s="17">
        <v>0.00227299178382819</v>
      </c>
    </row>
    <row r="25" ht="11.25" customHeight="1">
      <c r="A25" s="15" t="s">
        <v>144</v>
      </c>
      <c r="B25" s="16">
        <v>5.721</v>
      </c>
      <c r="C25" s="16">
        <v>6.923</v>
      </c>
      <c r="D25" s="16">
        <v>7.249</v>
      </c>
      <c r="E25" s="16">
        <v>8.224</v>
      </c>
      <c r="F25" s="16">
        <v>9.563</v>
      </c>
      <c r="G25" s="16">
        <v>10.763</v>
      </c>
      <c r="H25" s="16">
        <v>11.138</v>
      </c>
      <c r="I25" s="16">
        <v>11.865</v>
      </c>
      <c r="J25" s="16">
        <v>13.272</v>
      </c>
      <c r="K25" s="16">
        <v>11.561</v>
      </c>
      <c r="L25" s="16">
        <v>11.943</v>
      </c>
      <c r="M25" s="16">
        <v>12.826</v>
      </c>
      <c r="N25" s="16">
        <v>12.507</v>
      </c>
      <c r="O25" s="16">
        <v>12.545</v>
      </c>
      <c r="P25" s="16">
        <v>13.302</v>
      </c>
      <c r="Q25" s="16">
        <v>12.794</v>
      </c>
      <c r="R25" s="16">
        <v>12.251</v>
      </c>
      <c r="S25" s="16">
        <v>11.314</v>
      </c>
      <c r="T25" s="16">
        <v>10.504</v>
      </c>
      <c r="U25" s="16">
        <v>10.648</v>
      </c>
      <c r="V25" s="16">
        <v>10.754</v>
      </c>
      <c r="W25" s="16">
        <v>11.25</v>
      </c>
      <c r="X25" s="16">
        <v>11.184</v>
      </c>
      <c r="Y25" s="16">
        <v>11.033</v>
      </c>
      <c r="Z25" s="16">
        <v>11.011</v>
      </c>
      <c r="AA25" s="16">
        <v>10.954</v>
      </c>
      <c r="AB25" s="16">
        <v>10.571</v>
      </c>
      <c r="AC25" s="16">
        <v>10.344</v>
      </c>
      <c r="AD25" s="16">
        <v>9.904</v>
      </c>
      <c r="AE25" s="16">
        <v>10.374</v>
      </c>
      <c r="AF25" s="16">
        <v>9.927</v>
      </c>
      <c r="AG25" s="16">
        <v>10.317</v>
      </c>
      <c r="AH25" s="16">
        <v>10.168</v>
      </c>
      <c r="AI25" s="16">
        <v>10.507</v>
      </c>
      <c r="AJ25" s="16">
        <v>10.665</v>
      </c>
      <c r="AK25" s="16">
        <v>10.686</v>
      </c>
      <c r="AL25" s="16">
        <v>10.521</v>
      </c>
      <c r="AM25" s="16">
        <v>10.881</v>
      </c>
      <c r="AN25" s="16">
        <v>11.364</v>
      </c>
      <c r="AO25" s="16">
        <v>10.573</v>
      </c>
      <c r="AP25" s="16">
        <v>10.98577</v>
      </c>
      <c r="AQ25" s="16">
        <v>10.554679156</v>
      </c>
      <c r="AR25" s="16">
        <v>10.627517</v>
      </c>
      <c r="AS25" s="42">
        <v>10.532201</v>
      </c>
      <c r="AT25" s="17">
        <v>-0.0116765285310275</v>
      </c>
      <c r="AU25" s="17">
        <v>0.00268140752000751</v>
      </c>
    </row>
    <row r="26" ht="11.25" customHeight="1">
      <c r="A26" s="15" t="s">
        <v>145</v>
      </c>
      <c r="B26" s="16">
        <v>53.887</v>
      </c>
      <c r="C26" s="16">
        <v>57.663</v>
      </c>
      <c r="D26" s="16">
        <v>66.219</v>
      </c>
      <c r="E26" s="16">
        <v>71.782</v>
      </c>
      <c r="F26" s="16">
        <v>82.953</v>
      </c>
      <c r="G26" s="16">
        <v>94.272</v>
      </c>
      <c r="H26" s="16">
        <v>102.768</v>
      </c>
      <c r="I26" s="16">
        <v>114.123</v>
      </c>
      <c r="J26" s="16">
        <v>127.269</v>
      </c>
      <c r="K26" s="16">
        <v>121.007</v>
      </c>
      <c r="L26" s="16">
        <v>110.378</v>
      </c>
      <c r="M26" s="16">
        <v>119.452</v>
      </c>
      <c r="N26" s="16">
        <v>114.582</v>
      </c>
      <c r="O26" s="16">
        <v>118.961</v>
      </c>
      <c r="P26" s="16">
        <v>118.343</v>
      </c>
      <c r="Q26" s="16">
        <v>109.891</v>
      </c>
      <c r="R26" s="16">
        <v>99.004</v>
      </c>
      <c r="S26" s="16">
        <v>91.504</v>
      </c>
      <c r="T26" s="16">
        <v>89.4</v>
      </c>
      <c r="U26" s="16">
        <v>85.888</v>
      </c>
      <c r="V26" s="16">
        <v>84.3</v>
      </c>
      <c r="W26" s="16">
        <v>86.04</v>
      </c>
      <c r="X26" s="16">
        <v>86.6</v>
      </c>
      <c r="Y26" s="16">
        <v>86.0</v>
      </c>
      <c r="Z26" s="16">
        <v>88.4</v>
      </c>
      <c r="AA26" s="16">
        <v>89.4</v>
      </c>
      <c r="AB26" s="16">
        <v>94.645</v>
      </c>
      <c r="AC26" s="16">
        <v>94.444</v>
      </c>
      <c r="AD26" s="16">
        <v>91.087</v>
      </c>
      <c r="AE26" s="16">
        <v>88.227</v>
      </c>
      <c r="AF26" s="16">
        <v>89.041</v>
      </c>
      <c r="AG26" s="16">
        <v>90.996</v>
      </c>
      <c r="AH26" s="16">
        <v>91.664</v>
      </c>
      <c r="AI26" s="16">
        <v>94.978</v>
      </c>
      <c r="AJ26" s="16">
        <v>96.448</v>
      </c>
      <c r="AK26" s="16">
        <v>94.938</v>
      </c>
      <c r="AL26" s="16">
        <v>95.454</v>
      </c>
      <c r="AM26" s="16">
        <v>92.876</v>
      </c>
      <c r="AN26" s="16">
        <v>93.086</v>
      </c>
      <c r="AO26" s="16">
        <v>94.0492</v>
      </c>
      <c r="AP26" s="16">
        <v>93.0645</v>
      </c>
      <c r="AQ26" s="16">
        <v>92.9943</v>
      </c>
      <c r="AR26" s="16">
        <v>91.3296</v>
      </c>
      <c r="AS26" s="42">
        <v>92.1771</v>
      </c>
      <c r="AT26" s="17">
        <v>0.00652198192042897</v>
      </c>
      <c r="AU26" s="17">
        <v>0.0234674945068447</v>
      </c>
    </row>
    <row r="27" ht="11.25" customHeight="1">
      <c r="A27" s="15" t="s">
        <v>146</v>
      </c>
      <c r="B27" s="16">
        <v>86.274</v>
      </c>
      <c r="C27" s="16">
        <v>96.472</v>
      </c>
      <c r="D27" s="16">
        <v>100.073</v>
      </c>
      <c r="E27" s="16">
        <v>112.366</v>
      </c>
      <c r="F27" s="16">
        <v>126.325</v>
      </c>
      <c r="G27" s="16">
        <v>138.749</v>
      </c>
      <c r="H27" s="16">
        <v>144.039</v>
      </c>
      <c r="I27" s="16">
        <v>152.236</v>
      </c>
      <c r="J27" s="16">
        <v>162.23</v>
      </c>
      <c r="K27" s="16">
        <v>146.979</v>
      </c>
      <c r="L27" s="16">
        <v>142.617</v>
      </c>
      <c r="M27" s="16">
        <v>154.035</v>
      </c>
      <c r="N27" s="16">
        <v>152.471</v>
      </c>
      <c r="O27" s="16">
        <v>158.118</v>
      </c>
      <c r="P27" s="16">
        <v>163.161</v>
      </c>
      <c r="Q27" s="16">
        <v>147.317</v>
      </c>
      <c r="R27" s="16">
        <v>133.448</v>
      </c>
      <c r="S27" s="16">
        <v>125.939</v>
      </c>
      <c r="T27" s="16">
        <v>123.096</v>
      </c>
      <c r="U27" s="16">
        <v>122.471</v>
      </c>
      <c r="V27" s="16">
        <v>126.338</v>
      </c>
      <c r="W27" s="16">
        <v>133.263</v>
      </c>
      <c r="X27" s="16">
        <v>129.486</v>
      </c>
      <c r="Y27" s="16">
        <v>129.37</v>
      </c>
      <c r="Z27" s="16">
        <v>121.609</v>
      </c>
      <c r="AA27" s="16">
        <v>127.277</v>
      </c>
      <c r="AB27" s="16">
        <v>133.142</v>
      </c>
      <c r="AC27" s="16">
        <v>134.338</v>
      </c>
      <c r="AD27" s="16">
        <v>136.317</v>
      </c>
      <c r="AE27" s="16">
        <v>135.136</v>
      </c>
      <c r="AF27" s="16">
        <v>135.145</v>
      </c>
      <c r="AG27" s="16">
        <v>137.356</v>
      </c>
      <c r="AH27" s="16">
        <v>136.452</v>
      </c>
      <c r="AI27" s="16">
        <v>136.591</v>
      </c>
      <c r="AJ27" s="16">
        <v>132.396</v>
      </c>
      <c r="AK27" s="16">
        <v>129.78</v>
      </c>
      <c r="AL27" s="16">
        <v>131.589</v>
      </c>
      <c r="AM27" s="16">
        <v>127.431</v>
      </c>
      <c r="AN27" s="16">
        <v>125.128</v>
      </c>
      <c r="AO27" s="16">
        <v>123.983</v>
      </c>
      <c r="AP27" s="16">
        <v>122.398</v>
      </c>
      <c r="AQ27" s="16">
        <v>123.552</v>
      </c>
      <c r="AR27" s="16">
        <v>112.491</v>
      </c>
      <c r="AS27" s="42">
        <v>118.296</v>
      </c>
      <c r="AT27" s="17">
        <v>0.0487308930069597</v>
      </c>
      <c r="AU27" s="17">
        <v>0.0301171411357235</v>
      </c>
    </row>
    <row r="28" ht="11.25" customHeight="1">
      <c r="A28" s="15" t="s">
        <v>147</v>
      </c>
      <c r="B28" s="16">
        <v>4.435</v>
      </c>
      <c r="C28" s="16">
        <v>4.839</v>
      </c>
      <c r="D28" s="16">
        <v>5.689</v>
      </c>
      <c r="E28" s="16">
        <v>5.815</v>
      </c>
      <c r="F28" s="16">
        <v>6.19</v>
      </c>
      <c r="G28" s="16">
        <v>6.707</v>
      </c>
      <c r="H28" s="16">
        <v>7.405</v>
      </c>
      <c r="I28" s="16">
        <v>8.586</v>
      </c>
      <c r="J28" s="16">
        <v>10.0</v>
      </c>
      <c r="K28" s="16">
        <v>9.39</v>
      </c>
      <c r="L28" s="16">
        <v>9.943</v>
      </c>
      <c r="M28" s="16">
        <v>10.574</v>
      </c>
      <c r="N28" s="16">
        <v>10.764</v>
      </c>
      <c r="O28" s="16">
        <v>11.702</v>
      </c>
      <c r="P28" s="16">
        <v>12.383</v>
      </c>
      <c r="Q28" s="16">
        <v>12.4</v>
      </c>
      <c r="R28" s="16">
        <v>11.92</v>
      </c>
      <c r="S28" s="16">
        <v>11.901</v>
      </c>
      <c r="T28" s="16">
        <v>11.414</v>
      </c>
      <c r="U28" s="16">
        <v>11.689</v>
      </c>
      <c r="V28" s="16">
        <v>11.978</v>
      </c>
      <c r="W28" s="16">
        <v>12.159</v>
      </c>
      <c r="X28" s="16">
        <v>13.205</v>
      </c>
      <c r="Y28" s="16">
        <v>13.661</v>
      </c>
      <c r="Z28" s="16">
        <v>14.961</v>
      </c>
      <c r="AA28" s="16">
        <v>15.699</v>
      </c>
      <c r="AB28" s="16">
        <v>15.783</v>
      </c>
      <c r="AC28" s="16">
        <v>16.059</v>
      </c>
      <c r="AD28" s="16">
        <v>16.663</v>
      </c>
      <c r="AE28" s="16">
        <v>16.878</v>
      </c>
      <c r="AF28" s="16">
        <v>17.601</v>
      </c>
      <c r="AG28" s="16">
        <v>18.251</v>
      </c>
      <c r="AH28" s="16">
        <v>18.496</v>
      </c>
      <c r="AI28" s="16">
        <v>18.258</v>
      </c>
      <c r="AJ28" s="16">
        <v>18.683</v>
      </c>
      <c r="AK28" s="16">
        <v>19.948</v>
      </c>
      <c r="AL28" s="16">
        <v>20.115</v>
      </c>
      <c r="AM28" s="16">
        <v>20.269</v>
      </c>
      <c r="AN28" s="16">
        <v>19.654</v>
      </c>
      <c r="AO28" s="16">
        <v>21.437</v>
      </c>
      <c r="AP28" s="16">
        <v>21.211</v>
      </c>
      <c r="AQ28" s="16">
        <v>22.181</v>
      </c>
      <c r="AR28" s="16">
        <v>21.702</v>
      </c>
      <c r="AS28" s="42">
        <v>21.43</v>
      </c>
      <c r="AT28" s="17">
        <v>-0.0152314032148329</v>
      </c>
      <c r="AU28" s="17">
        <v>0.00545589313703384</v>
      </c>
    </row>
    <row r="29" ht="11.25" customHeight="1">
      <c r="A29" s="15" t="s">
        <v>148</v>
      </c>
      <c r="B29" s="16">
        <v>3.776</v>
      </c>
      <c r="C29" s="16">
        <v>4.144</v>
      </c>
      <c r="D29" s="16">
        <v>4.379</v>
      </c>
      <c r="E29" s="16">
        <v>4.579</v>
      </c>
      <c r="F29" s="16">
        <v>5.115</v>
      </c>
      <c r="G29" s="16">
        <v>5.932</v>
      </c>
      <c r="H29" s="16">
        <v>6.679</v>
      </c>
      <c r="I29" s="16">
        <v>7.259</v>
      </c>
      <c r="J29" s="16">
        <v>8.155</v>
      </c>
      <c r="K29" s="16">
        <v>8.932</v>
      </c>
      <c r="L29" s="16">
        <v>10.049</v>
      </c>
      <c r="M29" s="16">
        <v>10.506</v>
      </c>
      <c r="N29" s="16">
        <v>11.178</v>
      </c>
      <c r="O29" s="16">
        <v>12.366</v>
      </c>
      <c r="P29" s="16">
        <v>11.629</v>
      </c>
      <c r="Q29" s="16">
        <v>11.279</v>
      </c>
      <c r="R29" s="16">
        <v>10.775</v>
      </c>
      <c r="S29" s="16">
        <v>10.197</v>
      </c>
      <c r="T29" s="16">
        <v>9.669</v>
      </c>
      <c r="U29" s="16">
        <v>10.137</v>
      </c>
      <c r="V29" s="16">
        <v>10.325</v>
      </c>
      <c r="W29" s="16">
        <v>9.53</v>
      </c>
      <c r="X29" s="16">
        <v>10.001</v>
      </c>
      <c r="Y29" s="16">
        <v>9.241</v>
      </c>
      <c r="Z29" s="16">
        <v>8.93</v>
      </c>
      <c r="AA29" s="16">
        <v>9.276</v>
      </c>
      <c r="AB29" s="16">
        <v>8.014</v>
      </c>
      <c r="AC29" s="16">
        <v>8.09</v>
      </c>
      <c r="AD29" s="16">
        <v>7.691</v>
      </c>
      <c r="AE29" s="16">
        <v>8.129</v>
      </c>
      <c r="AF29" s="16">
        <v>7.651</v>
      </c>
      <c r="AG29" s="16">
        <v>7.073</v>
      </c>
      <c r="AH29" s="16">
        <v>7.106</v>
      </c>
      <c r="AI29" s="16">
        <v>7.431</v>
      </c>
      <c r="AJ29" s="16">
        <v>7.141</v>
      </c>
      <c r="AK29" s="16">
        <v>6.849</v>
      </c>
      <c r="AL29" s="16">
        <v>6.692</v>
      </c>
      <c r="AM29" s="16">
        <v>6.398</v>
      </c>
      <c r="AN29" s="16">
        <v>6.307</v>
      </c>
      <c r="AO29" s="16">
        <v>6.493</v>
      </c>
      <c r="AP29" s="16">
        <v>7.509</v>
      </c>
      <c r="AQ29" s="16">
        <v>7.755</v>
      </c>
      <c r="AR29" s="16">
        <v>7.736</v>
      </c>
      <c r="AS29" s="42">
        <v>7.738</v>
      </c>
      <c r="AT29" s="17">
        <v>-0.00247441526664083</v>
      </c>
      <c r="AU29" s="17">
        <v>0.00197002804920055</v>
      </c>
    </row>
    <row r="30" ht="11.25" customHeight="1">
      <c r="A30" s="15" t="s">
        <v>149</v>
      </c>
      <c r="B30" s="16">
        <v>0.48</v>
      </c>
      <c r="C30" s="16">
        <v>0.539</v>
      </c>
      <c r="D30" s="16">
        <v>0.513</v>
      </c>
      <c r="E30" s="16">
        <v>0.529</v>
      </c>
      <c r="F30" s="16">
        <v>0.533</v>
      </c>
      <c r="G30" s="16">
        <v>0.55</v>
      </c>
      <c r="H30" s="16">
        <v>0.544</v>
      </c>
      <c r="I30" s="16">
        <v>0.556</v>
      </c>
      <c r="J30" s="16">
        <v>0.656</v>
      </c>
      <c r="K30" s="16">
        <v>0.59</v>
      </c>
      <c r="L30" s="16">
        <v>0.575</v>
      </c>
      <c r="M30" s="16">
        <v>0.587</v>
      </c>
      <c r="N30" s="16">
        <v>0.593</v>
      </c>
      <c r="O30" s="16">
        <v>0.603</v>
      </c>
      <c r="P30" s="16">
        <v>0.613</v>
      </c>
      <c r="Q30" s="16">
        <v>0.551</v>
      </c>
      <c r="R30" s="16">
        <v>0.537</v>
      </c>
      <c r="S30" s="16">
        <v>0.523</v>
      </c>
      <c r="T30" s="16">
        <v>0.489</v>
      </c>
      <c r="U30" s="16">
        <v>0.47</v>
      </c>
      <c r="V30" s="16">
        <v>0.51</v>
      </c>
      <c r="W30" s="16">
        <v>0.536</v>
      </c>
      <c r="X30" s="16">
        <v>0.581</v>
      </c>
      <c r="Y30" s="16">
        <v>0.6</v>
      </c>
      <c r="Z30" s="16">
        <v>0.659</v>
      </c>
      <c r="AA30" s="16">
        <v>0.637</v>
      </c>
      <c r="AB30" s="16">
        <v>0.627</v>
      </c>
      <c r="AC30" s="16">
        <v>0.704</v>
      </c>
      <c r="AD30" s="16">
        <v>0.732</v>
      </c>
      <c r="AE30" s="16">
        <v>0.733</v>
      </c>
      <c r="AF30" s="16">
        <v>0.768</v>
      </c>
      <c r="AG30" s="16">
        <v>0.8</v>
      </c>
      <c r="AH30" s="16">
        <v>0.854</v>
      </c>
      <c r="AI30" s="16">
        <v>0.863</v>
      </c>
      <c r="AJ30" s="16">
        <v>0.9</v>
      </c>
      <c r="AK30" s="16">
        <v>0.912</v>
      </c>
      <c r="AL30" s="16">
        <v>0.875</v>
      </c>
      <c r="AM30" s="16">
        <v>0.911</v>
      </c>
      <c r="AN30" s="16">
        <v>0.892</v>
      </c>
      <c r="AO30" s="16">
        <v>0.955</v>
      </c>
      <c r="AP30" s="16">
        <v>1.014</v>
      </c>
      <c r="AQ30" s="16">
        <v>0.994</v>
      </c>
      <c r="AR30" s="16">
        <v>1.039692412</v>
      </c>
      <c r="AS30" s="42">
        <v>0.948</v>
      </c>
      <c r="AT30" s="17">
        <v>-0.0906831432510504</v>
      </c>
      <c r="AU30" s="22" t="s">
        <v>76</v>
      </c>
    </row>
    <row r="31" ht="11.25" customHeight="1">
      <c r="A31" s="15" t="s">
        <v>150</v>
      </c>
      <c r="B31" s="16">
        <v>2.424</v>
      </c>
      <c r="C31" s="16">
        <v>2.704</v>
      </c>
      <c r="D31" s="16">
        <v>3.023</v>
      </c>
      <c r="E31" s="16">
        <v>3.364</v>
      </c>
      <c r="F31" s="16">
        <v>3.651</v>
      </c>
      <c r="G31" s="16">
        <v>4.101</v>
      </c>
      <c r="H31" s="16">
        <v>4.525</v>
      </c>
      <c r="I31" s="16">
        <v>4.984</v>
      </c>
      <c r="J31" s="16">
        <v>5.401</v>
      </c>
      <c r="K31" s="16">
        <v>5.352</v>
      </c>
      <c r="L31" s="16">
        <v>5.232</v>
      </c>
      <c r="M31" s="16">
        <v>5.305</v>
      </c>
      <c r="N31" s="16">
        <v>5.658</v>
      </c>
      <c r="O31" s="16">
        <v>6.041</v>
      </c>
      <c r="P31" s="16">
        <v>6.35</v>
      </c>
      <c r="Q31" s="16">
        <v>5.716</v>
      </c>
      <c r="R31" s="16">
        <v>5.063</v>
      </c>
      <c r="S31" s="16">
        <v>4.414</v>
      </c>
      <c r="T31" s="16">
        <v>4.008</v>
      </c>
      <c r="U31" s="16">
        <v>3.942</v>
      </c>
      <c r="V31" s="16">
        <v>3.93</v>
      </c>
      <c r="W31" s="16">
        <v>4.869</v>
      </c>
      <c r="X31" s="16">
        <v>4.26</v>
      </c>
      <c r="Y31" s="16">
        <v>3.845</v>
      </c>
      <c r="Z31" s="16">
        <v>3.956</v>
      </c>
      <c r="AA31" s="16">
        <v>4.409</v>
      </c>
      <c r="AB31" s="16">
        <v>4.85</v>
      </c>
      <c r="AC31" s="16">
        <v>5.074</v>
      </c>
      <c r="AD31" s="16">
        <v>5.139</v>
      </c>
      <c r="AE31" s="16">
        <v>5.612</v>
      </c>
      <c r="AF31" s="16">
        <v>5.713</v>
      </c>
      <c r="AG31" s="16">
        <v>6.001</v>
      </c>
      <c r="AH31" s="16">
        <v>6.578</v>
      </c>
      <c r="AI31" s="16">
        <v>7.361</v>
      </c>
      <c r="AJ31" s="16">
        <v>8.343</v>
      </c>
      <c r="AK31" s="16">
        <v>8.216</v>
      </c>
      <c r="AL31" s="16">
        <v>8.967</v>
      </c>
      <c r="AM31" s="16">
        <v>8.785</v>
      </c>
      <c r="AN31" s="16">
        <v>8.534</v>
      </c>
      <c r="AO31" s="16">
        <v>8.921</v>
      </c>
      <c r="AP31" s="16">
        <v>9.375</v>
      </c>
      <c r="AQ31" s="16">
        <v>9.323</v>
      </c>
      <c r="AR31" s="16">
        <v>9.416</v>
      </c>
      <c r="AS31" s="42">
        <v>9.031</v>
      </c>
      <c r="AT31" s="17">
        <v>-0.0435083754660129</v>
      </c>
      <c r="AU31" s="17">
        <v>0.00229921469531277</v>
      </c>
    </row>
    <row r="32" ht="11.25" customHeight="1">
      <c r="A32" s="15" t="s">
        <v>72</v>
      </c>
      <c r="B32" s="16">
        <v>52.29</v>
      </c>
      <c r="C32" s="16">
        <v>57.651</v>
      </c>
      <c r="D32" s="16">
        <v>63.717</v>
      </c>
      <c r="E32" s="16">
        <v>70.259</v>
      </c>
      <c r="F32" s="16">
        <v>77.334</v>
      </c>
      <c r="G32" s="16">
        <v>87.333</v>
      </c>
      <c r="H32" s="16">
        <v>93.821</v>
      </c>
      <c r="I32" s="16">
        <v>98.188</v>
      </c>
      <c r="J32" s="16">
        <v>103.557</v>
      </c>
      <c r="K32" s="16">
        <v>100.755</v>
      </c>
      <c r="L32" s="16">
        <v>94.531</v>
      </c>
      <c r="M32" s="16">
        <v>98.819</v>
      </c>
      <c r="N32" s="16">
        <v>96.064</v>
      </c>
      <c r="O32" s="16">
        <v>99.775</v>
      </c>
      <c r="P32" s="16">
        <v>103.195</v>
      </c>
      <c r="Q32" s="16">
        <v>97.897</v>
      </c>
      <c r="R32" s="16">
        <v>95.658</v>
      </c>
      <c r="S32" s="16">
        <v>90.693</v>
      </c>
      <c r="T32" s="16">
        <v>89.198</v>
      </c>
      <c r="U32" s="16">
        <v>84.861</v>
      </c>
      <c r="V32" s="16">
        <v>84.394</v>
      </c>
      <c r="W32" s="16">
        <v>86.45</v>
      </c>
      <c r="X32" s="16">
        <v>90.14</v>
      </c>
      <c r="Y32" s="16">
        <v>91.69</v>
      </c>
      <c r="Z32" s="16">
        <v>93.806</v>
      </c>
      <c r="AA32" s="16">
        <v>93.622</v>
      </c>
      <c r="AB32" s="16">
        <v>92.444</v>
      </c>
      <c r="AC32" s="16">
        <v>94.453</v>
      </c>
      <c r="AD32" s="16">
        <v>92.649</v>
      </c>
      <c r="AE32" s="16">
        <v>92.468</v>
      </c>
      <c r="AF32" s="16">
        <v>95.525</v>
      </c>
      <c r="AG32" s="16">
        <v>94.181</v>
      </c>
      <c r="AH32" s="16">
        <v>94.551</v>
      </c>
      <c r="AI32" s="16">
        <v>94.69</v>
      </c>
      <c r="AJ32" s="16">
        <v>94.391</v>
      </c>
      <c r="AK32" s="16">
        <v>93.527</v>
      </c>
      <c r="AL32" s="16">
        <v>92.799</v>
      </c>
      <c r="AM32" s="16">
        <v>92.897</v>
      </c>
      <c r="AN32" s="16">
        <v>92.075</v>
      </c>
      <c r="AO32" s="16">
        <v>89.659</v>
      </c>
      <c r="AP32" s="16">
        <v>86.674</v>
      </c>
      <c r="AQ32" s="16">
        <v>86.703</v>
      </c>
      <c r="AR32" s="16">
        <v>83.974</v>
      </c>
      <c r="AS32" s="42">
        <v>80.904</v>
      </c>
      <c r="AT32" s="17">
        <v>-0.0391912875452862</v>
      </c>
      <c r="AU32" s="17">
        <v>0.0205974604927012</v>
      </c>
    </row>
    <row r="33" ht="11.25" customHeight="1">
      <c r="A33" s="15" t="s">
        <v>73</v>
      </c>
      <c r="B33" s="21" t="s">
        <v>70</v>
      </c>
      <c r="C33" s="21" t="s">
        <v>70</v>
      </c>
      <c r="D33" s="21" t="s">
        <v>70</v>
      </c>
      <c r="E33" s="21" t="s">
        <v>70</v>
      </c>
      <c r="F33" s="21" t="s">
        <v>70</v>
      </c>
      <c r="G33" s="21" t="s">
        <v>70</v>
      </c>
      <c r="H33" s="21" t="s">
        <v>70</v>
      </c>
      <c r="I33" s="21" t="s">
        <v>70</v>
      </c>
      <c r="J33" s="21" t="s">
        <v>70</v>
      </c>
      <c r="K33" s="21" t="s">
        <v>70</v>
      </c>
      <c r="L33" s="21" t="s">
        <v>70</v>
      </c>
      <c r="M33" s="21" t="s">
        <v>70</v>
      </c>
      <c r="N33" s="21" t="s">
        <v>70</v>
      </c>
      <c r="O33" s="21" t="s">
        <v>70</v>
      </c>
      <c r="P33" s="21" t="s">
        <v>70</v>
      </c>
      <c r="Q33" s="21" t="s">
        <v>70</v>
      </c>
      <c r="R33" s="21" t="s">
        <v>70</v>
      </c>
      <c r="S33" s="21" t="s">
        <v>70</v>
      </c>
      <c r="T33" s="21" t="s">
        <v>70</v>
      </c>
      <c r="U33" s="21" t="s">
        <v>70</v>
      </c>
      <c r="V33" s="16">
        <v>20.499</v>
      </c>
      <c r="W33" s="16">
        <v>18.7</v>
      </c>
      <c r="X33" s="16">
        <v>18.1</v>
      </c>
      <c r="Y33" s="16">
        <v>18.201</v>
      </c>
      <c r="Z33" s="16">
        <v>18.599</v>
      </c>
      <c r="AA33" s="16">
        <v>21.499</v>
      </c>
      <c r="AB33" s="16">
        <v>21.7</v>
      </c>
      <c r="AC33" s="16">
        <v>20.3</v>
      </c>
      <c r="AD33" s="16">
        <v>15.7</v>
      </c>
      <c r="AE33" s="16">
        <v>12.3</v>
      </c>
      <c r="AF33" s="16">
        <v>12.03</v>
      </c>
      <c r="AG33" s="16">
        <v>10.2</v>
      </c>
      <c r="AH33" s="16">
        <v>10.3</v>
      </c>
      <c r="AI33" s="16">
        <v>8.5</v>
      </c>
      <c r="AJ33" s="16">
        <v>7.0</v>
      </c>
      <c r="AK33" s="16">
        <v>7.4</v>
      </c>
      <c r="AL33" s="16">
        <v>8.9</v>
      </c>
      <c r="AM33" s="16">
        <v>9.3</v>
      </c>
      <c r="AN33" s="16">
        <v>8.8</v>
      </c>
      <c r="AO33" s="16">
        <v>9.0</v>
      </c>
      <c r="AP33" s="16">
        <v>10.0</v>
      </c>
      <c r="AQ33" s="16">
        <v>10.953058</v>
      </c>
      <c r="AR33" s="16">
        <v>11.60659</v>
      </c>
      <c r="AS33" s="42">
        <v>10.892897</v>
      </c>
      <c r="AT33" s="17">
        <v>-0.0640545598372307</v>
      </c>
      <c r="AU33" s="17">
        <v>0.00277323761011276</v>
      </c>
    </row>
    <row r="34" ht="11.25" customHeight="1">
      <c r="A34" s="15" t="s">
        <v>151</v>
      </c>
      <c r="B34" s="21" t="s">
        <v>70</v>
      </c>
      <c r="C34" s="21" t="s">
        <v>70</v>
      </c>
      <c r="D34" s="21" t="s">
        <v>70</v>
      </c>
      <c r="E34" s="21" t="s">
        <v>70</v>
      </c>
      <c r="F34" s="21" t="s">
        <v>70</v>
      </c>
      <c r="G34" s="21" t="s">
        <v>70</v>
      </c>
      <c r="H34" s="21" t="s">
        <v>70</v>
      </c>
      <c r="I34" s="21" t="s">
        <v>70</v>
      </c>
      <c r="J34" s="21" t="s">
        <v>70</v>
      </c>
      <c r="K34" s="21" t="s">
        <v>70</v>
      </c>
      <c r="L34" s="21" t="s">
        <v>70</v>
      </c>
      <c r="M34" s="21" t="s">
        <v>70</v>
      </c>
      <c r="N34" s="21" t="s">
        <v>70</v>
      </c>
      <c r="O34" s="21" t="s">
        <v>70</v>
      </c>
      <c r="P34" s="21" t="s">
        <v>70</v>
      </c>
      <c r="Q34" s="21" t="s">
        <v>70</v>
      </c>
      <c r="R34" s="21" t="s">
        <v>70</v>
      </c>
      <c r="S34" s="21" t="s">
        <v>70</v>
      </c>
      <c r="T34" s="21" t="s">
        <v>70</v>
      </c>
      <c r="U34" s="21" t="s">
        <v>70</v>
      </c>
      <c r="V34" s="16">
        <v>8.6</v>
      </c>
      <c r="W34" s="16">
        <v>7.198</v>
      </c>
      <c r="X34" s="16">
        <v>7.901</v>
      </c>
      <c r="Y34" s="16">
        <v>7.6</v>
      </c>
      <c r="Z34" s="16">
        <v>7.8</v>
      </c>
      <c r="AA34" s="16">
        <v>7.459</v>
      </c>
      <c r="AB34" s="16">
        <v>8.209</v>
      </c>
      <c r="AC34" s="16">
        <v>4.332</v>
      </c>
      <c r="AD34" s="16">
        <v>3.785</v>
      </c>
      <c r="AE34" s="16">
        <v>3.51</v>
      </c>
      <c r="AF34" s="16">
        <v>3.165</v>
      </c>
      <c r="AG34" s="16">
        <v>3.285</v>
      </c>
      <c r="AH34" s="16">
        <v>3.263</v>
      </c>
      <c r="AI34" s="16">
        <v>3.756</v>
      </c>
      <c r="AJ34" s="16">
        <v>3.085</v>
      </c>
      <c r="AK34" s="16">
        <v>2.372</v>
      </c>
      <c r="AL34" s="16">
        <v>2.74</v>
      </c>
      <c r="AM34" s="16">
        <v>2.53</v>
      </c>
      <c r="AN34" s="16">
        <v>2.42</v>
      </c>
      <c r="AO34" s="16">
        <v>2.5966</v>
      </c>
      <c r="AP34" s="16">
        <v>2.7771</v>
      </c>
      <c r="AQ34" s="16">
        <v>2.8063</v>
      </c>
      <c r="AR34" s="16">
        <v>2.7916</v>
      </c>
      <c r="AS34" s="42">
        <v>3.0637</v>
      </c>
      <c r="AT34" s="17">
        <v>0.0944724297795807</v>
      </c>
      <c r="AU34" s="17">
        <v>7.79991591410666E-4</v>
      </c>
    </row>
    <row r="35" ht="11.25" customHeight="1">
      <c r="A35" s="15" t="s">
        <v>152</v>
      </c>
      <c r="B35" s="16">
        <v>25.286</v>
      </c>
      <c r="C35" s="16">
        <v>27.384</v>
      </c>
      <c r="D35" s="16">
        <v>27.999</v>
      </c>
      <c r="E35" s="16">
        <v>30.111</v>
      </c>
      <c r="F35" s="16">
        <v>32.899</v>
      </c>
      <c r="G35" s="16">
        <v>36.51</v>
      </c>
      <c r="H35" s="16">
        <v>35.988</v>
      </c>
      <c r="I35" s="16">
        <v>40.06</v>
      </c>
      <c r="J35" s="16">
        <v>41.29</v>
      </c>
      <c r="K35" s="16">
        <v>35.387</v>
      </c>
      <c r="L35" s="16">
        <v>34.828</v>
      </c>
      <c r="M35" s="16">
        <v>39.18</v>
      </c>
      <c r="N35" s="16">
        <v>37.596</v>
      </c>
      <c r="O35" s="16">
        <v>38.371</v>
      </c>
      <c r="P35" s="16">
        <v>41.307</v>
      </c>
      <c r="Q35" s="16">
        <v>38.571</v>
      </c>
      <c r="R35" s="16">
        <v>35.713</v>
      </c>
      <c r="S35" s="16">
        <v>30.967</v>
      </c>
      <c r="T35" s="16">
        <v>29.142</v>
      </c>
      <c r="U35" s="16">
        <v>28.676</v>
      </c>
      <c r="V35" s="16">
        <v>29.16</v>
      </c>
      <c r="W35" s="16">
        <v>32.35</v>
      </c>
      <c r="X35" s="16">
        <v>32.415</v>
      </c>
      <c r="Y35" s="16">
        <v>34.46</v>
      </c>
      <c r="Z35" s="16">
        <v>33.928</v>
      </c>
      <c r="AA35" s="16">
        <v>34.959</v>
      </c>
      <c r="AB35" s="16">
        <v>35.846</v>
      </c>
      <c r="AC35" s="16">
        <v>36.506</v>
      </c>
      <c r="AD35" s="16">
        <v>36.371</v>
      </c>
      <c r="AE35" s="16">
        <v>36.391</v>
      </c>
      <c r="AF35" s="16">
        <v>37.999</v>
      </c>
      <c r="AG35" s="16">
        <v>37.378</v>
      </c>
      <c r="AH35" s="16">
        <v>39.452</v>
      </c>
      <c r="AI35" s="16">
        <v>39.356</v>
      </c>
      <c r="AJ35" s="16">
        <v>40.55</v>
      </c>
      <c r="AK35" s="16">
        <v>41.667</v>
      </c>
      <c r="AL35" s="16">
        <v>43.679</v>
      </c>
      <c r="AM35" s="16">
        <v>43.816</v>
      </c>
      <c r="AN35" s="16">
        <v>44.061</v>
      </c>
      <c r="AO35" s="16">
        <v>46.171</v>
      </c>
      <c r="AP35" s="16">
        <v>49.582379</v>
      </c>
      <c r="AQ35" s="16">
        <v>48.964551</v>
      </c>
      <c r="AR35" s="16">
        <v>45.960895</v>
      </c>
      <c r="AS35" s="42">
        <v>46.469234</v>
      </c>
      <c r="AT35" s="17">
        <v>0.00829779054088076</v>
      </c>
      <c r="AU35" s="17">
        <v>0.0118306661159039</v>
      </c>
    </row>
    <row r="36" ht="11.25" customHeight="1">
      <c r="A36" s="15" t="s">
        <v>74</v>
      </c>
      <c r="B36" s="16">
        <v>5.188</v>
      </c>
      <c r="C36" s="16">
        <v>5.877</v>
      </c>
      <c r="D36" s="16">
        <v>6.107</v>
      </c>
      <c r="E36" s="16">
        <v>6.69</v>
      </c>
      <c r="F36" s="16">
        <v>7.41</v>
      </c>
      <c r="G36" s="16">
        <v>8.296</v>
      </c>
      <c r="H36" s="16">
        <v>8.236</v>
      </c>
      <c r="I36" s="16">
        <v>8.534</v>
      </c>
      <c r="J36" s="16">
        <v>8.567</v>
      </c>
      <c r="K36" s="16">
        <v>7.685</v>
      </c>
      <c r="L36" s="16">
        <v>8.017</v>
      </c>
      <c r="M36" s="16">
        <v>8.975</v>
      </c>
      <c r="N36" s="16">
        <v>8.865</v>
      </c>
      <c r="O36" s="16">
        <v>9.325</v>
      </c>
      <c r="P36" s="16">
        <v>9.58</v>
      </c>
      <c r="Q36" s="16">
        <v>9.29</v>
      </c>
      <c r="R36" s="16">
        <v>8.732</v>
      </c>
      <c r="S36" s="16">
        <v>8.266</v>
      </c>
      <c r="T36" s="16">
        <v>8.257</v>
      </c>
      <c r="U36" s="16">
        <v>8.588</v>
      </c>
      <c r="V36" s="16">
        <v>8.964</v>
      </c>
      <c r="W36" s="16">
        <v>9.302</v>
      </c>
      <c r="X36" s="16">
        <v>9.704</v>
      </c>
      <c r="Y36" s="16">
        <v>9.175</v>
      </c>
      <c r="Z36" s="16">
        <v>8.958</v>
      </c>
      <c r="AA36" s="16">
        <v>9.184</v>
      </c>
      <c r="AB36" s="16">
        <v>8.706</v>
      </c>
      <c r="AC36" s="16">
        <v>8.975</v>
      </c>
      <c r="AD36" s="16">
        <v>9.478</v>
      </c>
      <c r="AE36" s="16">
        <v>9.629</v>
      </c>
      <c r="AF36" s="16">
        <v>9.647</v>
      </c>
      <c r="AG36" s="16">
        <v>10.068</v>
      </c>
      <c r="AH36" s="16">
        <v>10.259</v>
      </c>
      <c r="AI36" s="16">
        <v>9.982</v>
      </c>
      <c r="AJ36" s="16">
        <v>10.051</v>
      </c>
      <c r="AK36" s="16">
        <v>9.38</v>
      </c>
      <c r="AL36" s="16">
        <v>9.656</v>
      </c>
      <c r="AM36" s="16">
        <v>9.434</v>
      </c>
      <c r="AN36" s="16">
        <v>9.926</v>
      </c>
      <c r="AO36" s="16">
        <v>9.62545304226312</v>
      </c>
      <c r="AP36" s="16">
        <v>9.71209997627</v>
      </c>
      <c r="AQ36" s="16">
        <v>9.99174901522105</v>
      </c>
      <c r="AR36" s="16">
        <v>10.1725280448824</v>
      </c>
      <c r="AS36" s="42">
        <v>9.75270371571</v>
      </c>
      <c r="AT36" s="17">
        <v>-0.04388988250179</v>
      </c>
      <c r="AU36" s="17">
        <v>0.00248295423565406</v>
      </c>
    </row>
    <row r="37" ht="11.25" customHeight="1">
      <c r="A37" s="15" t="s">
        <v>153</v>
      </c>
      <c r="B37" s="16">
        <v>5.409</v>
      </c>
      <c r="C37" s="16">
        <v>5.62</v>
      </c>
      <c r="D37" s="16">
        <v>6.089</v>
      </c>
      <c r="E37" s="16">
        <v>7.62</v>
      </c>
      <c r="F37" s="16">
        <v>8.387</v>
      </c>
      <c r="G37" s="16">
        <v>8.864</v>
      </c>
      <c r="H37" s="16">
        <v>9.423</v>
      </c>
      <c r="I37" s="16">
        <v>10.578</v>
      </c>
      <c r="J37" s="16">
        <v>11.742</v>
      </c>
      <c r="K37" s="16">
        <v>12.39</v>
      </c>
      <c r="L37" s="16">
        <v>13.491</v>
      </c>
      <c r="M37" s="16">
        <v>14.902</v>
      </c>
      <c r="N37" s="16">
        <v>15.941</v>
      </c>
      <c r="O37" s="16">
        <v>17.058</v>
      </c>
      <c r="P37" s="16">
        <v>17.39</v>
      </c>
      <c r="Q37" s="16">
        <v>17.126</v>
      </c>
      <c r="R37" s="16">
        <v>16.052</v>
      </c>
      <c r="S37" s="16">
        <v>15.165</v>
      </c>
      <c r="T37" s="16">
        <v>15.663</v>
      </c>
      <c r="U37" s="16">
        <v>16.076</v>
      </c>
      <c r="V37" s="16">
        <v>16.351</v>
      </c>
      <c r="W37" s="16">
        <v>16.879</v>
      </c>
      <c r="X37" s="16">
        <v>17.08</v>
      </c>
      <c r="Y37" s="16">
        <v>17.504</v>
      </c>
      <c r="Z37" s="16">
        <v>17.345</v>
      </c>
      <c r="AA37" s="16">
        <v>15.843</v>
      </c>
      <c r="AB37" s="16">
        <v>14.93</v>
      </c>
      <c r="AC37" s="16">
        <v>13.597</v>
      </c>
      <c r="AD37" s="16">
        <v>14.039</v>
      </c>
      <c r="AE37" s="16">
        <v>14.808</v>
      </c>
      <c r="AF37" s="16">
        <v>14.935</v>
      </c>
      <c r="AG37" s="16">
        <v>17.162</v>
      </c>
      <c r="AH37" s="16">
        <v>18.183</v>
      </c>
      <c r="AI37" s="16">
        <v>19.857</v>
      </c>
      <c r="AJ37" s="16">
        <v>19.907</v>
      </c>
      <c r="AK37" s="16">
        <v>19.955</v>
      </c>
      <c r="AL37" s="16">
        <v>19.248</v>
      </c>
      <c r="AM37" s="16">
        <v>19.385</v>
      </c>
      <c r="AN37" s="16">
        <v>19.913</v>
      </c>
      <c r="AO37" s="16">
        <v>21.077</v>
      </c>
      <c r="AP37" s="16">
        <v>21.917</v>
      </c>
      <c r="AQ37" s="16">
        <v>23.336</v>
      </c>
      <c r="AR37" s="16">
        <v>24.173</v>
      </c>
      <c r="AS37" s="42">
        <v>24.878</v>
      </c>
      <c r="AT37" s="17">
        <v>0.0263528450090751</v>
      </c>
      <c r="AU37" s="17">
        <v>0.00633372419333308</v>
      </c>
    </row>
    <row r="38" ht="11.25" customHeight="1">
      <c r="A38" s="15" t="s">
        <v>154</v>
      </c>
      <c r="B38" s="16">
        <v>2.744</v>
      </c>
      <c r="C38" s="16">
        <v>2.902</v>
      </c>
      <c r="D38" s="16">
        <v>3.204</v>
      </c>
      <c r="E38" s="16">
        <v>3.442</v>
      </c>
      <c r="F38" s="16">
        <v>3.85</v>
      </c>
      <c r="G38" s="16">
        <v>4.61</v>
      </c>
      <c r="H38" s="16">
        <v>5.437</v>
      </c>
      <c r="I38" s="16">
        <v>5.85</v>
      </c>
      <c r="J38" s="16">
        <v>6.255</v>
      </c>
      <c r="K38" s="16">
        <v>6.576</v>
      </c>
      <c r="L38" s="16">
        <v>6.823</v>
      </c>
      <c r="M38" s="16">
        <v>7.134</v>
      </c>
      <c r="N38" s="16">
        <v>7.136</v>
      </c>
      <c r="O38" s="16">
        <v>7.401</v>
      </c>
      <c r="P38" s="16">
        <v>8.091</v>
      </c>
      <c r="Q38" s="16">
        <v>8.462</v>
      </c>
      <c r="R38" s="16">
        <v>8.848</v>
      </c>
      <c r="S38" s="16">
        <v>9.466</v>
      </c>
      <c r="T38" s="16">
        <v>9.473</v>
      </c>
      <c r="U38" s="16">
        <v>9.498</v>
      </c>
      <c r="V38" s="16">
        <v>8.766</v>
      </c>
      <c r="W38" s="16">
        <v>9.473</v>
      </c>
      <c r="X38" s="16">
        <v>8.909</v>
      </c>
      <c r="Y38" s="16">
        <v>8.72</v>
      </c>
      <c r="Z38" s="16">
        <v>11.311</v>
      </c>
      <c r="AA38" s="16">
        <v>11.055</v>
      </c>
      <c r="AB38" s="16">
        <v>11.487</v>
      </c>
      <c r="AC38" s="16">
        <v>12.811</v>
      </c>
      <c r="AD38" s="16">
        <v>12.01</v>
      </c>
      <c r="AE38" s="16">
        <v>12.018</v>
      </c>
      <c r="AF38" s="16">
        <v>12.984</v>
      </c>
      <c r="AG38" s="16">
        <v>12.198</v>
      </c>
      <c r="AH38" s="16">
        <v>13.91</v>
      </c>
      <c r="AI38" s="16">
        <v>15.491</v>
      </c>
      <c r="AJ38" s="16">
        <v>15.886</v>
      </c>
      <c r="AK38" s="16">
        <v>15.523</v>
      </c>
      <c r="AL38" s="16">
        <v>15.756</v>
      </c>
      <c r="AM38" s="16">
        <v>16.221</v>
      </c>
      <c r="AN38" s="16">
        <v>15.164</v>
      </c>
      <c r="AO38" s="16">
        <v>15.423</v>
      </c>
      <c r="AP38" s="16">
        <v>15.98</v>
      </c>
      <c r="AQ38" s="16">
        <v>14.385</v>
      </c>
      <c r="AR38" s="16">
        <v>14.4171524466788</v>
      </c>
      <c r="AS38" s="42">
        <v>13.7227373897256</v>
      </c>
      <c r="AT38" s="17">
        <v>-0.0507665350466985</v>
      </c>
      <c r="AU38" s="17">
        <v>0.00349369056210553</v>
      </c>
    </row>
    <row r="39" ht="11.25" customHeight="1">
      <c r="A39" s="15" t="s">
        <v>75</v>
      </c>
      <c r="B39" s="16">
        <v>7.147</v>
      </c>
      <c r="C39" s="16">
        <v>7.447</v>
      </c>
      <c r="D39" s="16">
        <v>8.429</v>
      </c>
      <c r="E39" s="16">
        <v>8.866</v>
      </c>
      <c r="F39" s="16">
        <v>9.895</v>
      </c>
      <c r="G39" s="16">
        <v>10.714</v>
      </c>
      <c r="H39" s="16">
        <v>10.876</v>
      </c>
      <c r="I39" s="16">
        <v>11.619</v>
      </c>
      <c r="J39" s="16">
        <v>13.066</v>
      </c>
      <c r="K39" s="16">
        <v>12.054</v>
      </c>
      <c r="L39" s="16">
        <v>13.657</v>
      </c>
      <c r="M39" s="16">
        <v>15.234</v>
      </c>
      <c r="N39" s="16">
        <v>16.501</v>
      </c>
      <c r="O39" s="16">
        <v>18.41</v>
      </c>
      <c r="P39" s="16">
        <v>19.598</v>
      </c>
      <c r="Q39" s="16">
        <v>18.571</v>
      </c>
      <c r="R39" s="16">
        <v>16.662</v>
      </c>
      <c r="S39" s="16">
        <v>16.38</v>
      </c>
      <c r="T39" s="16">
        <v>14.644</v>
      </c>
      <c r="U39" s="16">
        <v>14.011</v>
      </c>
      <c r="V39" s="16">
        <v>15.031</v>
      </c>
      <c r="W39" s="16">
        <v>16.159</v>
      </c>
      <c r="X39" s="16">
        <v>17.77</v>
      </c>
      <c r="Y39" s="16">
        <v>16.649</v>
      </c>
      <c r="Z39" s="16">
        <v>17.192</v>
      </c>
      <c r="AA39" s="16">
        <v>18.693</v>
      </c>
      <c r="AB39" s="16">
        <v>15.566</v>
      </c>
      <c r="AC39" s="16">
        <v>12.66</v>
      </c>
      <c r="AD39" s="16">
        <v>12.121</v>
      </c>
      <c r="AE39" s="16">
        <v>11.246</v>
      </c>
      <c r="AF39" s="16">
        <v>13.494</v>
      </c>
      <c r="AG39" s="16">
        <v>12.978</v>
      </c>
      <c r="AH39" s="16">
        <v>13.659</v>
      </c>
      <c r="AI39" s="16">
        <v>11.968</v>
      </c>
      <c r="AJ39" s="16">
        <v>9.476</v>
      </c>
      <c r="AK39" s="16">
        <v>9.979</v>
      </c>
      <c r="AL39" s="16">
        <v>10.604</v>
      </c>
      <c r="AM39" s="16">
        <v>10.645</v>
      </c>
      <c r="AN39" s="16">
        <v>9.425</v>
      </c>
      <c r="AO39" s="16">
        <v>10.854</v>
      </c>
      <c r="AP39" s="16">
        <v>10.509</v>
      </c>
      <c r="AQ39" s="16">
        <v>10.311</v>
      </c>
      <c r="AR39" s="16">
        <v>10.338</v>
      </c>
      <c r="AS39" s="42">
        <v>10.59173</v>
      </c>
      <c r="AT39" s="17">
        <v>0.021744133003921</v>
      </c>
      <c r="AU39" s="17">
        <v>0.00269656308988873</v>
      </c>
    </row>
    <row r="40" ht="11.25" customHeight="1">
      <c r="A40" s="15" t="s">
        <v>77</v>
      </c>
      <c r="B40" s="21" t="s">
        <v>70</v>
      </c>
      <c r="C40" s="21" t="s">
        <v>70</v>
      </c>
      <c r="D40" s="21" t="s">
        <v>70</v>
      </c>
      <c r="E40" s="21" t="s">
        <v>70</v>
      </c>
      <c r="F40" s="21" t="s">
        <v>70</v>
      </c>
      <c r="G40" s="21" t="s">
        <v>70</v>
      </c>
      <c r="H40" s="21" t="s">
        <v>70</v>
      </c>
      <c r="I40" s="21" t="s">
        <v>70</v>
      </c>
      <c r="J40" s="21" t="s">
        <v>70</v>
      </c>
      <c r="K40" s="21" t="s">
        <v>70</v>
      </c>
      <c r="L40" s="21" t="s">
        <v>70</v>
      </c>
      <c r="M40" s="21" t="s">
        <v>70</v>
      </c>
      <c r="N40" s="21" t="s">
        <v>70</v>
      </c>
      <c r="O40" s="21" t="s">
        <v>70</v>
      </c>
      <c r="P40" s="21" t="s">
        <v>70</v>
      </c>
      <c r="Q40" s="21" t="s">
        <v>70</v>
      </c>
      <c r="R40" s="21" t="s">
        <v>70</v>
      </c>
      <c r="S40" s="21" t="s">
        <v>70</v>
      </c>
      <c r="T40" s="21" t="s">
        <v>70</v>
      </c>
      <c r="U40" s="21" t="s">
        <v>70</v>
      </c>
      <c r="V40" s="16">
        <v>244.502</v>
      </c>
      <c r="W40" s="16">
        <v>247.6</v>
      </c>
      <c r="X40" s="16">
        <v>249.8</v>
      </c>
      <c r="Y40" s="16">
        <v>248.0</v>
      </c>
      <c r="Z40" s="16">
        <v>252.8</v>
      </c>
      <c r="AA40" s="16">
        <v>249.701</v>
      </c>
      <c r="AB40" s="16">
        <v>243.401</v>
      </c>
      <c r="AC40" s="16">
        <v>224.4</v>
      </c>
      <c r="AD40" s="16">
        <v>188.6</v>
      </c>
      <c r="AE40" s="16">
        <v>162.7</v>
      </c>
      <c r="AF40" s="16">
        <v>146.12</v>
      </c>
      <c r="AG40" s="16">
        <v>130.1</v>
      </c>
      <c r="AH40" s="16">
        <v>129.1</v>
      </c>
      <c r="AI40" s="16">
        <v>123.7</v>
      </c>
      <c r="AJ40" s="16">
        <v>126.2</v>
      </c>
      <c r="AK40" s="16">
        <v>123.52</v>
      </c>
      <c r="AL40" s="16">
        <v>122.3</v>
      </c>
      <c r="AM40" s="16">
        <v>123.5</v>
      </c>
      <c r="AN40" s="16">
        <v>123.374</v>
      </c>
      <c r="AO40" s="16">
        <v>123.320040941</v>
      </c>
      <c r="AP40" s="16">
        <v>121.872732</v>
      </c>
      <c r="AQ40" s="16">
        <v>127.078118</v>
      </c>
      <c r="AR40" s="16">
        <v>126.215914962</v>
      </c>
      <c r="AS40" s="42">
        <v>130.432143583</v>
      </c>
      <c r="AT40" s="17">
        <v>0.0305813783084277</v>
      </c>
      <c r="AU40" s="17">
        <v>0.0332068986011714</v>
      </c>
    </row>
    <row r="41" ht="11.25" customHeight="1">
      <c r="A41" s="15" t="s">
        <v>155</v>
      </c>
      <c r="B41" s="16">
        <v>2.298</v>
      </c>
      <c r="C41" s="16">
        <v>2.539</v>
      </c>
      <c r="D41" s="16">
        <v>2.825</v>
      </c>
      <c r="E41" s="16">
        <v>3.116</v>
      </c>
      <c r="F41" s="16">
        <v>3.345</v>
      </c>
      <c r="G41" s="16">
        <v>4.014</v>
      </c>
      <c r="H41" s="16">
        <v>4.418</v>
      </c>
      <c r="I41" s="16">
        <v>4.839</v>
      </c>
      <c r="J41" s="16">
        <v>5.444</v>
      </c>
      <c r="K41" s="16">
        <v>5.587</v>
      </c>
      <c r="L41" s="16">
        <v>6.164</v>
      </c>
      <c r="M41" s="16">
        <v>6.516</v>
      </c>
      <c r="N41" s="16">
        <v>6.813</v>
      </c>
      <c r="O41" s="16">
        <v>7.048</v>
      </c>
      <c r="P41" s="16">
        <v>7.163</v>
      </c>
      <c r="Q41" s="16">
        <v>6.668</v>
      </c>
      <c r="R41" s="16">
        <v>6.571</v>
      </c>
      <c r="S41" s="16">
        <v>5.994</v>
      </c>
      <c r="T41" s="16">
        <v>5.867</v>
      </c>
      <c r="U41" s="16">
        <v>6.219</v>
      </c>
      <c r="V41" s="16">
        <v>6.18</v>
      </c>
      <c r="W41" s="16">
        <v>5.967</v>
      </c>
      <c r="X41" s="16">
        <v>5.868</v>
      </c>
      <c r="Y41" s="16">
        <v>5.727</v>
      </c>
      <c r="Z41" s="16">
        <v>5.668</v>
      </c>
      <c r="AA41" s="16">
        <v>4.966</v>
      </c>
      <c r="AB41" s="16">
        <v>4.353</v>
      </c>
      <c r="AC41" s="16">
        <v>3.92</v>
      </c>
      <c r="AD41" s="16">
        <v>3.244</v>
      </c>
      <c r="AE41" s="16">
        <v>3.348</v>
      </c>
      <c r="AF41" s="16">
        <v>3.241</v>
      </c>
      <c r="AG41" s="16">
        <v>3.399</v>
      </c>
      <c r="AH41" s="16">
        <v>3.393</v>
      </c>
      <c r="AI41" s="16">
        <v>3.785</v>
      </c>
      <c r="AJ41" s="16">
        <v>3.431</v>
      </c>
      <c r="AK41" s="16">
        <v>3.41</v>
      </c>
      <c r="AL41" s="16">
        <v>3.188</v>
      </c>
      <c r="AM41" s="16">
        <v>3.539</v>
      </c>
      <c r="AN41" s="16">
        <v>3.332</v>
      </c>
      <c r="AO41" s="16">
        <v>3.184</v>
      </c>
      <c r="AP41" s="16">
        <v>3.827</v>
      </c>
      <c r="AQ41" s="16">
        <v>3.95</v>
      </c>
      <c r="AR41" s="16">
        <v>4.136</v>
      </c>
      <c r="AS41" s="42">
        <v>4.2793</v>
      </c>
      <c r="AT41" s="17">
        <v>0.0318200975573666</v>
      </c>
      <c r="AU41" s="17">
        <v>0.0010894728652034</v>
      </c>
    </row>
    <row r="42" ht="11.25" customHeight="1">
      <c r="A42" s="15" t="s">
        <v>156</v>
      </c>
      <c r="B42" s="16">
        <v>14.209</v>
      </c>
      <c r="C42" s="16">
        <v>16.801</v>
      </c>
      <c r="D42" s="16">
        <v>20.34</v>
      </c>
      <c r="E42" s="16">
        <v>21.606</v>
      </c>
      <c r="F42" s="16">
        <v>24.6</v>
      </c>
      <c r="G42" s="16">
        <v>28.066</v>
      </c>
      <c r="H42" s="16">
        <v>30.898</v>
      </c>
      <c r="I42" s="16">
        <v>32.54</v>
      </c>
      <c r="J42" s="16">
        <v>39.138</v>
      </c>
      <c r="K42" s="16">
        <v>41.081</v>
      </c>
      <c r="L42" s="16">
        <v>42.652</v>
      </c>
      <c r="M42" s="16">
        <v>48.346</v>
      </c>
      <c r="N42" s="16">
        <v>45.508</v>
      </c>
      <c r="O42" s="16">
        <v>46.394</v>
      </c>
      <c r="P42" s="16">
        <v>49.146</v>
      </c>
      <c r="Q42" s="16">
        <v>52.153</v>
      </c>
      <c r="R42" s="16">
        <v>50.358</v>
      </c>
      <c r="S42" s="16">
        <v>47.76</v>
      </c>
      <c r="T42" s="16">
        <v>47.775</v>
      </c>
      <c r="U42" s="16">
        <v>44.779</v>
      </c>
      <c r="V42" s="16">
        <v>42.88</v>
      </c>
      <c r="W42" s="16">
        <v>42.723</v>
      </c>
      <c r="X42" s="16">
        <v>44.727</v>
      </c>
      <c r="Y42" s="16">
        <v>45.778</v>
      </c>
      <c r="Z42" s="16">
        <v>48.104</v>
      </c>
      <c r="AA42" s="16">
        <v>48.736</v>
      </c>
      <c r="AB42" s="16">
        <v>49.367</v>
      </c>
      <c r="AC42" s="16">
        <v>52.83</v>
      </c>
      <c r="AD42" s="16">
        <v>51.316</v>
      </c>
      <c r="AE42" s="16">
        <v>53.451</v>
      </c>
      <c r="AF42" s="16">
        <v>56.346</v>
      </c>
      <c r="AG42" s="16">
        <v>58.69</v>
      </c>
      <c r="AH42" s="16">
        <v>62.002</v>
      </c>
      <c r="AI42" s="16">
        <v>66.438</v>
      </c>
      <c r="AJ42" s="16">
        <v>68.37</v>
      </c>
      <c r="AK42" s="16">
        <v>70.002</v>
      </c>
      <c r="AL42" s="16">
        <v>72.742</v>
      </c>
      <c r="AM42" s="16">
        <v>73.788</v>
      </c>
      <c r="AN42" s="16">
        <v>75.539</v>
      </c>
      <c r="AO42" s="16">
        <v>77.64</v>
      </c>
      <c r="AP42" s="16">
        <v>78.824</v>
      </c>
      <c r="AQ42" s="16">
        <v>78.111</v>
      </c>
      <c r="AR42" s="16">
        <v>78.827</v>
      </c>
      <c r="AS42" s="42">
        <v>77.087</v>
      </c>
      <c r="AT42" s="17">
        <v>-0.0247455848704028</v>
      </c>
      <c r="AU42" s="17">
        <v>0.01962568521953</v>
      </c>
    </row>
    <row r="43" ht="11.25" customHeight="1">
      <c r="A43" s="15" t="s">
        <v>157</v>
      </c>
      <c r="B43" s="16">
        <v>18.949</v>
      </c>
      <c r="C43" s="16">
        <v>21.483</v>
      </c>
      <c r="D43" s="16">
        <v>21.023</v>
      </c>
      <c r="E43" s="16">
        <v>23.758</v>
      </c>
      <c r="F43" s="16">
        <v>26.804</v>
      </c>
      <c r="G43" s="16">
        <v>29.2</v>
      </c>
      <c r="H43" s="16">
        <v>27.4</v>
      </c>
      <c r="I43" s="16">
        <v>28.0</v>
      </c>
      <c r="J43" s="16">
        <v>28.899</v>
      </c>
      <c r="K43" s="16">
        <v>26.2</v>
      </c>
      <c r="L43" s="16">
        <v>25.8</v>
      </c>
      <c r="M43" s="16">
        <v>29.0</v>
      </c>
      <c r="N43" s="16">
        <v>28.0</v>
      </c>
      <c r="O43" s="16">
        <v>26.4</v>
      </c>
      <c r="P43" s="16">
        <v>27.3</v>
      </c>
      <c r="Q43" s="16">
        <v>24.8</v>
      </c>
      <c r="R43" s="16">
        <v>22.4</v>
      </c>
      <c r="S43" s="16">
        <v>20.505</v>
      </c>
      <c r="T43" s="16">
        <v>18.4</v>
      </c>
      <c r="U43" s="16">
        <v>17.5</v>
      </c>
      <c r="V43" s="16">
        <v>18.35</v>
      </c>
      <c r="W43" s="16">
        <v>18.716</v>
      </c>
      <c r="X43" s="16">
        <v>17.089</v>
      </c>
      <c r="Y43" s="16">
        <v>16.266</v>
      </c>
      <c r="Z43" s="16">
        <v>16.454</v>
      </c>
      <c r="AA43" s="16">
        <v>16.397</v>
      </c>
      <c r="AB43" s="16">
        <v>15.519</v>
      </c>
      <c r="AC43" s="16">
        <v>16.398</v>
      </c>
      <c r="AD43" s="16">
        <v>16.116</v>
      </c>
      <c r="AE43" s="16">
        <v>17.005</v>
      </c>
      <c r="AF43" s="16">
        <v>16.09</v>
      </c>
      <c r="AG43" s="16">
        <v>17.419</v>
      </c>
      <c r="AH43" s="16">
        <v>16.077</v>
      </c>
      <c r="AI43" s="16">
        <v>16.204</v>
      </c>
      <c r="AJ43" s="16">
        <v>16.12</v>
      </c>
      <c r="AK43" s="16">
        <v>15.243</v>
      </c>
      <c r="AL43" s="16">
        <v>15.208</v>
      </c>
      <c r="AM43" s="16">
        <v>15.153</v>
      </c>
      <c r="AN43" s="16">
        <v>15.902</v>
      </c>
      <c r="AO43" s="16">
        <v>15.2724</v>
      </c>
      <c r="AP43" s="16">
        <v>15.051207</v>
      </c>
      <c r="AQ43" s="16">
        <v>15.513</v>
      </c>
      <c r="AR43" s="16">
        <v>14.7152</v>
      </c>
      <c r="AS43" s="42">
        <v>14.533</v>
      </c>
      <c r="AT43" s="17">
        <v>-0.0150801654257655</v>
      </c>
      <c r="AU43" s="17">
        <v>0.00369997643306173</v>
      </c>
    </row>
    <row r="44" ht="11.25" customHeight="1">
      <c r="A44" s="15" t="s">
        <v>158</v>
      </c>
      <c r="B44" s="16">
        <v>8.037</v>
      </c>
      <c r="C44" s="16">
        <v>8.551</v>
      </c>
      <c r="D44" s="16">
        <v>9.263</v>
      </c>
      <c r="E44" s="16">
        <v>10.28</v>
      </c>
      <c r="F44" s="16">
        <v>11.167</v>
      </c>
      <c r="G44" s="16">
        <v>12.523</v>
      </c>
      <c r="H44" s="16">
        <v>13.281</v>
      </c>
      <c r="I44" s="16">
        <v>13.612</v>
      </c>
      <c r="J44" s="16">
        <v>14.65</v>
      </c>
      <c r="K44" s="16">
        <v>13.031</v>
      </c>
      <c r="L44" s="16">
        <v>12.511</v>
      </c>
      <c r="M44" s="16">
        <v>12.993</v>
      </c>
      <c r="N44" s="16">
        <v>13.056</v>
      </c>
      <c r="O44" s="16">
        <v>13.421</v>
      </c>
      <c r="P44" s="16">
        <v>12.875</v>
      </c>
      <c r="Q44" s="16">
        <v>12.846</v>
      </c>
      <c r="R44" s="16">
        <v>11.865</v>
      </c>
      <c r="S44" s="16">
        <v>11.209</v>
      </c>
      <c r="T44" s="16">
        <v>12.262</v>
      </c>
      <c r="U44" s="16">
        <v>11.824</v>
      </c>
      <c r="V44" s="16">
        <v>12.021</v>
      </c>
      <c r="W44" s="16">
        <v>13.178</v>
      </c>
      <c r="X44" s="16">
        <v>12.396</v>
      </c>
      <c r="Y44" s="16">
        <v>12.43</v>
      </c>
      <c r="Z44" s="16">
        <v>11.923</v>
      </c>
      <c r="AA44" s="16">
        <v>12.757</v>
      </c>
      <c r="AB44" s="16">
        <v>12.973</v>
      </c>
      <c r="AC44" s="16">
        <v>13.141</v>
      </c>
      <c r="AD44" s="16">
        <v>12.312</v>
      </c>
      <c r="AE44" s="16">
        <v>12.732</v>
      </c>
      <c r="AF44" s="16">
        <v>11.797</v>
      </c>
      <c r="AG44" s="16">
        <v>12.215</v>
      </c>
      <c r="AH44" s="16">
        <v>12.836</v>
      </c>
      <c r="AI44" s="16">
        <v>13.003</v>
      </c>
      <c r="AJ44" s="16">
        <v>12.602</v>
      </c>
      <c r="AK44" s="16">
        <v>12.209</v>
      </c>
      <c r="AL44" s="16">
        <v>13.079</v>
      </c>
      <c r="AM44" s="16">
        <v>12.396</v>
      </c>
      <c r="AN44" s="16">
        <v>12.062</v>
      </c>
      <c r="AO44" s="16">
        <v>12.016</v>
      </c>
      <c r="AP44" s="16">
        <v>12.239309152</v>
      </c>
      <c r="AQ44" s="16">
        <v>12.55127374545</v>
      </c>
      <c r="AR44" s="16">
        <v>11.310123552</v>
      </c>
      <c r="AS44" s="42">
        <v>12.0618406261</v>
      </c>
      <c r="AT44" s="17">
        <v>0.0635502540790291</v>
      </c>
      <c r="AU44" s="17">
        <v>0.00307084057358539</v>
      </c>
    </row>
    <row r="45" ht="11.25" customHeight="1">
      <c r="A45" s="15" t="s">
        <v>159</v>
      </c>
      <c r="B45" s="16">
        <v>5.021</v>
      </c>
      <c r="C45" s="16">
        <v>4.548</v>
      </c>
      <c r="D45" s="16">
        <v>5.595</v>
      </c>
      <c r="E45" s="16">
        <v>6.37</v>
      </c>
      <c r="F45" s="16">
        <v>7.061</v>
      </c>
      <c r="G45" s="16">
        <v>7.719</v>
      </c>
      <c r="H45" s="16">
        <v>8.952</v>
      </c>
      <c r="I45" s="16">
        <v>10.017</v>
      </c>
      <c r="J45" s="16">
        <v>12.43</v>
      </c>
      <c r="K45" s="16">
        <v>12.497</v>
      </c>
      <c r="L45" s="16">
        <v>13.443</v>
      </c>
      <c r="M45" s="16">
        <v>15.392</v>
      </c>
      <c r="N45" s="16">
        <v>16.625</v>
      </c>
      <c r="O45" s="16">
        <v>15.31</v>
      </c>
      <c r="P45" s="16">
        <v>14.718</v>
      </c>
      <c r="Q45" s="16">
        <v>14.83</v>
      </c>
      <c r="R45" s="16">
        <v>15.417</v>
      </c>
      <c r="S45" s="16">
        <v>16.488</v>
      </c>
      <c r="T45" s="16">
        <v>16.249</v>
      </c>
      <c r="U45" s="16">
        <v>16.982</v>
      </c>
      <c r="V45" s="16">
        <v>16.766</v>
      </c>
      <c r="W45" s="16">
        <v>18.302</v>
      </c>
      <c r="X45" s="16">
        <v>20.963</v>
      </c>
      <c r="Y45" s="16">
        <v>22.262</v>
      </c>
      <c r="Z45" s="16">
        <v>20.763</v>
      </c>
      <c r="AA45" s="16">
        <v>22.128</v>
      </c>
      <c r="AB45" s="16">
        <v>22.08</v>
      </c>
      <c r="AC45" s="16">
        <v>23.491</v>
      </c>
      <c r="AD45" s="16">
        <v>26.95</v>
      </c>
      <c r="AE45" s="16">
        <v>25.802</v>
      </c>
      <c r="AF45" s="16">
        <v>28.383</v>
      </c>
      <c r="AG45" s="16">
        <v>29.75</v>
      </c>
      <c r="AH45" s="16">
        <v>29.985</v>
      </c>
      <c r="AI45" s="16">
        <v>29.627</v>
      </c>
      <c r="AJ45" s="16">
        <v>29.454</v>
      </c>
      <c r="AK45" s="16">
        <v>31.052</v>
      </c>
      <c r="AL45" s="16">
        <v>29.856</v>
      </c>
      <c r="AM45" s="16">
        <v>30.629</v>
      </c>
      <c r="AN45" s="16">
        <v>30.993</v>
      </c>
      <c r="AO45" s="16">
        <v>31.031557</v>
      </c>
      <c r="AP45" s="16">
        <v>30.191076</v>
      </c>
      <c r="AQ45" s="16">
        <v>29.47005403434</v>
      </c>
      <c r="AR45" s="16">
        <v>30.49268656938</v>
      </c>
      <c r="AS45" s="42">
        <v>32.342122</v>
      </c>
      <c r="AT45" s="17">
        <v>0.0577538149372678</v>
      </c>
      <c r="AU45" s="17">
        <v>0.00823402526630477</v>
      </c>
    </row>
    <row r="46" ht="11.25" customHeight="1">
      <c r="A46" s="15" t="s">
        <v>78</v>
      </c>
      <c r="B46" s="21" t="s">
        <v>70</v>
      </c>
      <c r="C46" s="21" t="s">
        <v>70</v>
      </c>
      <c r="D46" s="21" t="s">
        <v>70</v>
      </c>
      <c r="E46" s="21" t="s">
        <v>70</v>
      </c>
      <c r="F46" s="21" t="s">
        <v>70</v>
      </c>
      <c r="G46" s="21" t="s">
        <v>70</v>
      </c>
      <c r="H46" s="21" t="s">
        <v>70</v>
      </c>
      <c r="I46" s="21" t="s">
        <v>70</v>
      </c>
      <c r="J46" s="21" t="s">
        <v>70</v>
      </c>
      <c r="K46" s="21" t="s">
        <v>70</v>
      </c>
      <c r="L46" s="21" t="s">
        <v>70</v>
      </c>
      <c r="M46" s="21" t="s">
        <v>70</v>
      </c>
      <c r="N46" s="21" t="s">
        <v>70</v>
      </c>
      <c r="O46" s="21" t="s">
        <v>70</v>
      </c>
      <c r="P46" s="21" t="s">
        <v>70</v>
      </c>
      <c r="Q46" s="21" t="s">
        <v>70</v>
      </c>
      <c r="R46" s="21" t="s">
        <v>70</v>
      </c>
      <c r="S46" s="21" t="s">
        <v>70</v>
      </c>
      <c r="T46" s="21" t="s">
        <v>70</v>
      </c>
      <c r="U46" s="21" t="s">
        <v>70</v>
      </c>
      <c r="V46" s="16">
        <v>4.8</v>
      </c>
      <c r="W46" s="16">
        <v>3.499</v>
      </c>
      <c r="X46" s="16">
        <v>3.499</v>
      </c>
      <c r="Y46" s="16">
        <v>3.499</v>
      </c>
      <c r="Z46" s="16">
        <v>3.499</v>
      </c>
      <c r="AA46" s="16">
        <v>4.4</v>
      </c>
      <c r="AB46" s="16">
        <v>5.0</v>
      </c>
      <c r="AC46" s="16">
        <v>5.218</v>
      </c>
      <c r="AD46" s="16">
        <v>2.991</v>
      </c>
      <c r="AE46" s="16">
        <v>2.985</v>
      </c>
      <c r="AF46" s="16">
        <v>2.707</v>
      </c>
      <c r="AG46" s="16">
        <v>2.977</v>
      </c>
      <c r="AH46" s="16">
        <v>3.057</v>
      </c>
      <c r="AI46" s="16">
        <v>3.385</v>
      </c>
      <c r="AJ46" s="16">
        <v>3.592</v>
      </c>
      <c r="AK46" s="16">
        <v>3.553</v>
      </c>
      <c r="AL46" s="16">
        <v>3.686</v>
      </c>
      <c r="AM46" s="16">
        <v>3.839</v>
      </c>
      <c r="AN46" s="16">
        <v>4.215</v>
      </c>
      <c r="AO46" s="16">
        <v>4.213</v>
      </c>
      <c r="AP46" s="16">
        <v>4.397</v>
      </c>
      <c r="AQ46" s="16">
        <v>5.259</v>
      </c>
      <c r="AR46" s="16">
        <v>5.390475</v>
      </c>
      <c r="AS46" s="42">
        <v>5.4982845</v>
      </c>
      <c r="AT46" s="17">
        <v>0.0172131147540986</v>
      </c>
      <c r="AU46" s="17">
        <v>0.00139981580350021</v>
      </c>
    </row>
    <row r="47" ht="11.25" customHeight="1">
      <c r="A47" s="15" t="s">
        <v>160</v>
      </c>
      <c r="B47" s="21" t="s">
        <v>70</v>
      </c>
      <c r="C47" s="21" t="s">
        <v>70</v>
      </c>
      <c r="D47" s="21" t="s">
        <v>70</v>
      </c>
      <c r="E47" s="21" t="s">
        <v>70</v>
      </c>
      <c r="F47" s="21" t="s">
        <v>70</v>
      </c>
      <c r="G47" s="21" t="s">
        <v>70</v>
      </c>
      <c r="H47" s="21" t="s">
        <v>70</v>
      </c>
      <c r="I47" s="21" t="s">
        <v>70</v>
      </c>
      <c r="J47" s="21" t="s">
        <v>70</v>
      </c>
      <c r="K47" s="21" t="s">
        <v>70</v>
      </c>
      <c r="L47" s="21" t="s">
        <v>70</v>
      </c>
      <c r="M47" s="21" t="s">
        <v>70</v>
      </c>
      <c r="N47" s="21" t="s">
        <v>70</v>
      </c>
      <c r="O47" s="21" t="s">
        <v>70</v>
      </c>
      <c r="P47" s="21" t="s">
        <v>70</v>
      </c>
      <c r="Q47" s="21" t="s">
        <v>70</v>
      </c>
      <c r="R47" s="21" t="s">
        <v>70</v>
      </c>
      <c r="S47" s="21" t="s">
        <v>70</v>
      </c>
      <c r="T47" s="21" t="s">
        <v>70</v>
      </c>
      <c r="U47" s="21" t="s">
        <v>70</v>
      </c>
      <c r="V47" s="16">
        <v>63.0</v>
      </c>
      <c r="W47" s="16">
        <v>63.3</v>
      </c>
      <c r="X47" s="16">
        <v>65.901</v>
      </c>
      <c r="Y47" s="16">
        <v>60.6</v>
      </c>
      <c r="Z47" s="16">
        <v>58.0</v>
      </c>
      <c r="AA47" s="16">
        <v>63.0</v>
      </c>
      <c r="AB47" s="16">
        <v>57.501</v>
      </c>
      <c r="AC47" s="16">
        <v>42.6</v>
      </c>
      <c r="AD47" s="16">
        <v>24.8</v>
      </c>
      <c r="AE47" s="16">
        <v>19.8</v>
      </c>
      <c r="AF47" s="16">
        <v>18.9</v>
      </c>
      <c r="AG47" s="16">
        <v>14.2</v>
      </c>
      <c r="AH47" s="16">
        <v>13.8</v>
      </c>
      <c r="AI47" s="16">
        <v>14.295</v>
      </c>
      <c r="AJ47" s="16">
        <v>12.7</v>
      </c>
      <c r="AK47" s="16">
        <v>12.0</v>
      </c>
      <c r="AL47" s="16">
        <v>12.7</v>
      </c>
      <c r="AM47" s="16">
        <v>13.09</v>
      </c>
      <c r="AN47" s="16">
        <v>13.521</v>
      </c>
      <c r="AO47" s="16">
        <v>13.87312594</v>
      </c>
      <c r="AP47" s="16">
        <v>13.90186907</v>
      </c>
      <c r="AQ47" s="16">
        <v>15.021507080974</v>
      </c>
      <c r="AR47" s="16">
        <v>15.3489759353392</v>
      </c>
      <c r="AS47" s="42">
        <v>15.4738867</v>
      </c>
      <c r="AT47" s="17">
        <v>0.00538357647097265</v>
      </c>
      <c r="AU47" s="17">
        <v>0.0039395180704512</v>
      </c>
    </row>
    <row r="48" ht="11.25" customHeight="1">
      <c r="A48" s="15" t="s">
        <v>79</v>
      </c>
      <c r="B48" s="16">
        <v>74.223</v>
      </c>
      <c r="C48" s="16">
        <v>79.472</v>
      </c>
      <c r="D48" s="16">
        <v>85.254</v>
      </c>
      <c r="E48" s="16">
        <v>90.388</v>
      </c>
      <c r="F48" s="16">
        <v>97.321</v>
      </c>
      <c r="G48" s="16">
        <v>103.57</v>
      </c>
      <c r="H48" s="16">
        <v>104.272</v>
      </c>
      <c r="I48" s="16">
        <v>110.537</v>
      </c>
      <c r="J48" s="16">
        <v>113.227</v>
      </c>
      <c r="K48" s="16">
        <v>105.258</v>
      </c>
      <c r="L48" s="16">
        <v>92.043</v>
      </c>
      <c r="M48" s="16">
        <v>91.36</v>
      </c>
      <c r="N48" s="16">
        <v>92.024</v>
      </c>
      <c r="O48" s="16">
        <v>94.032</v>
      </c>
      <c r="P48" s="16">
        <v>94.545</v>
      </c>
      <c r="Q48" s="16">
        <v>80.801</v>
      </c>
      <c r="R48" s="16">
        <v>74.66</v>
      </c>
      <c r="S48" s="16">
        <v>75.56</v>
      </c>
      <c r="T48" s="16">
        <v>72.433</v>
      </c>
      <c r="U48" s="16">
        <v>89.612</v>
      </c>
      <c r="V48" s="16">
        <v>77.429</v>
      </c>
      <c r="W48" s="16">
        <v>77.384</v>
      </c>
      <c r="X48" s="16">
        <v>75.16</v>
      </c>
      <c r="Y48" s="16">
        <v>79.972</v>
      </c>
      <c r="Z48" s="16">
        <v>81.732</v>
      </c>
      <c r="AA48" s="16">
        <v>82.884</v>
      </c>
      <c r="AB48" s="16">
        <v>82.51</v>
      </c>
      <c r="AC48" s="16">
        <v>83.564</v>
      </c>
      <c r="AD48" s="16">
        <v>84.002</v>
      </c>
      <c r="AE48" s="16">
        <v>82.922</v>
      </c>
      <c r="AF48" s="16">
        <v>81.903</v>
      </c>
      <c r="AG48" s="16">
        <v>83.926</v>
      </c>
      <c r="AH48" s="16">
        <v>81.328</v>
      </c>
      <c r="AI48" s="16">
        <v>80.653</v>
      </c>
      <c r="AJ48" s="16">
        <v>79.377</v>
      </c>
      <c r="AK48" s="16">
        <v>78.57</v>
      </c>
      <c r="AL48" s="16">
        <v>78.441</v>
      </c>
      <c r="AM48" s="16">
        <v>78.039</v>
      </c>
      <c r="AN48" s="16">
        <v>79.031</v>
      </c>
      <c r="AO48" s="16">
        <v>81.699</v>
      </c>
      <c r="AP48" s="16">
        <v>83.0099446058323</v>
      </c>
      <c r="AQ48" s="16">
        <v>82.3170143774075</v>
      </c>
      <c r="AR48" s="16">
        <v>79.2412143283248</v>
      </c>
      <c r="AS48" s="42">
        <v>78.6817187965289</v>
      </c>
      <c r="AT48" s="17">
        <v>-0.00977361228145757</v>
      </c>
      <c r="AU48" s="17">
        <v>0.0200316868685025</v>
      </c>
    </row>
    <row r="49" ht="11.25" customHeight="1">
      <c r="A49" s="15" t="s">
        <v>80</v>
      </c>
      <c r="B49" s="21" t="s">
        <v>70</v>
      </c>
      <c r="C49" s="21" t="s">
        <v>70</v>
      </c>
      <c r="D49" s="21" t="s">
        <v>70</v>
      </c>
      <c r="E49" s="21" t="s">
        <v>70</v>
      </c>
      <c r="F49" s="21" t="s">
        <v>70</v>
      </c>
      <c r="G49" s="21" t="s">
        <v>70</v>
      </c>
      <c r="H49" s="21" t="s">
        <v>70</v>
      </c>
      <c r="I49" s="21" t="s">
        <v>70</v>
      </c>
      <c r="J49" s="21" t="s">
        <v>70</v>
      </c>
      <c r="K49" s="21" t="s">
        <v>70</v>
      </c>
      <c r="L49" s="21" t="s">
        <v>70</v>
      </c>
      <c r="M49" s="21" t="s">
        <v>70</v>
      </c>
      <c r="N49" s="21" t="s">
        <v>70</v>
      </c>
      <c r="O49" s="21" t="s">
        <v>70</v>
      </c>
      <c r="P49" s="21" t="s">
        <v>70</v>
      </c>
      <c r="Q49" s="21" t="s">
        <v>70</v>
      </c>
      <c r="R49" s="21" t="s">
        <v>70</v>
      </c>
      <c r="S49" s="21" t="s">
        <v>70</v>
      </c>
      <c r="T49" s="21" t="s">
        <v>70</v>
      </c>
      <c r="U49" s="21" t="s">
        <v>70</v>
      </c>
      <c r="V49" s="16">
        <v>11.401</v>
      </c>
      <c r="W49" s="16">
        <v>11.698</v>
      </c>
      <c r="X49" s="16">
        <v>11.101</v>
      </c>
      <c r="Y49" s="16">
        <v>13.699</v>
      </c>
      <c r="Z49" s="16">
        <v>13.099</v>
      </c>
      <c r="AA49" s="16">
        <v>12.6</v>
      </c>
      <c r="AB49" s="16">
        <v>11.0</v>
      </c>
      <c r="AC49" s="16">
        <v>8.482</v>
      </c>
      <c r="AD49" s="16">
        <v>7.58</v>
      </c>
      <c r="AE49" s="16">
        <v>6.81</v>
      </c>
      <c r="AF49" s="16">
        <v>6.758</v>
      </c>
      <c r="AG49" s="16">
        <v>6.645</v>
      </c>
      <c r="AH49" s="16">
        <v>7.08</v>
      </c>
      <c r="AI49" s="16">
        <v>7.081</v>
      </c>
      <c r="AJ49" s="16">
        <v>6.946</v>
      </c>
      <c r="AK49" s="16">
        <v>6.667</v>
      </c>
      <c r="AL49" s="16">
        <v>6.524</v>
      </c>
      <c r="AM49" s="16">
        <v>6.295</v>
      </c>
      <c r="AN49" s="16">
        <v>7.15</v>
      </c>
      <c r="AO49" s="16">
        <v>6.526</v>
      </c>
      <c r="AP49" s="16">
        <v>5.478</v>
      </c>
      <c r="AQ49" s="16">
        <v>5.113</v>
      </c>
      <c r="AR49" s="16">
        <v>5.41978</v>
      </c>
      <c r="AS49" s="42">
        <v>5.51733604</v>
      </c>
      <c r="AT49" s="17">
        <v>0.0152185792349731</v>
      </c>
      <c r="AU49" s="17">
        <v>0.00140466616123871</v>
      </c>
    </row>
    <row r="50" ht="11.25" customHeight="1">
      <c r="A50" s="15" t="s">
        <v>81</v>
      </c>
      <c r="B50" s="16">
        <v>173.70676</v>
      </c>
      <c r="C50" s="16">
        <v>186.60664</v>
      </c>
      <c r="D50" s="16">
        <v>204.09972</v>
      </c>
      <c r="E50" s="16">
        <v>218.1422</v>
      </c>
      <c r="F50" s="16">
        <v>232.06056</v>
      </c>
      <c r="G50" s="16">
        <v>256.2928</v>
      </c>
      <c r="H50" s="16">
        <v>272.78732</v>
      </c>
      <c r="I50" s="16">
        <v>295.57684</v>
      </c>
      <c r="J50" s="16">
        <v>317.99472</v>
      </c>
      <c r="K50" s="16">
        <v>350.2326</v>
      </c>
      <c r="L50" s="16">
        <v>365.40796</v>
      </c>
      <c r="M50" s="16">
        <v>375.75504</v>
      </c>
      <c r="N50" s="16">
        <v>390.74916</v>
      </c>
      <c r="O50" s="16">
        <v>410.80132</v>
      </c>
      <c r="P50" s="16">
        <v>419.2252</v>
      </c>
      <c r="Q50" s="16">
        <v>437.464585094893</v>
      </c>
      <c r="R50" s="16">
        <v>440.297845448465</v>
      </c>
      <c r="S50" s="16">
        <v>438.068515100435</v>
      </c>
      <c r="T50" s="16">
        <v>433.45787391702</v>
      </c>
      <c r="U50" s="16">
        <v>432.644807823466</v>
      </c>
      <c r="V50" s="16">
        <v>46.194</v>
      </c>
      <c r="W50" s="16">
        <v>45.394</v>
      </c>
      <c r="X50" s="16">
        <v>44.575</v>
      </c>
      <c r="Y50" s="16">
        <v>46.271</v>
      </c>
      <c r="Z50" s="16">
        <v>44.08</v>
      </c>
      <c r="AA50" s="16">
        <v>46.301</v>
      </c>
      <c r="AB50" s="16">
        <v>30.46</v>
      </c>
      <c r="AC50" s="16">
        <v>27.67</v>
      </c>
      <c r="AD50" s="16">
        <v>24.489</v>
      </c>
      <c r="AE50" s="16">
        <v>21.039</v>
      </c>
      <c r="AF50" s="16">
        <v>20.409</v>
      </c>
      <c r="AG50" s="16">
        <v>22.534</v>
      </c>
      <c r="AH50" s="16">
        <v>22.946</v>
      </c>
      <c r="AI50" s="16">
        <v>22.242</v>
      </c>
      <c r="AJ50" s="16">
        <v>20.778</v>
      </c>
      <c r="AK50" s="16">
        <v>19.511</v>
      </c>
      <c r="AL50" s="16">
        <v>20.689398</v>
      </c>
      <c r="AM50" s="16">
        <v>21.879986</v>
      </c>
      <c r="AN50" s="16">
        <v>23.847335</v>
      </c>
      <c r="AO50" s="16">
        <v>24.531645</v>
      </c>
      <c r="AP50" s="16">
        <v>26.235367</v>
      </c>
      <c r="AQ50" s="16">
        <v>26.881743875</v>
      </c>
      <c r="AR50" s="16">
        <v>27.9444540458875</v>
      </c>
      <c r="AS50" s="42">
        <v>29.2172297016</v>
      </c>
      <c r="AT50" s="17">
        <v>0.0426899433175936</v>
      </c>
      <c r="AU50" s="17">
        <v>0.00743845464358846</v>
      </c>
    </row>
    <row r="51" ht="11.25" customHeight="1">
      <c r="A51" s="18" t="s">
        <v>82</v>
      </c>
      <c r="B51" s="19">
        <v>591.91576</v>
      </c>
      <c r="C51" s="19">
        <v>643.95964</v>
      </c>
      <c r="D51" s="19">
        <v>699.51872</v>
      </c>
      <c r="E51" s="19">
        <v>762.0642</v>
      </c>
      <c r="F51" s="19">
        <v>839.88756</v>
      </c>
      <c r="G51" s="19">
        <v>930.1428</v>
      </c>
      <c r="H51" s="19">
        <v>977.36032</v>
      </c>
      <c r="I51" s="19">
        <v>1049.61284</v>
      </c>
      <c r="J51" s="19">
        <v>1124.84572</v>
      </c>
      <c r="K51" s="19">
        <v>1108.2446</v>
      </c>
      <c r="L51" s="19">
        <v>1095.61396</v>
      </c>
      <c r="M51" s="19">
        <v>1157.00204</v>
      </c>
      <c r="N51" s="19">
        <v>1163.09316</v>
      </c>
      <c r="O51" s="19">
        <v>1206.76932</v>
      </c>
      <c r="P51" s="19">
        <v>1232.0342</v>
      </c>
      <c r="Q51" s="19">
        <v>1197.38358509489</v>
      </c>
      <c r="R51" s="19">
        <v>1148.47684544846</v>
      </c>
      <c r="S51" s="19">
        <v>1109.56551510043</v>
      </c>
      <c r="T51" s="19">
        <v>1084.85887391702</v>
      </c>
      <c r="U51" s="19">
        <v>1089.12080782347</v>
      </c>
      <c r="V51" s="19">
        <v>1079.098</v>
      </c>
      <c r="W51" s="19">
        <v>1105.734</v>
      </c>
      <c r="X51" s="19">
        <v>1110.712</v>
      </c>
      <c r="Y51" s="19">
        <v>1114.617</v>
      </c>
      <c r="Z51" s="19">
        <v>1113.696</v>
      </c>
      <c r="AA51" s="19">
        <v>1128.941</v>
      </c>
      <c r="AB51" s="19">
        <v>1103.024</v>
      </c>
      <c r="AC51" s="19">
        <v>1063.09</v>
      </c>
      <c r="AD51" s="19">
        <v>989.01</v>
      </c>
      <c r="AE51" s="19">
        <v>946.314</v>
      </c>
      <c r="AF51" s="19">
        <v>937.009</v>
      </c>
      <c r="AG51" s="19">
        <v>932.314</v>
      </c>
      <c r="AH51" s="19">
        <v>936.603</v>
      </c>
      <c r="AI51" s="19">
        <v>942.232</v>
      </c>
      <c r="AJ51" s="19">
        <v>935.503</v>
      </c>
      <c r="AK51" s="19">
        <v>928.087</v>
      </c>
      <c r="AL51" s="19">
        <v>934.474398</v>
      </c>
      <c r="AM51" s="19">
        <v>933.465986</v>
      </c>
      <c r="AN51" s="19">
        <v>940.879335</v>
      </c>
      <c r="AO51" s="19">
        <v>951.645021923263</v>
      </c>
      <c r="AP51" s="19">
        <v>958.278353804102</v>
      </c>
      <c r="AQ51" s="19">
        <v>968.529848284393</v>
      </c>
      <c r="AR51" s="19">
        <v>947.590904703292</v>
      </c>
      <c r="AS51" s="19">
        <v>955.518393020165</v>
      </c>
      <c r="AT51" s="20">
        <v>0.00561084144922086</v>
      </c>
      <c r="AU51" s="20">
        <v>0.243266740214107</v>
      </c>
    </row>
    <row r="52" ht="11.25" customHeight="1"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16"/>
      <c r="AP52" s="16"/>
      <c r="AQ52" s="16"/>
      <c r="AR52" s="16"/>
      <c r="AS52" s="42"/>
      <c r="AT52" s="17"/>
      <c r="AU52" s="17"/>
    </row>
    <row r="53" ht="11.25" customHeight="1">
      <c r="A53" s="15" t="s">
        <v>83</v>
      </c>
      <c r="B53" s="16">
        <v>10.025</v>
      </c>
      <c r="C53" s="16">
        <v>11.072</v>
      </c>
      <c r="D53" s="16">
        <v>12.23</v>
      </c>
      <c r="E53" s="16">
        <v>13.511</v>
      </c>
      <c r="F53" s="16">
        <v>14.922</v>
      </c>
      <c r="G53" s="16">
        <v>16.482</v>
      </c>
      <c r="H53" s="16">
        <v>18.205</v>
      </c>
      <c r="I53" s="16">
        <v>20.135</v>
      </c>
      <c r="J53" s="16">
        <v>23.532</v>
      </c>
      <c r="K53" s="16">
        <v>25.039</v>
      </c>
      <c r="L53" s="16">
        <v>28.42</v>
      </c>
      <c r="M53" s="16">
        <v>29.93</v>
      </c>
      <c r="N53" s="16">
        <v>31.782</v>
      </c>
      <c r="O53" s="16">
        <v>32.144</v>
      </c>
      <c r="P53" s="16">
        <v>34.439</v>
      </c>
      <c r="Q53" s="16">
        <v>30.985</v>
      </c>
      <c r="R53" s="16">
        <v>28.046</v>
      </c>
      <c r="S53" s="16">
        <v>30.476</v>
      </c>
      <c r="T53" s="16">
        <v>36.684</v>
      </c>
      <c r="U53" s="16">
        <v>39.834</v>
      </c>
      <c r="V53" s="16">
        <v>43.622</v>
      </c>
      <c r="W53" s="16">
        <v>42.275</v>
      </c>
      <c r="X53" s="16">
        <v>43.653</v>
      </c>
      <c r="Y53" s="16">
        <v>38.227</v>
      </c>
      <c r="Z53" s="16">
        <v>43.656</v>
      </c>
      <c r="AA53" s="16">
        <v>47.079</v>
      </c>
      <c r="AB53" s="16">
        <v>49.035</v>
      </c>
      <c r="AC53" s="16">
        <v>49.967</v>
      </c>
      <c r="AD53" s="16">
        <v>50.931</v>
      </c>
      <c r="AE53" s="16">
        <v>53.441</v>
      </c>
      <c r="AF53" s="16">
        <v>58.4972865671642</v>
      </c>
      <c r="AG53" s="16">
        <v>61.0562579104478</v>
      </c>
      <c r="AH53" s="16">
        <v>59.8005701492537</v>
      </c>
      <c r="AI53" s="16">
        <v>57.509615920398</v>
      </c>
      <c r="AJ53" s="16">
        <v>58.764752238806</v>
      </c>
      <c r="AK53" s="16">
        <v>62.5318370149254</v>
      </c>
      <c r="AL53" s="16">
        <v>62.5936358208955</v>
      </c>
      <c r="AM53" s="16">
        <v>67.106615920398</v>
      </c>
      <c r="AN53" s="16">
        <v>70.9918248756219</v>
      </c>
      <c r="AO53" s="16">
        <v>73.6576889552239</v>
      </c>
      <c r="AP53" s="16">
        <v>77.2696994115938</v>
      </c>
      <c r="AQ53" s="16">
        <v>80.7616956894134</v>
      </c>
      <c r="AR53" s="16">
        <v>81.3399590093632</v>
      </c>
      <c r="AS53" s="42">
        <v>83.2674578372883</v>
      </c>
      <c r="AT53" s="17">
        <v>0.0208998397986286</v>
      </c>
      <c r="AU53" s="17">
        <v>0.0211991764700288</v>
      </c>
    </row>
    <row r="54" ht="11.25" customHeight="1">
      <c r="A54" s="15" t="s">
        <v>85</v>
      </c>
      <c r="B54" s="16">
        <v>5.151</v>
      </c>
      <c r="C54" s="16">
        <v>4.994</v>
      </c>
      <c r="D54" s="16">
        <v>4.841</v>
      </c>
      <c r="E54" s="16">
        <v>4.693</v>
      </c>
      <c r="F54" s="16">
        <v>4.549</v>
      </c>
      <c r="G54" s="16">
        <v>4.409</v>
      </c>
      <c r="H54" s="16">
        <v>4.276</v>
      </c>
      <c r="I54" s="16">
        <v>4.653</v>
      </c>
      <c r="J54" s="16">
        <v>4.386</v>
      </c>
      <c r="K54" s="16">
        <v>4.013</v>
      </c>
      <c r="L54" s="16">
        <v>3.095</v>
      </c>
      <c r="M54" s="16">
        <v>3.66</v>
      </c>
      <c r="N54" s="16">
        <v>3.536</v>
      </c>
      <c r="O54" s="16">
        <v>3.818</v>
      </c>
      <c r="P54" s="16">
        <v>4.25</v>
      </c>
      <c r="Q54" s="16">
        <v>4.345</v>
      </c>
      <c r="R54" s="16">
        <v>5.829</v>
      </c>
      <c r="S54" s="16">
        <v>6.573</v>
      </c>
      <c r="T54" s="16">
        <v>7.298</v>
      </c>
      <c r="U54" s="16">
        <v>7.754</v>
      </c>
      <c r="V54" s="16">
        <v>8.021</v>
      </c>
      <c r="W54" s="16">
        <v>8.191</v>
      </c>
      <c r="X54" s="16">
        <v>7.959</v>
      </c>
      <c r="Y54" s="16">
        <v>7.688</v>
      </c>
      <c r="Z54" s="16">
        <v>7.458</v>
      </c>
      <c r="AA54" s="16">
        <v>5.494</v>
      </c>
      <c r="AB54" s="16">
        <v>3.674</v>
      </c>
      <c r="AC54" s="16">
        <v>5.558</v>
      </c>
      <c r="AD54" s="16">
        <v>5.029</v>
      </c>
      <c r="AE54" s="16">
        <v>6.215</v>
      </c>
      <c r="AF54" s="16">
        <v>6.469</v>
      </c>
      <c r="AG54" s="16">
        <v>6.255</v>
      </c>
      <c r="AH54" s="16">
        <v>6.919</v>
      </c>
      <c r="AI54" s="16">
        <v>9.114</v>
      </c>
      <c r="AJ54" s="16">
        <v>10.302</v>
      </c>
      <c r="AK54" s="16">
        <v>10.387</v>
      </c>
      <c r="AL54" s="16">
        <v>10.549</v>
      </c>
      <c r="AM54" s="16">
        <v>11.434</v>
      </c>
      <c r="AN54" s="16">
        <v>12.157</v>
      </c>
      <c r="AO54" s="16">
        <v>13.721</v>
      </c>
      <c r="AP54" s="16">
        <v>15.2266275325391</v>
      </c>
      <c r="AQ54" s="16">
        <v>13.5756512213123</v>
      </c>
      <c r="AR54" s="16">
        <v>13.6403422484762</v>
      </c>
      <c r="AS54" s="42">
        <v>15.2740119787243</v>
      </c>
      <c r="AT54" s="17">
        <v>0.116708028881026</v>
      </c>
      <c r="AU54" s="17">
        <v>0.00388863169060638</v>
      </c>
    </row>
    <row r="55" ht="11.25" customHeight="1">
      <c r="A55" s="15" t="s">
        <v>87</v>
      </c>
      <c r="B55" s="21" t="s">
        <v>128</v>
      </c>
      <c r="C55" s="21" t="s">
        <v>128</v>
      </c>
      <c r="D55" s="16">
        <v>0.071</v>
      </c>
      <c r="E55" s="16">
        <v>0.092</v>
      </c>
      <c r="F55" s="16">
        <v>0.107</v>
      </c>
      <c r="G55" s="16">
        <v>0.093</v>
      </c>
      <c r="H55" s="16">
        <v>0.089</v>
      </c>
      <c r="I55" s="16">
        <v>0.106</v>
      </c>
      <c r="J55" s="16">
        <v>0.138</v>
      </c>
      <c r="K55" s="16">
        <v>0.188</v>
      </c>
      <c r="L55" s="16">
        <v>0.224</v>
      </c>
      <c r="M55" s="16">
        <v>0.30801095890411</v>
      </c>
      <c r="N55" s="16">
        <v>0.41</v>
      </c>
      <c r="O55" s="16">
        <v>0.398</v>
      </c>
      <c r="P55" s="16">
        <v>0.432</v>
      </c>
      <c r="Q55" s="16">
        <v>0.583290410949828</v>
      </c>
      <c r="R55" s="16">
        <v>0.629999999990948</v>
      </c>
      <c r="S55" s="16">
        <v>0.771999999990517</v>
      </c>
      <c r="T55" s="16">
        <v>0.782999999993534</v>
      </c>
      <c r="U55" s="16">
        <v>0.89654794521931</v>
      </c>
      <c r="V55" s="16">
        <v>1.3775344827681</v>
      </c>
      <c r="W55" s="16">
        <v>1.71753448274914</v>
      </c>
      <c r="X55" s="16">
        <v>1.84653448276509</v>
      </c>
      <c r="Y55" s="16">
        <v>1.06917156352379</v>
      </c>
      <c r="Z55" s="16">
        <v>1.15353448276207</v>
      </c>
      <c r="AA55" s="16">
        <v>1.2410000000069</v>
      </c>
      <c r="AB55" s="16">
        <v>0.987999999988362</v>
      </c>
      <c r="AC55" s="16">
        <v>1.03770410959293</v>
      </c>
      <c r="AD55" s="16">
        <v>1.04899999998793</v>
      </c>
      <c r="AE55" s="16">
        <v>1.14200000000345</v>
      </c>
      <c r="AF55" s="16">
        <v>1.21099999998491</v>
      </c>
      <c r="AG55" s="16">
        <v>1.30576986301672</v>
      </c>
      <c r="AH55" s="16">
        <v>1.40199999999224</v>
      </c>
      <c r="AI55" s="16">
        <v>1.44100000001293</v>
      </c>
      <c r="AJ55" s="16">
        <v>1.38800000000216</v>
      </c>
      <c r="AK55" s="16">
        <v>1.48100273966552</v>
      </c>
      <c r="AL55" s="16">
        <v>1.69100000015517</v>
      </c>
      <c r="AM55" s="16">
        <v>2.35199999986638</v>
      </c>
      <c r="AN55" s="16">
        <v>2.08499999993104</v>
      </c>
      <c r="AO55" s="16">
        <v>2.27628767118966</v>
      </c>
      <c r="AP55" s="16">
        <v>2.69335500000431</v>
      </c>
      <c r="AQ55" s="16">
        <v>3.26796669939234</v>
      </c>
      <c r="AR55" s="16">
        <v>3.96853518305508</v>
      </c>
      <c r="AS55" s="42">
        <v>4.63515102224996</v>
      </c>
      <c r="AT55" s="17">
        <v>0.164784098407848</v>
      </c>
      <c r="AU55" s="17">
        <v>0.00118006946576803</v>
      </c>
    </row>
    <row r="56" ht="11.25" customHeight="1">
      <c r="A56" s="15" t="s">
        <v>88</v>
      </c>
      <c r="B56" s="16">
        <v>19.577</v>
      </c>
      <c r="C56" s="16">
        <v>19.745</v>
      </c>
      <c r="D56" s="16">
        <v>19.913</v>
      </c>
      <c r="E56" s="16">
        <v>20.083</v>
      </c>
      <c r="F56" s="16">
        <v>20.255</v>
      </c>
      <c r="G56" s="16">
        <v>20.429</v>
      </c>
      <c r="H56" s="16">
        <v>20.603</v>
      </c>
      <c r="I56" s="16">
        <v>22.02</v>
      </c>
      <c r="J56" s="16">
        <v>23.337</v>
      </c>
      <c r="K56" s="16">
        <v>24.438</v>
      </c>
      <c r="L56" s="16">
        <v>18.359</v>
      </c>
      <c r="M56" s="16">
        <v>21.5</v>
      </c>
      <c r="N56" s="16">
        <v>25.043</v>
      </c>
      <c r="O56" s="16">
        <v>26.929</v>
      </c>
      <c r="P56" s="16">
        <v>32.724</v>
      </c>
      <c r="Q56" s="16">
        <v>29.9317903448276</v>
      </c>
      <c r="R56" s="16">
        <v>35.8750025862069</v>
      </c>
      <c r="S56" s="16">
        <v>39.7720047413793</v>
      </c>
      <c r="T56" s="16">
        <v>44.0040107758621</v>
      </c>
      <c r="U56" s="16">
        <v>45.9931074137931</v>
      </c>
      <c r="V56" s="16">
        <v>45.7479956896552</v>
      </c>
      <c r="W56" s="16">
        <v>44.1829879310345</v>
      </c>
      <c r="X56" s="16">
        <v>46.4859909482759</v>
      </c>
      <c r="Y56" s="16">
        <v>47.3180429310345</v>
      </c>
      <c r="Z56" s="16">
        <v>46.6862547413793</v>
      </c>
      <c r="AA56" s="16">
        <v>49.7261349137931</v>
      </c>
      <c r="AB56" s="16">
        <v>53.7014581896552</v>
      </c>
      <c r="AC56" s="16">
        <v>49.6791665517241</v>
      </c>
      <c r="AD56" s="16">
        <v>50.1564452586207</v>
      </c>
      <c r="AE56" s="16">
        <v>55.8524728448276</v>
      </c>
      <c r="AF56" s="16">
        <v>52.9406520230092</v>
      </c>
      <c r="AG56" s="16">
        <v>55.9494639655172</v>
      </c>
      <c r="AH56" s="16">
        <v>57.5551268532792</v>
      </c>
      <c r="AI56" s="16">
        <v>61.3968044893349</v>
      </c>
      <c r="AJ56" s="16">
        <v>63.4389744583793</v>
      </c>
      <c r="AK56" s="16">
        <v>68.0898793103448</v>
      </c>
      <c r="AL56" s="16">
        <v>69.3395478448276</v>
      </c>
      <c r="AM56" s="16">
        <v>70.5715112068966</v>
      </c>
      <c r="AN56" s="16">
        <v>75.5344021551724</v>
      </c>
      <c r="AO56" s="16">
        <v>79.4731724137931</v>
      </c>
      <c r="AP56" s="16">
        <v>82.9883668703328</v>
      </c>
      <c r="AQ56" s="16">
        <v>87.4436244407271</v>
      </c>
      <c r="AR56" s="16">
        <v>96.1228901593658</v>
      </c>
      <c r="AS56" s="42">
        <v>104.205075107347</v>
      </c>
      <c r="AT56" s="17">
        <v>0.081119820836516</v>
      </c>
      <c r="AU56" s="17">
        <v>0.0265297132114919</v>
      </c>
    </row>
    <row r="57" ht="11.25" customHeight="1">
      <c r="A57" s="15" t="s">
        <v>90</v>
      </c>
      <c r="B57" s="21" t="s">
        <v>128</v>
      </c>
      <c r="C57" s="21" t="s">
        <v>128</v>
      </c>
      <c r="D57" s="21" t="s">
        <v>128</v>
      </c>
      <c r="E57" s="16">
        <v>0.057</v>
      </c>
      <c r="F57" s="16">
        <v>0.095</v>
      </c>
      <c r="G57" s="16">
        <v>0.203</v>
      </c>
      <c r="H57" s="16">
        <v>0.234</v>
      </c>
      <c r="I57" s="16">
        <v>0.322</v>
      </c>
      <c r="J57" s="16">
        <v>0.469</v>
      </c>
      <c r="K57" s="16">
        <v>0.728</v>
      </c>
      <c r="L57" s="16">
        <v>1.088</v>
      </c>
      <c r="M57" s="16">
        <v>1.607</v>
      </c>
      <c r="N57" s="16">
        <v>2.374</v>
      </c>
      <c r="O57" s="16">
        <v>2.674</v>
      </c>
      <c r="P57" s="16">
        <v>2.923</v>
      </c>
      <c r="Q57" s="16">
        <v>5.375</v>
      </c>
      <c r="R57" s="16">
        <v>5.914</v>
      </c>
      <c r="S57" s="16">
        <v>6.354</v>
      </c>
      <c r="T57" s="16">
        <v>6.274</v>
      </c>
      <c r="U57" s="16">
        <v>5.764</v>
      </c>
      <c r="V57" s="16">
        <v>7.183</v>
      </c>
      <c r="W57" s="16">
        <v>8.699</v>
      </c>
      <c r="X57" s="16">
        <v>9.185</v>
      </c>
      <c r="Y57" s="16">
        <v>11.412</v>
      </c>
      <c r="Z57" s="16">
        <v>11.718</v>
      </c>
      <c r="AA57" s="16">
        <v>12.738</v>
      </c>
      <c r="AB57" s="16">
        <v>16.521</v>
      </c>
      <c r="AC57" s="16">
        <v>16.864</v>
      </c>
      <c r="AD57" s="16">
        <v>17.305</v>
      </c>
      <c r="AE57" s="16">
        <v>18.243</v>
      </c>
      <c r="AF57" s="16">
        <v>17.959</v>
      </c>
      <c r="AG57" s="16">
        <v>17.923</v>
      </c>
      <c r="AH57" s="16">
        <v>17.783</v>
      </c>
      <c r="AI57" s="16">
        <v>14.394</v>
      </c>
      <c r="AJ57" s="16">
        <v>13.721</v>
      </c>
      <c r="AK57" s="16">
        <v>12.783</v>
      </c>
      <c r="AL57" s="16">
        <v>14.64</v>
      </c>
      <c r="AM57" s="16">
        <v>15.85</v>
      </c>
      <c r="AN57" s="16">
        <v>16.33</v>
      </c>
      <c r="AO57" s="16">
        <v>17.35</v>
      </c>
      <c r="AP57" s="16">
        <v>18.26</v>
      </c>
      <c r="AQ57" s="16">
        <v>19.507</v>
      </c>
      <c r="AR57" s="16">
        <v>20.656</v>
      </c>
      <c r="AS57" s="42">
        <v>22.917</v>
      </c>
      <c r="AT57" s="17">
        <v>0.106428410432884</v>
      </c>
      <c r="AU57" s="17">
        <v>0.00583447050963157</v>
      </c>
    </row>
    <row r="58" ht="11.25" customHeight="1">
      <c r="A58" s="15" t="s">
        <v>92</v>
      </c>
      <c r="B58" s="16">
        <v>12.872</v>
      </c>
      <c r="C58" s="16">
        <v>13.498</v>
      </c>
      <c r="D58" s="16">
        <v>14.157</v>
      </c>
      <c r="E58" s="16">
        <v>14.854</v>
      </c>
      <c r="F58" s="16">
        <v>15.585</v>
      </c>
      <c r="G58" s="16">
        <v>16.357</v>
      </c>
      <c r="H58" s="16">
        <v>17.168</v>
      </c>
      <c r="I58" s="16">
        <v>18.22</v>
      </c>
      <c r="J58" s="16">
        <v>19.215</v>
      </c>
      <c r="K58" s="16">
        <v>19.547</v>
      </c>
      <c r="L58" s="16">
        <v>20.301</v>
      </c>
      <c r="M58" s="16">
        <v>21.999</v>
      </c>
      <c r="N58" s="16">
        <v>23.496</v>
      </c>
      <c r="O58" s="16">
        <v>25.695</v>
      </c>
      <c r="P58" s="16">
        <v>29.561</v>
      </c>
      <c r="Q58" s="16">
        <v>30.476</v>
      </c>
      <c r="R58" s="16">
        <v>33.992</v>
      </c>
      <c r="S58" s="16">
        <v>34.225</v>
      </c>
      <c r="T58" s="16">
        <v>34.172</v>
      </c>
      <c r="U58" s="16">
        <v>35.957</v>
      </c>
      <c r="V58" s="16">
        <v>37.559</v>
      </c>
      <c r="W58" s="16">
        <v>39.497</v>
      </c>
      <c r="X58" s="16">
        <v>40.026</v>
      </c>
      <c r="Y58" s="16">
        <v>43.05</v>
      </c>
      <c r="Z58" s="16">
        <v>44.058</v>
      </c>
      <c r="AA58" s="16">
        <v>47.095</v>
      </c>
      <c r="AB58" s="16">
        <v>45.156</v>
      </c>
      <c r="AC58" s="16">
        <v>49.148</v>
      </c>
      <c r="AD58" s="16">
        <v>52.869</v>
      </c>
      <c r="AE58" s="16">
        <v>56.296</v>
      </c>
      <c r="AF58" s="16">
        <v>59.541</v>
      </c>
      <c r="AG58" s="16">
        <v>60.092</v>
      </c>
      <c r="AH58" s="16">
        <v>61.76</v>
      </c>
      <c r="AI58" s="16">
        <v>63.276</v>
      </c>
      <c r="AJ58" s="16">
        <v>64.828</v>
      </c>
      <c r="AK58" s="16">
        <v>67.062</v>
      </c>
      <c r="AL58" s="16">
        <v>69.266</v>
      </c>
      <c r="AM58" s="16">
        <v>69.412</v>
      </c>
      <c r="AN58" s="16">
        <v>67.908</v>
      </c>
      <c r="AO58" s="16">
        <v>70.7081953277358</v>
      </c>
      <c r="AP58" s="16">
        <v>72.2877681362508</v>
      </c>
      <c r="AQ58" s="16">
        <v>73.7111793519338</v>
      </c>
      <c r="AR58" s="16">
        <v>74.3612656986314</v>
      </c>
      <c r="AS58" s="42">
        <v>76.5973210346572</v>
      </c>
      <c r="AT58" s="17">
        <v>0.0272557630518424</v>
      </c>
      <c r="AU58" s="17">
        <v>0.0195010171791024</v>
      </c>
    </row>
    <row r="59" ht="11.25" customHeight="1">
      <c r="A59" s="18" t="s">
        <v>93</v>
      </c>
      <c r="B59" s="19">
        <v>47.693</v>
      </c>
      <c r="C59" s="19">
        <v>49.378</v>
      </c>
      <c r="D59" s="19">
        <v>51.243</v>
      </c>
      <c r="E59" s="19">
        <v>53.29</v>
      </c>
      <c r="F59" s="19">
        <v>55.513</v>
      </c>
      <c r="G59" s="19">
        <v>57.973</v>
      </c>
      <c r="H59" s="19">
        <v>60.575</v>
      </c>
      <c r="I59" s="19">
        <v>65.456</v>
      </c>
      <c r="J59" s="19">
        <v>71.077</v>
      </c>
      <c r="K59" s="19">
        <v>73.953</v>
      </c>
      <c r="L59" s="19">
        <v>71.487</v>
      </c>
      <c r="M59" s="19">
        <v>79.0040109589041</v>
      </c>
      <c r="N59" s="19">
        <v>86.641</v>
      </c>
      <c r="O59" s="19">
        <v>91.658</v>
      </c>
      <c r="P59" s="19">
        <v>104.329</v>
      </c>
      <c r="Q59" s="19">
        <v>101.696080755777</v>
      </c>
      <c r="R59" s="19">
        <v>110.286002586198</v>
      </c>
      <c r="S59" s="19">
        <v>118.17200474137</v>
      </c>
      <c r="T59" s="19">
        <v>129.215010775856</v>
      </c>
      <c r="U59" s="19">
        <v>136.198655359012</v>
      </c>
      <c r="V59" s="19">
        <v>143.510530172423</v>
      </c>
      <c r="W59" s="19">
        <v>144.562522413784</v>
      </c>
      <c r="X59" s="19">
        <v>149.155525431041</v>
      </c>
      <c r="Y59" s="19">
        <v>148.764214494558</v>
      </c>
      <c r="Z59" s="19">
        <v>154.729789224141</v>
      </c>
      <c r="AA59" s="19">
        <v>163.3731349138</v>
      </c>
      <c r="AB59" s="19">
        <v>169.075458189643</v>
      </c>
      <c r="AC59" s="19">
        <v>172.253870661317</v>
      </c>
      <c r="AD59" s="19">
        <v>177.339445258609</v>
      </c>
      <c r="AE59" s="19">
        <v>191.189472844831</v>
      </c>
      <c r="AF59" s="19">
        <v>196.617938590158</v>
      </c>
      <c r="AG59" s="19">
        <v>202.581491738982</v>
      </c>
      <c r="AH59" s="19">
        <v>205.219697002525</v>
      </c>
      <c r="AI59" s="19">
        <v>207.131420409746</v>
      </c>
      <c r="AJ59" s="19">
        <v>212.442726697187</v>
      </c>
      <c r="AK59" s="19">
        <v>222.334719064936</v>
      </c>
      <c r="AL59" s="19">
        <v>228.079183665878</v>
      </c>
      <c r="AM59" s="19">
        <v>236.726127127161</v>
      </c>
      <c r="AN59" s="19">
        <v>245.006227030725</v>
      </c>
      <c r="AO59" s="19">
        <v>257.186344367942</v>
      </c>
      <c r="AP59" s="19">
        <v>268.725816950721</v>
      </c>
      <c r="AQ59" s="19">
        <v>278.267117402779</v>
      </c>
      <c r="AR59" s="19">
        <v>290.088992298892</v>
      </c>
      <c r="AS59" s="19">
        <v>306.896016980267</v>
      </c>
      <c r="AT59" s="20">
        <v>0.0550469386901999</v>
      </c>
      <c r="AU59" s="20">
        <v>0.078133078526629</v>
      </c>
    </row>
    <row r="60" ht="11.25" customHeight="1"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  <c r="AB60" s="16"/>
      <c r="AC60" s="16"/>
      <c r="AD60" s="16"/>
      <c r="AE60" s="16"/>
      <c r="AF60" s="16"/>
      <c r="AG60" s="16"/>
      <c r="AH60" s="16"/>
      <c r="AI60" s="16"/>
      <c r="AJ60" s="16"/>
      <c r="AK60" s="16"/>
      <c r="AL60" s="16"/>
      <c r="AM60" s="16"/>
      <c r="AN60" s="16"/>
      <c r="AO60" s="16"/>
      <c r="AP60" s="16"/>
      <c r="AQ60" s="16"/>
      <c r="AR60" s="16"/>
      <c r="AS60" s="42"/>
      <c r="AT60" s="17"/>
      <c r="AU60" s="17"/>
    </row>
    <row r="61" ht="11.25" customHeight="1">
      <c r="A61" s="15" t="s">
        <v>94</v>
      </c>
      <c r="B61" s="16">
        <v>1.289</v>
      </c>
      <c r="C61" s="16">
        <v>1.693</v>
      </c>
      <c r="D61" s="16">
        <v>1.578</v>
      </c>
      <c r="E61" s="16">
        <v>1.682</v>
      </c>
      <c r="F61" s="16">
        <v>1.775</v>
      </c>
      <c r="G61" s="16">
        <v>2.032</v>
      </c>
      <c r="H61" s="16">
        <v>2.288</v>
      </c>
      <c r="I61" s="16">
        <v>2.514</v>
      </c>
      <c r="J61" s="16">
        <v>2.739</v>
      </c>
      <c r="K61" s="16">
        <v>3.036</v>
      </c>
      <c r="L61" s="16">
        <v>3.378</v>
      </c>
      <c r="M61" s="16">
        <v>3.877</v>
      </c>
      <c r="N61" s="16">
        <v>4.4</v>
      </c>
      <c r="O61" s="16">
        <v>4.521</v>
      </c>
      <c r="P61" s="16">
        <v>5.42</v>
      </c>
      <c r="Q61" s="16">
        <v>5.469</v>
      </c>
      <c r="R61" s="16">
        <v>5.889</v>
      </c>
      <c r="S61" s="16">
        <v>6.245</v>
      </c>
      <c r="T61" s="16">
        <v>7.011</v>
      </c>
      <c r="U61" s="16">
        <v>7.76</v>
      </c>
      <c r="V61" s="16">
        <v>7.966</v>
      </c>
      <c r="W61" s="16">
        <v>8.078</v>
      </c>
      <c r="X61" s="16">
        <v>8.158</v>
      </c>
      <c r="Y61" s="16">
        <v>8.168</v>
      </c>
      <c r="Z61" s="16">
        <v>8.553</v>
      </c>
      <c r="AA61" s="16">
        <v>9.156</v>
      </c>
      <c r="AB61" s="16">
        <v>9.069</v>
      </c>
      <c r="AC61" s="16">
        <v>9.113</v>
      </c>
      <c r="AD61" s="16">
        <v>9.079</v>
      </c>
      <c r="AE61" s="16">
        <v>8.67</v>
      </c>
      <c r="AF61" s="16">
        <v>8.433</v>
      </c>
      <c r="AG61" s="16">
        <v>8.06</v>
      </c>
      <c r="AH61" s="16">
        <v>7.986</v>
      </c>
      <c r="AI61" s="16">
        <v>8.217</v>
      </c>
      <c r="AJ61" s="16">
        <v>8.11</v>
      </c>
      <c r="AK61" s="16">
        <v>8.498</v>
      </c>
      <c r="AL61" s="16">
        <v>8.795</v>
      </c>
      <c r="AM61" s="16">
        <v>9.744</v>
      </c>
      <c r="AN61" s="16">
        <v>10.134</v>
      </c>
      <c r="AO61" s="16">
        <v>10.598</v>
      </c>
      <c r="AP61" s="16">
        <v>11.039396</v>
      </c>
      <c r="AQ61" s="16">
        <v>11.5195</v>
      </c>
      <c r="AR61" s="16">
        <v>12.904556315</v>
      </c>
      <c r="AS61" s="42">
        <v>14.01289</v>
      </c>
      <c r="AT61" s="17">
        <v>0.0829201000158948</v>
      </c>
      <c r="AU61" s="17">
        <v>0.00356756091371956</v>
      </c>
    </row>
    <row r="62" ht="11.25" customHeight="1">
      <c r="A62" s="15" t="s">
        <v>99</v>
      </c>
      <c r="B62" s="16">
        <v>6.936</v>
      </c>
      <c r="C62" s="16">
        <v>7.449</v>
      </c>
      <c r="D62" s="16">
        <v>6.06</v>
      </c>
      <c r="E62" s="16">
        <v>6.342</v>
      </c>
      <c r="F62" s="16">
        <v>4.68</v>
      </c>
      <c r="G62" s="16">
        <v>6.075</v>
      </c>
      <c r="H62" s="16">
        <v>6.264</v>
      </c>
      <c r="I62" s="16">
        <v>7.15</v>
      </c>
      <c r="J62" s="16">
        <v>6.722</v>
      </c>
      <c r="K62" s="16">
        <v>7.42</v>
      </c>
      <c r="L62" s="16">
        <v>8.218</v>
      </c>
      <c r="M62" s="16">
        <v>9.712</v>
      </c>
      <c r="N62" s="16">
        <v>10.366</v>
      </c>
      <c r="O62" s="16">
        <v>10.728</v>
      </c>
      <c r="P62" s="16">
        <v>11.763</v>
      </c>
      <c r="Q62" s="16">
        <v>13.165</v>
      </c>
      <c r="R62" s="16">
        <v>15.151</v>
      </c>
      <c r="S62" s="16">
        <v>17.237</v>
      </c>
      <c r="T62" s="16">
        <v>18.99</v>
      </c>
      <c r="U62" s="16">
        <v>20.48</v>
      </c>
      <c r="V62" s="16">
        <v>20.803</v>
      </c>
      <c r="W62" s="16">
        <v>20.887</v>
      </c>
      <c r="X62" s="16">
        <v>21.707</v>
      </c>
      <c r="Y62" s="16">
        <v>22.042</v>
      </c>
      <c r="Z62" s="16">
        <v>22.911</v>
      </c>
      <c r="AA62" s="16">
        <v>23.756</v>
      </c>
      <c r="AB62" s="16">
        <v>23.369</v>
      </c>
      <c r="AC62" s="16">
        <v>22.712</v>
      </c>
      <c r="AD62" s="16">
        <v>21.611</v>
      </c>
      <c r="AE62" s="16">
        <v>21.467</v>
      </c>
      <c r="AF62" s="16">
        <v>23.28</v>
      </c>
      <c r="AG62" s="16">
        <v>24.599</v>
      </c>
      <c r="AH62" s="16">
        <v>25.962</v>
      </c>
      <c r="AI62" s="16">
        <v>27.327</v>
      </c>
      <c r="AJ62" s="16">
        <v>27.812</v>
      </c>
      <c r="AK62" s="16">
        <v>27.2</v>
      </c>
      <c r="AL62" s="16">
        <v>26.082</v>
      </c>
      <c r="AM62" s="16">
        <v>25.244</v>
      </c>
      <c r="AN62" s="16">
        <v>25.92</v>
      </c>
      <c r="AO62" s="16">
        <v>26.821</v>
      </c>
      <c r="AP62" s="16">
        <v>29.819</v>
      </c>
      <c r="AQ62" s="16">
        <v>28.664</v>
      </c>
      <c r="AR62" s="16">
        <v>30.56</v>
      </c>
      <c r="AS62" s="42">
        <v>32.618</v>
      </c>
      <c r="AT62" s="17">
        <v>0.0644266944182186</v>
      </c>
      <c r="AU62" s="17">
        <v>0.00830426142528091</v>
      </c>
    </row>
    <row r="63" ht="11.25" customHeight="1">
      <c r="A63" s="15" t="s">
        <v>161</v>
      </c>
      <c r="B63" s="16">
        <v>5.606</v>
      </c>
      <c r="C63" s="16">
        <v>6.093</v>
      </c>
      <c r="D63" s="16">
        <v>6.623</v>
      </c>
      <c r="E63" s="16">
        <v>7.201</v>
      </c>
      <c r="F63" s="16">
        <v>7.919</v>
      </c>
      <c r="G63" s="16">
        <v>8.582</v>
      </c>
      <c r="H63" s="16">
        <v>9.388</v>
      </c>
      <c r="I63" s="16">
        <v>10.24</v>
      </c>
      <c r="J63" s="16">
        <v>11.303</v>
      </c>
      <c r="K63" s="16">
        <v>11.011</v>
      </c>
      <c r="L63" s="16">
        <v>11.684</v>
      </c>
      <c r="M63" s="16">
        <v>11.811</v>
      </c>
      <c r="N63" s="16">
        <v>11.697</v>
      </c>
      <c r="O63" s="16">
        <v>12.287</v>
      </c>
      <c r="P63" s="16">
        <v>11.65</v>
      </c>
      <c r="Q63" s="16">
        <v>11.983</v>
      </c>
      <c r="R63" s="16">
        <v>12.979</v>
      </c>
      <c r="S63" s="16">
        <v>13.145</v>
      </c>
      <c r="T63" s="16">
        <v>13.269</v>
      </c>
      <c r="U63" s="16">
        <v>14.448</v>
      </c>
      <c r="V63" s="16">
        <v>14.116</v>
      </c>
      <c r="W63" s="16">
        <v>13.623</v>
      </c>
      <c r="X63" s="16">
        <v>14.401</v>
      </c>
      <c r="Y63" s="16">
        <v>15.881</v>
      </c>
      <c r="Z63" s="16">
        <v>16.46</v>
      </c>
      <c r="AA63" s="16">
        <v>16.624</v>
      </c>
      <c r="AB63" s="16">
        <v>16.719</v>
      </c>
      <c r="AC63" s="16">
        <v>17.285</v>
      </c>
      <c r="AD63" s="16">
        <v>17.977</v>
      </c>
      <c r="AE63" s="16">
        <v>18.798</v>
      </c>
      <c r="AF63" s="16">
        <v>20.06</v>
      </c>
      <c r="AG63" s="16">
        <v>20.697</v>
      </c>
      <c r="AH63" s="16">
        <v>20.954</v>
      </c>
      <c r="AI63" s="16">
        <v>21.252</v>
      </c>
      <c r="AJ63" s="16">
        <v>21.791</v>
      </c>
      <c r="AK63" s="16">
        <v>22.52</v>
      </c>
      <c r="AL63" s="16">
        <v>22.999</v>
      </c>
      <c r="AM63" s="16">
        <v>23.628</v>
      </c>
      <c r="AN63" s="16">
        <v>24.219</v>
      </c>
      <c r="AO63" s="16">
        <v>24.7963141046212</v>
      </c>
      <c r="AP63" s="16">
        <v>24.7730677792552</v>
      </c>
      <c r="AQ63" s="16">
        <v>25.2567109226406</v>
      </c>
      <c r="AR63" s="16">
        <v>25.7914334326698</v>
      </c>
      <c r="AS63" s="42">
        <v>26.293547964151</v>
      </c>
      <c r="AT63" s="17">
        <v>0.0166828353150823</v>
      </c>
      <c r="AU63" s="17">
        <v>0.00669411049397487</v>
      </c>
    </row>
    <row r="64" ht="11.25" customHeight="1">
      <c r="A64" s="15" t="s">
        <v>106</v>
      </c>
      <c r="B64" s="16">
        <v>11.6891527953086</v>
      </c>
      <c r="C64" s="16">
        <v>13.2229111975539</v>
      </c>
      <c r="D64" s="16">
        <v>14.4366953550779</v>
      </c>
      <c r="E64" s="16">
        <v>15.250013520954</v>
      </c>
      <c r="F64" s="16">
        <v>16.9041335927489</v>
      </c>
      <c r="G64" s="16">
        <v>18.1384087539081</v>
      </c>
      <c r="H64" s="16">
        <v>18.9446037380986</v>
      </c>
      <c r="I64" s="16">
        <v>20.3985013448187</v>
      </c>
      <c r="J64" s="16">
        <v>22.1480531580514</v>
      </c>
      <c r="K64" s="16">
        <v>22.7388091214832</v>
      </c>
      <c r="L64" s="16">
        <v>22.5078944455899</v>
      </c>
      <c r="M64" s="16">
        <v>26.7431194947032</v>
      </c>
      <c r="N64" s="16">
        <v>28.8181010259653</v>
      </c>
      <c r="O64" s="16">
        <v>29.9854184124959</v>
      </c>
      <c r="P64" s="16">
        <v>32.452910534225</v>
      </c>
      <c r="Q64" s="16">
        <v>35.0994087290345</v>
      </c>
      <c r="R64" s="16">
        <v>36.5653213176235</v>
      </c>
      <c r="S64" s="16">
        <v>39.0810629342287</v>
      </c>
      <c r="T64" s="16">
        <v>37.8416115758719</v>
      </c>
      <c r="U64" s="16">
        <v>37.2377717695196</v>
      </c>
      <c r="V64" s="16">
        <v>39.1257033595191</v>
      </c>
      <c r="W64" s="16">
        <v>38.4735595380703</v>
      </c>
      <c r="X64" s="16">
        <v>39.6295531079202</v>
      </c>
      <c r="Y64" s="16">
        <v>41.2846125751556</v>
      </c>
      <c r="Z64" s="16">
        <v>42.5549004417773</v>
      </c>
      <c r="AA64" s="16">
        <v>43.7239492758387</v>
      </c>
      <c r="AB64" s="16">
        <v>44.1551677680737</v>
      </c>
      <c r="AC64" s="16">
        <v>47.7011531262288</v>
      </c>
      <c r="AD64" s="16">
        <v>48.5690104622379</v>
      </c>
      <c r="AE64" s="16">
        <v>50.6645600124456</v>
      </c>
      <c r="AF64" s="16">
        <v>51.8241482936002</v>
      </c>
      <c r="AG64" s="16">
        <v>52.6464641808156</v>
      </c>
      <c r="AH64" s="16">
        <v>54.219400775992</v>
      </c>
      <c r="AI64" s="16">
        <v>55.0271362997984</v>
      </c>
      <c r="AJ64" s="16">
        <v>57.7341939726002</v>
      </c>
      <c r="AK64" s="16">
        <v>56.9303952787593</v>
      </c>
      <c r="AL64" s="16">
        <v>57.5705811308507</v>
      </c>
      <c r="AM64" s="16">
        <v>58.0491294424144</v>
      </c>
      <c r="AN64" s="16">
        <v>58.5415648743576</v>
      </c>
      <c r="AO64" s="16">
        <v>59.7874991897508</v>
      </c>
      <c r="AP64" s="16">
        <v>62.3447378406186</v>
      </c>
      <c r="AQ64" s="16">
        <v>60.8750219691266</v>
      </c>
      <c r="AR64" s="16">
        <v>60.6569217019036</v>
      </c>
      <c r="AS64" s="42">
        <v>62.2684573923318</v>
      </c>
      <c r="AT64" s="17">
        <v>0.023763212057893</v>
      </c>
      <c r="AU64" s="17">
        <v>0.0158530121017502</v>
      </c>
    </row>
    <row r="65" ht="11.25" customHeight="1">
      <c r="A65" s="18" t="s">
        <v>107</v>
      </c>
      <c r="B65" s="19">
        <v>25.5201527953086</v>
      </c>
      <c r="C65" s="19">
        <v>28.4579111975539</v>
      </c>
      <c r="D65" s="19">
        <v>28.6976953550779</v>
      </c>
      <c r="E65" s="19">
        <v>30.4750135209541</v>
      </c>
      <c r="F65" s="19">
        <v>31.2781335927489</v>
      </c>
      <c r="G65" s="19">
        <v>34.8274087539081</v>
      </c>
      <c r="H65" s="19">
        <v>36.8846037380986</v>
      </c>
      <c r="I65" s="19">
        <v>40.3025013448187</v>
      </c>
      <c r="J65" s="19">
        <v>42.9120531580514</v>
      </c>
      <c r="K65" s="19">
        <v>44.2058091214832</v>
      </c>
      <c r="L65" s="19">
        <v>45.7878944455899</v>
      </c>
      <c r="M65" s="19">
        <v>52.1431194947032</v>
      </c>
      <c r="N65" s="19">
        <v>55.2811010259653</v>
      </c>
      <c r="O65" s="19">
        <v>57.5214184124959</v>
      </c>
      <c r="P65" s="19">
        <v>61.2859105342249</v>
      </c>
      <c r="Q65" s="19">
        <v>65.7164087290345</v>
      </c>
      <c r="R65" s="19">
        <v>70.5843213176235</v>
      </c>
      <c r="S65" s="19">
        <v>75.7080629342287</v>
      </c>
      <c r="T65" s="19">
        <v>77.1116115758719</v>
      </c>
      <c r="U65" s="19">
        <v>79.9257717695196</v>
      </c>
      <c r="V65" s="19">
        <v>82.0107033595191</v>
      </c>
      <c r="W65" s="19">
        <v>81.0615595380703</v>
      </c>
      <c r="X65" s="19">
        <v>83.8955531079203</v>
      </c>
      <c r="Y65" s="19">
        <v>87.3756125751555</v>
      </c>
      <c r="Z65" s="19">
        <v>90.4789004417773</v>
      </c>
      <c r="AA65" s="19">
        <v>93.2599492758388</v>
      </c>
      <c r="AB65" s="19">
        <v>93.3121677680737</v>
      </c>
      <c r="AC65" s="19">
        <v>96.8111531262288</v>
      </c>
      <c r="AD65" s="19">
        <v>97.2360104622379</v>
      </c>
      <c r="AE65" s="19">
        <v>99.5995600124456</v>
      </c>
      <c r="AF65" s="19">
        <v>103.5971482936</v>
      </c>
      <c r="AG65" s="19">
        <v>106.002464180816</v>
      </c>
      <c r="AH65" s="19">
        <v>109.121400775992</v>
      </c>
      <c r="AI65" s="19">
        <v>111.823136299798</v>
      </c>
      <c r="AJ65" s="19">
        <v>115.4471939726</v>
      </c>
      <c r="AK65" s="19">
        <v>115.148395278759</v>
      </c>
      <c r="AL65" s="19">
        <v>115.446581130851</v>
      </c>
      <c r="AM65" s="19">
        <v>116.665129442414</v>
      </c>
      <c r="AN65" s="19">
        <v>118.814564874358</v>
      </c>
      <c r="AO65" s="19">
        <v>122.002813294372</v>
      </c>
      <c r="AP65" s="19">
        <v>127.976201619874</v>
      </c>
      <c r="AQ65" s="19">
        <v>126.315232891767</v>
      </c>
      <c r="AR65" s="19">
        <v>129.912911449573</v>
      </c>
      <c r="AS65" s="19">
        <v>135.192895356483</v>
      </c>
      <c r="AT65" s="20">
        <v>0.0377992022240674</v>
      </c>
      <c r="AU65" s="20">
        <v>0.0344189449347255</v>
      </c>
    </row>
    <row r="66" ht="11.25" customHeight="1"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  <c r="AB66" s="16"/>
      <c r="AC66" s="16"/>
      <c r="AD66" s="16"/>
      <c r="AE66" s="16"/>
      <c r="AF66" s="16"/>
      <c r="AG66" s="16"/>
      <c r="AH66" s="16"/>
      <c r="AI66" s="16"/>
      <c r="AJ66" s="16"/>
      <c r="AK66" s="16"/>
      <c r="AL66" s="16"/>
      <c r="AM66" s="16"/>
      <c r="AN66" s="16"/>
      <c r="AO66" s="16"/>
      <c r="AP66" s="16"/>
      <c r="AQ66" s="16"/>
      <c r="AR66" s="16"/>
      <c r="AS66" s="42"/>
      <c r="AT66" s="17"/>
      <c r="AU66" s="17"/>
    </row>
    <row r="67" ht="11.25" customHeight="1">
      <c r="A67" s="15" t="s">
        <v>108</v>
      </c>
      <c r="B67" s="16">
        <v>16.902</v>
      </c>
      <c r="C67" s="16">
        <v>18.12</v>
      </c>
      <c r="D67" s="16">
        <v>19.812</v>
      </c>
      <c r="E67" s="16">
        <v>21.892</v>
      </c>
      <c r="F67" s="16">
        <v>23.425</v>
      </c>
      <c r="G67" s="16">
        <v>24.451</v>
      </c>
      <c r="H67" s="16">
        <v>25.803</v>
      </c>
      <c r="I67" s="16">
        <v>25.784</v>
      </c>
      <c r="J67" s="16">
        <v>28.206</v>
      </c>
      <c r="K67" s="16">
        <v>29.042</v>
      </c>
      <c r="L67" s="16">
        <v>28.581</v>
      </c>
      <c r="M67" s="16">
        <v>29.77</v>
      </c>
      <c r="N67" s="16">
        <v>31.017</v>
      </c>
      <c r="O67" s="16">
        <v>30.794</v>
      </c>
      <c r="P67" s="16">
        <v>31.269</v>
      </c>
      <c r="Q67" s="16">
        <v>29.691</v>
      </c>
      <c r="R67" s="16">
        <v>29.216</v>
      </c>
      <c r="S67" s="16">
        <v>28.416</v>
      </c>
      <c r="T67" s="16">
        <v>27.26</v>
      </c>
      <c r="U67" s="16">
        <v>28.503</v>
      </c>
      <c r="V67" s="16">
        <v>26.986</v>
      </c>
      <c r="W67" s="16">
        <v>28.16</v>
      </c>
      <c r="X67" s="16">
        <v>28.681</v>
      </c>
      <c r="Y67" s="16">
        <v>29.943</v>
      </c>
      <c r="Z67" s="16">
        <v>31.063</v>
      </c>
      <c r="AA67" s="16">
        <v>31.58</v>
      </c>
      <c r="AB67" s="16">
        <v>30.812</v>
      </c>
      <c r="AC67" s="16">
        <v>30.888</v>
      </c>
      <c r="AD67" s="16">
        <v>32.684</v>
      </c>
      <c r="AE67" s="16">
        <v>34.046</v>
      </c>
      <c r="AF67" s="16">
        <v>35.289</v>
      </c>
      <c r="AG67" s="16">
        <v>35.925</v>
      </c>
      <c r="AH67" s="16">
        <v>37.04</v>
      </c>
      <c r="AI67" s="16">
        <v>37.033</v>
      </c>
      <c r="AJ67" s="16">
        <v>38.024</v>
      </c>
      <c r="AK67" s="16">
        <v>37.711</v>
      </c>
      <c r="AL67" s="16">
        <v>38.106</v>
      </c>
      <c r="AM67" s="16">
        <v>37.97</v>
      </c>
      <c r="AN67" s="16">
        <v>38.275</v>
      </c>
      <c r="AO67" s="16">
        <v>38.7912784299648</v>
      </c>
      <c r="AP67" s="16">
        <v>39.8384321360214</v>
      </c>
      <c r="AQ67" s="16">
        <v>41.4141877473635</v>
      </c>
      <c r="AR67" s="16">
        <v>41.7322475616017</v>
      </c>
      <c r="AS67" s="42">
        <v>42.4611080306948</v>
      </c>
      <c r="AT67" s="17">
        <v>0.0146852026558233</v>
      </c>
      <c r="AU67" s="17">
        <v>0.0108102318196696</v>
      </c>
    </row>
    <row r="68" ht="11.25" customHeight="1">
      <c r="A68" s="15" t="s">
        <v>162</v>
      </c>
      <c r="B68" s="21" t="s">
        <v>97</v>
      </c>
      <c r="C68" s="21" t="s">
        <v>97</v>
      </c>
      <c r="D68" s="21" t="s">
        <v>97</v>
      </c>
      <c r="E68" s="21" t="s">
        <v>97</v>
      </c>
      <c r="F68" s="21" t="s">
        <v>97</v>
      </c>
      <c r="G68" s="21" t="s">
        <v>97</v>
      </c>
      <c r="H68" s="21" t="s">
        <v>97</v>
      </c>
      <c r="I68" s="16">
        <v>0.757</v>
      </c>
      <c r="J68" s="16">
        <v>0.876</v>
      </c>
      <c r="K68" s="16">
        <v>0.967</v>
      </c>
      <c r="L68" s="16">
        <v>1.119</v>
      </c>
      <c r="M68" s="16">
        <v>1.207</v>
      </c>
      <c r="N68" s="16">
        <v>1.187</v>
      </c>
      <c r="O68" s="16">
        <v>1.286</v>
      </c>
      <c r="P68" s="16">
        <v>1.419</v>
      </c>
      <c r="Q68" s="16">
        <v>1.592</v>
      </c>
      <c r="R68" s="16">
        <v>1.603</v>
      </c>
      <c r="S68" s="16">
        <v>1.467</v>
      </c>
      <c r="T68" s="16">
        <v>1.336</v>
      </c>
      <c r="U68" s="16">
        <v>1.588</v>
      </c>
      <c r="V68" s="16">
        <v>1.716</v>
      </c>
      <c r="W68" s="16">
        <v>1.71</v>
      </c>
      <c r="X68" s="16">
        <v>1.68</v>
      </c>
      <c r="Y68" s="16">
        <v>1.845</v>
      </c>
      <c r="Z68" s="16">
        <v>1.999</v>
      </c>
      <c r="AA68" s="16">
        <v>1.909</v>
      </c>
      <c r="AB68" s="16">
        <v>1.696</v>
      </c>
      <c r="AC68" s="16">
        <v>1.823</v>
      </c>
      <c r="AD68" s="16">
        <v>2.085</v>
      </c>
      <c r="AE68" s="16">
        <v>2.176</v>
      </c>
      <c r="AF68" s="16">
        <v>2.85</v>
      </c>
      <c r="AG68" s="16">
        <v>2.893</v>
      </c>
      <c r="AH68" s="16">
        <v>3.319</v>
      </c>
      <c r="AI68" s="16">
        <v>3.696</v>
      </c>
      <c r="AJ68" s="16">
        <v>3.284</v>
      </c>
      <c r="AK68" s="16">
        <v>3.217</v>
      </c>
      <c r="AL68" s="16">
        <v>3.877</v>
      </c>
      <c r="AM68" s="16">
        <v>3.876</v>
      </c>
      <c r="AN68" s="16">
        <v>3.991</v>
      </c>
      <c r="AO68" s="16">
        <v>4.029</v>
      </c>
      <c r="AP68" s="16">
        <v>4.554</v>
      </c>
      <c r="AQ68" s="16">
        <v>4.491</v>
      </c>
      <c r="AR68" s="16">
        <v>4.540795</v>
      </c>
      <c r="AS68" s="42">
        <v>4.63943649</v>
      </c>
      <c r="AT68" s="17">
        <v>0.018931802474323</v>
      </c>
      <c r="AU68" s="17">
        <v>0.00118116050888919</v>
      </c>
    </row>
    <row r="69" ht="11.25" customHeight="1">
      <c r="A69" s="15" t="s">
        <v>110</v>
      </c>
      <c r="B69" s="16">
        <v>10.96</v>
      </c>
      <c r="C69" s="16">
        <v>14.074</v>
      </c>
      <c r="D69" s="16">
        <v>13.9</v>
      </c>
      <c r="E69" s="16">
        <v>15.2</v>
      </c>
      <c r="F69" s="16">
        <v>20.377</v>
      </c>
      <c r="G69" s="16">
        <v>28.191</v>
      </c>
      <c r="H69" s="16">
        <v>38.43</v>
      </c>
      <c r="I69" s="16">
        <v>44.175</v>
      </c>
      <c r="J69" s="16">
        <v>53.83</v>
      </c>
      <c r="K69" s="16">
        <v>61.89</v>
      </c>
      <c r="L69" s="16">
        <v>68.25</v>
      </c>
      <c r="M69" s="16">
        <v>78.03</v>
      </c>
      <c r="N69" s="16">
        <v>82.4</v>
      </c>
      <c r="O69" s="16">
        <v>91.25</v>
      </c>
      <c r="P69" s="16">
        <v>91.1</v>
      </c>
      <c r="Q69" s="16">
        <v>85.351</v>
      </c>
      <c r="R69" s="16">
        <v>81.136</v>
      </c>
      <c r="S69" s="16">
        <v>80.144</v>
      </c>
      <c r="T69" s="16">
        <v>81.785</v>
      </c>
      <c r="U69" s="16">
        <v>84.619</v>
      </c>
      <c r="V69" s="16">
        <v>89.813</v>
      </c>
      <c r="W69" s="16">
        <v>95.672</v>
      </c>
      <c r="X69" s="16">
        <v>101.514</v>
      </c>
      <c r="Y69" s="16">
        <v>108.827</v>
      </c>
      <c r="Z69" s="16">
        <v>113.942</v>
      </c>
      <c r="AA69" s="16">
        <v>112.846</v>
      </c>
      <c r="AB69" s="16">
        <v>121.847</v>
      </c>
      <c r="AC69" s="16">
        <v>132.371</v>
      </c>
      <c r="AD69" s="16">
        <v>145.781</v>
      </c>
      <c r="AE69" s="16">
        <v>148.114</v>
      </c>
      <c r="AF69" s="16">
        <v>160.185</v>
      </c>
      <c r="AG69" s="16">
        <v>173.8</v>
      </c>
      <c r="AH69" s="16">
        <v>196.047</v>
      </c>
      <c r="AI69" s="16">
        <v>197.046</v>
      </c>
      <c r="AJ69" s="16">
        <v>209.604</v>
      </c>
      <c r="AK69" s="16">
        <v>223.63</v>
      </c>
      <c r="AL69" s="16">
        <v>227.887</v>
      </c>
      <c r="AM69" s="16">
        <v>247.411</v>
      </c>
      <c r="AN69" s="16">
        <v>271.714</v>
      </c>
      <c r="AO69" s="16">
        <v>318.867</v>
      </c>
      <c r="AP69" s="16">
        <v>327.807029</v>
      </c>
      <c r="AQ69" s="16">
        <v>346.0953</v>
      </c>
      <c r="AR69" s="16">
        <v>362.7946</v>
      </c>
      <c r="AS69" s="42">
        <v>375.7098</v>
      </c>
      <c r="AT69" s="17">
        <v>0.0327697007943431</v>
      </c>
      <c r="AU69" s="17">
        <v>0.0956524740707586</v>
      </c>
    </row>
    <row r="70" ht="11.25" customHeight="1">
      <c r="A70" s="15" t="s">
        <v>163</v>
      </c>
      <c r="B70" s="16">
        <v>2.12</v>
      </c>
      <c r="C70" s="16">
        <v>2.323</v>
      </c>
      <c r="D70" s="16">
        <v>2.784</v>
      </c>
      <c r="E70" s="16">
        <v>3.04</v>
      </c>
      <c r="F70" s="16">
        <v>3.605</v>
      </c>
      <c r="G70" s="16">
        <v>3.894</v>
      </c>
      <c r="H70" s="16">
        <v>4.097</v>
      </c>
      <c r="I70" s="16">
        <v>4.679</v>
      </c>
      <c r="J70" s="16">
        <v>4.855</v>
      </c>
      <c r="K70" s="16">
        <v>4.969</v>
      </c>
      <c r="L70" s="16">
        <v>4.67</v>
      </c>
      <c r="M70" s="16">
        <v>5.518</v>
      </c>
      <c r="N70" s="16">
        <v>5.972</v>
      </c>
      <c r="O70" s="16">
        <v>6.201</v>
      </c>
      <c r="P70" s="16">
        <v>6.342</v>
      </c>
      <c r="Q70" s="16">
        <v>6.493</v>
      </c>
      <c r="R70" s="16">
        <v>6.882</v>
      </c>
      <c r="S70" s="16">
        <v>6.698</v>
      </c>
      <c r="T70" s="16">
        <v>5.942</v>
      </c>
      <c r="U70" s="16">
        <v>5.487</v>
      </c>
      <c r="V70" s="16">
        <v>5.159</v>
      </c>
      <c r="W70" s="16">
        <v>5.023</v>
      </c>
      <c r="X70" s="16">
        <v>4.912</v>
      </c>
      <c r="Y70" s="16">
        <v>5.625</v>
      </c>
      <c r="Z70" s="16">
        <v>6.0</v>
      </c>
      <c r="AA70" s="16">
        <v>6.281</v>
      </c>
      <c r="AB70" s="16">
        <v>6.268</v>
      </c>
      <c r="AC70" s="16">
        <v>8.065</v>
      </c>
      <c r="AD70" s="16">
        <v>8.388</v>
      </c>
      <c r="AE70" s="16">
        <v>8.931</v>
      </c>
      <c r="AF70" s="16">
        <v>9.568</v>
      </c>
      <c r="AG70" s="16">
        <v>9.376</v>
      </c>
      <c r="AH70" s="16">
        <v>9.282</v>
      </c>
      <c r="AI70" s="16">
        <v>8.898</v>
      </c>
      <c r="AJ70" s="16">
        <v>9.306</v>
      </c>
      <c r="AK70" s="16">
        <v>9.722</v>
      </c>
      <c r="AL70" s="16">
        <v>11.78</v>
      </c>
      <c r="AM70" s="16">
        <v>12.894</v>
      </c>
      <c r="AN70" s="16">
        <v>13.007</v>
      </c>
      <c r="AO70" s="16">
        <v>15.383</v>
      </c>
      <c r="AP70" s="16">
        <v>13.86</v>
      </c>
      <c r="AQ70" s="16">
        <v>14.8810028526694</v>
      </c>
      <c r="AR70" s="16">
        <v>15.9541620112674</v>
      </c>
      <c r="AS70" s="42">
        <v>14.4871704373065</v>
      </c>
      <c r="AT70" s="17">
        <v>-0.0944314095460331</v>
      </c>
      <c r="AU70" s="17">
        <v>0.00368830862174242</v>
      </c>
    </row>
    <row r="71" ht="11.25" customHeight="1">
      <c r="A71" s="15" t="s">
        <v>111</v>
      </c>
      <c r="B71" s="16">
        <v>12.642</v>
      </c>
      <c r="C71" s="16">
        <v>14.126</v>
      </c>
      <c r="D71" s="16">
        <v>14.57</v>
      </c>
      <c r="E71" s="16">
        <v>16.316</v>
      </c>
      <c r="F71" s="16">
        <v>19.596</v>
      </c>
      <c r="G71" s="16">
        <v>19.505</v>
      </c>
      <c r="H71" s="16">
        <v>20.475</v>
      </c>
      <c r="I71" s="16">
        <v>22.091</v>
      </c>
      <c r="J71" s="16">
        <v>23.314</v>
      </c>
      <c r="K71" s="16">
        <v>22.834</v>
      </c>
      <c r="L71" s="16">
        <v>23.347</v>
      </c>
      <c r="M71" s="16">
        <v>24.593</v>
      </c>
      <c r="N71" s="16">
        <v>26.413</v>
      </c>
      <c r="O71" s="16">
        <v>28.717</v>
      </c>
      <c r="P71" s="16">
        <v>31.004</v>
      </c>
      <c r="Q71" s="16">
        <v>31.633</v>
      </c>
      <c r="R71" s="16">
        <v>34.036</v>
      </c>
      <c r="S71" s="16">
        <v>35.403</v>
      </c>
      <c r="T71" s="16">
        <v>37.223</v>
      </c>
      <c r="U71" s="16">
        <v>39.934</v>
      </c>
      <c r="V71" s="16">
        <v>43.333</v>
      </c>
      <c r="W71" s="16">
        <v>45.53</v>
      </c>
      <c r="X71" s="16">
        <v>46.995</v>
      </c>
      <c r="Y71" s="16">
        <v>51.53</v>
      </c>
      <c r="Z71" s="16">
        <v>55.801</v>
      </c>
      <c r="AA71" s="16">
        <v>57.943</v>
      </c>
      <c r="AB71" s="16">
        <v>58.903</v>
      </c>
      <c r="AC71" s="16">
        <v>62.075</v>
      </c>
      <c r="AD71" s="16">
        <v>62.662</v>
      </c>
      <c r="AE71" s="16">
        <v>67.384</v>
      </c>
      <c r="AF71" s="16">
        <v>75.232</v>
      </c>
      <c r="AG71" s="16">
        <v>81.062</v>
      </c>
      <c r="AH71" s="16">
        <v>86.503</v>
      </c>
      <c r="AI71" s="16">
        <v>92.527</v>
      </c>
      <c r="AJ71" s="16">
        <v>100.303</v>
      </c>
      <c r="AK71" s="16">
        <v>106.147</v>
      </c>
      <c r="AL71" s="16">
        <v>106.964</v>
      </c>
      <c r="AM71" s="16">
        <v>111.262</v>
      </c>
      <c r="AN71" s="16">
        <v>113.066</v>
      </c>
      <c r="AO71" s="16">
        <v>120.153</v>
      </c>
      <c r="AP71" s="16">
        <v>119.576</v>
      </c>
      <c r="AQ71" s="16">
        <v>120.407</v>
      </c>
      <c r="AR71" s="16">
        <v>128.526</v>
      </c>
      <c r="AS71" s="42">
        <v>135.011</v>
      </c>
      <c r="AT71" s="17">
        <v>0.0475866166093926</v>
      </c>
      <c r="AU71" s="17">
        <v>0.0343726359460605</v>
      </c>
    </row>
    <row r="72" ht="11.25" customHeight="1">
      <c r="A72" s="15" t="s">
        <v>112</v>
      </c>
      <c r="B72" s="16">
        <v>6.12</v>
      </c>
      <c r="C72" s="16">
        <v>5.894</v>
      </c>
      <c r="D72" s="16">
        <v>5.67</v>
      </c>
      <c r="E72" s="16">
        <v>5.993</v>
      </c>
      <c r="F72" s="16">
        <v>6.393</v>
      </c>
      <c r="G72" s="16">
        <v>6.79</v>
      </c>
      <c r="H72" s="16">
        <v>7.03</v>
      </c>
      <c r="I72" s="16">
        <v>7.96</v>
      </c>
      <c r="J72" s="16">
        <v>9.26</v>
      </c>
      <c r="K72" s="16">
        <v>9.99</v>
      </c>
      <c r="L72" s="16">
        <v>11.35</v>
      </c>
      <c r="M72" s="16">
        <v>12.1</v>
      </c>
      <c r="N72" s="16">
        <v>14.47</v>
      </c>
      <c r="O72" s="16">
        <v>16.199</v>
      </c>
      <c r="P72" s="16">
        <v>17.6</v>
      </c>
      <c r="Q72" s="16">
        <v>19.712</v>
      </c>
      <c r="R72" s="16">
        <v>21.478</v>
      </c>
      <c r="S72" s="16">
        <v>22.182</v>
      </c>
      <c r="T72" s="16">
        <v>21.504</v>
      </c>
      <c r="U72" s="16">
        <v>22.913</v>
      </c>
      <c r="V72" s="16">
        <v>21.976</v>
      </c>
      <c r="W72" s="16">
        <v>22.145</v>
      </c>
      <c r="X72" s="16">
        <v>24.086</v>
      </c>
      <c r="Y72" s="16">
        <v>25.009</v>
      </c>
      <c r="Z72" s="16">
        <v>26.404</v>
      </c>
      <c r="AA72" s="16">
        <v>29.796</v>
      </c>
      <c r="AB72" s="16">
        <v>32.193</v>
      </c>
      <c r="AC72" s="16">
        <v>35.144</v>
      </c>
      <c r="AD72" s="16">
        <v>37.624</v>
      </c>
      <c r="AE72" s="16">
        <v>36.969</v>
      </c>
      <c r="AF72" s="16">
        <v>39.084</v>
      </c>
      <c r="AG72" s="16">
        <v>42.398</v>
      </c>
      <c r="AH72" s="16">
        <v>45.863</v>
      </c>
      <c r="AI72" s="16">
        <v>43.541</v>
      </c>
      <c r="AJ72" s="16">
        <v>46.782</v>
      </c>
      <c r="AK72" s="16">
        <v>50.7019695428775</v>
      </c>
      <c r="AL72" s="16">
        <v>51.5566468534482</v>
      </c>
      <c r="AM72" s="16">
        <v>54.1548950049205</v>
      </c>
      <c r="AN72" s="16">
        <v>54.0139333705516</v>
      </c>
      <c r="AO72" s="16">
        <v>58.0815736831115</v>
      </c>
      <c r="AP72" s="16">
        <v>58.2031235306405</v>
      </c>
      <c r="AQ72" s="16">
        <v>55.1743446994365</v>
      </c>
      <c r="AR72" s="16">
        <v>56.3552550283979</v>
      </c>
      <c r="AS72" s="42">
        <v>57.3573393239855</v>
      </c>
      <c r="AT72" s="17">
        <v>0.0150007351274126</v>
      </c>
      <c r="AU72" s="17">
        <v>0.0146026838066381</v>
      </c>
    </row>
    <row r="73" ht="11.25" customHeight="1">
      <c r="A73" s="15" t="s">
        <v>164</v>
      </c>
      <c r="B73" s="16">
        <v>87.881</v>
      </c>
      <c r="C73" s="16">
        <v>99.988</v>
      </c>
      <c r="D73" s="16">
        <v>122.901</v>
      </c>
      <c r="E73" s="16">
        <v>142.665</v>
      </c>
      <c r="F73" s="16">
        <v>168.985</v>
      </c>
      <c r="G73" s="16">
        <v>199.145</v>
      </c>
      <c r="H73" s="16">
        <v>219.669</v>
      </c>
      <c r="I73" s="16">
        <v>234.362</v>
      </c>
      <c r="J73" s="16">
        <v>269.071</v>
      </c>
      <c r="K73" s="16">
        <v>258.948</v>
      </c>
      <c r="L73" s="16">
        <v>244.014</v>
      </c>
      <c r="M73" s="16">
        <v>253.471</v>
      </c>
      <c r="N73" s="16">
        <v>260.376</v>
      </c>
      <c r="O73" s="16">
        <v>262.666</v>
      </c>
      <c r="P73" s="16">
        <v>265.11</v>
      </c>
      <c r="Q73" s="16">
        <v>237.679</v>
      </c>
      <c r="R73" s="16">
        <v>223.935</v>
      </c>
      <c r="S73" s="16">
        <v>207.82</v>
      </c>
      <c r="T73" s="16">
        <v>207.189</v>
      </c>
      <c r="U73" s="16">
        <v>217.954</v>
      </c>
      <c r="V73" s="16">
        <v>206.341</v>
      </c>
      <c r="W73" s="16">
        <v>208.488</v>
      </c>
      <c r="X73" s="16">
        <v>209.281</v>
      </c>
      <c r="Y73" s="16">
        <v>224.688</v>
      </c>
      <c r="Z73" s="16">
        <v>232.895</v>
      </c>
      <c r="AA73" s="16">
        <v>247.716645072822</v>
      </c>
      <c r="AB73" s="16">
        <v>252.12453345135</v>
      </c>
      <c r="AC73" s="16">
        <v>257.515762939995</v>
      </c>
      <c r="AD73" s="16">
        <v>251.933727240672</v>
      </c>
      <c r="AE73" s="16">
        <v>267.435820226188</v>
      </c>
      <c r="AF73" s="16">
        <v>267.584032137612</v>
      </c>
      <c r="AG73" s="16">
        <v>268.817936920605</v>
      </c>
      <c r="AH73" s="16">
        <v>265.041531615745</v>
      </c>
      <c r="AI73" s="16">
        <v>253.609748275088</v>
      </c>
      <c r="AJ73" s="16">
        <v>257.314050240318</v>
      </c>
      <c r="AK73" s="16">
        <v>255.458162185068</v>
      </c>
      <c r="AL73" s="16">
        <v>247.535828254349</v>
      </c>
      <c r="AM73" s="16">
        <v>243.558699761499</v>
      </c>
      <c r="AN73" s="16">
        <v>248.901754196376</v>
      </c>
      <c r="AO73" s="16">
        <v>241.146590463758</v>
      </c>
      <c r="AP73" s="16">
        <v>244.119239585971</v>
      </c>
      <c r="AQ73" s="16">
        <v>237.475714110727</v>
      </c>
      <c r="AR73" s="16">
        <v>229.307389653398</v>
      </c>
      <c r="AS73" s="42">
        <v>221.79871308612</v>
      </c>
      <c r="AT73" s="17">
        <v>-0.0353877997231051</v>
      </c>
      <c r="AU73" s="17">
        <v>0.0564680390354409</v>
      </c>
    </row>
    <row r="74" ht="11.25" customHeight="1">
      <c r="A74" s="15" t="s">
        <v>113</v>
      </c>
      <c r="B74" s="16">
        <v>1.997</v>
      </c>
      <c r="C74" s="16">
        <v>2.367</v>
      </c>
      <c r="D74" s="16">
        <v>2.418</v>
      </c>
      <c r="E74" s="16">
        <v>2.45</v>
      </c>
      <c r="F74" s="16">
        <v>2.532</v>
      </c>
      <c r="G74" s="16">
        <v>2.852</v>
      </c>
      <c r="H74" s="16">
        <v>3.126</v>
      </c>
      <c r="I74" s="16">
        <v>3.539</v>
      </c>
      <c r="J74" s="16">
        <v>4.055</v>
      </c>
      <c r="K74" s="16">
        <v>4.101</v>
      </c>
      <c r="L74" s="16">
        <v>4.488</v>
      </c>
      <c r="M74" s="16">
        <v>4.885</v>
      </c>
      <c r="N74" s="16">
        <v>5.485</v>
      </c>
      <c r="O74" s="16">
        <v>5.996</v>
      </c>
      <c r="P74" s="16">
        <v>7.215</v>
      </c>
      <c r="Q74" s="16">
        <v>8.056</v>
      </c>
      <c r="R74" s="16">
        <v>8.388</v>
      </c>
      <c r="S74" s="16">
        <v>9.017</v>
      </c>
      <c r="T74" s="16">
        <v>9.614</v>
      </c>
      <c r="U74" s="16">
        <v>9.379</v>
      </c>
      <c r="V74" s="16">
        <v>9.356</v>
      </c>
      <c r="W74" s="16">
        <v>9.365</v>
      </c>
      <c r="X74" s="16">
        <v>9.555</v>
      </c>
      <c r="Y74" s="16">
        <v>10.06</v>
      </c>
      <c r="Z74" s="16">
        <v>10.903</v>
      </c>
      <c r="AA74" s="16">
        <v>13.004</v>
      </c>
      <c r="AB74" s="16">
        <v>13.883</v>
      </c>
      <c r="AC74" s="16">
        <v>13.9967557014925</v>
      </c>
      <c r="AD74" s="16">
        <v>15.4896733233831</v>
      </c>
      <c r="AE74" s="16">
        <v>17.53755</v>
      </c>
      <c r="AF74" s="16">
        <v>18.0110294925373</v>
      </c>
      <c r="AG74" s="16">
        <v>19.1204195701493</v>
      </c>
      <c r="AH74" s="16">
        <v>20.2439878905473</v>
      </c>
      <c r="AI74" s="16">
        <v>18.7962209253731</v>
      </c>
      <c r="AJ74" s="16">
        <v>20.0942234029851</v>
      </c>
      <c r="AK74" s="16">
        <v>20.105636441791</v>
      </c>
      <c r="AL74" s="16">
        <v>20.3021073233831</v>
      </c>
      <c r="AM74" s="16">
        <v>22.0938474626866</v>
      </c>
      <c r="AN74" s="16">
        <v>21.7498340696517</v>
      </c>
      <c r="AO74" s="16">
        <v>22.3655939297428</v>
      </c>
      <c r="AP74" s="16">
        <v>21.5330081904442</v>
      </c>
      <c r="AQ74" s="16">
        <v>21.0468147843446</v>
      </c>
      <c r="AR74" s="16">
        <v>22.0491544285435</v>
      </c>
      <c r="AS74" s="42">
        <v>21.8008322491349</v>
      </c>
      <c r="AT74" s="17">
        <v>-0.0139636781011812</v>
      </c>
      <c r="AU74" s="17">
        <v>0.00555030382872987</v>
      </c>
    </row>
    <row r="75" ht="11.25" customHeight="1">
      <c r="A75" s="15" t="s">
        <v>165</v>
      </c>
      <c r="B75" s="16">
        <v>2.718</v>
      </c>
      <c r="C75" s="16">
        <v>3.014</v>
      </c>
      <c r="D75" s="16">
        <v>3.17</v>
      </c>
      <c r="E75" s="16">
        <v>3.253</v>
      </c>
      <c r="F75" s="16">
        <v>3.378</v>
      </c>
      <c r="G75" s="16">
        <v>3.975</v>
      </c>
      <c r="H75" s="16">
        <v>4.103</v>
      </c>
      <c r="I75" s="16">
        <v>4.417</v>
      </c>
      <c r="J75" s="16">
        <v>4.679</v>
      </c>
      <c r="K75" s="16">
        <v>4.45509</v>
      </c>
      <c r="L75" s="16">
        <v>4.28478</v>
      </c>
      <c r="M75" s="16">
        <v>4.41781</v>
      </c>
      <c r="N75" s="16">
        <v>4.4237</v>
      </c>
      <c r="O75" s="16">
        <v>4.19601</v>
      </c>
      <c r="P75" s="16">
        <v>4.21831</v>
      </c>
      <c r="Q75" s="16">
        <v>4.10842</v>
      </c>
      <c r="R75" s="16">
        <v>3.8923</v>
      </c>
      <c r="S75" s="16">
        <v>3.87942</v>
      </c>
      <c r="T75" s="16">
        <v>3.71366</v>
      </c>
      <c r="U75" s="16">
        <v>3.74359</v>
      </c>
      <c r="V75" s="16">
        <v>3.6013</v>
      </c>
      <c r="W75" s="16">
        <v>3.62461</v>
      </c>
      <c r="X75" s="16">
        <v>3.88048</v>
      </c>
      <c r="Y75" s="16">
        <v>3.95968</v>
      </c>
      <c r="Z75" s="16">
        <v>4.16005</v>
      </c>
      <c r="AA75" s="16">
        <v>4.7757</v>
      </c>
      <c r="AB75" s="16">
        <v>4.56346</v>
      </c>
      <c r="AC75" s="16">
        <v>4.66973</v>
      </c>
      <c r="AD75" s="16">
        <v>4.64102</v>
      </c>
      <c r="AE75" s="16">
        <v>5.11201</v>
      </c>
      <c r="AF75" s="16">
        <v>5.60386</v>
      </c>
      <c r="AG75" s="16">
        <v>5.53982</v>
      </c>
      <c r="AH75" s="16">
        <v>5.89154</v>
      </c>
      <c r="AI75" s="16">
        <v>5.88993</v>
      </c>
      <c r="AJ75" s="16">
        <v>5.98671</v>
      </c>
      <c r="AK75" s="16">
        <v>6.09257</v>
      </c>
      <c r="AL75" s="16">
        <v>6.17976</v>
      </c>
      <c r="AM75" s="16">
        <v>6.44287</v>
      </c>
      <c r="AN75" s="16">
        <v>6.9167</v>
      </c>
      <c r="AO75" s="16">
        <v>6.91135</v>
      </c>
      <c r="AP75" s="16">
        <v>7.1171573204</v>
      </c>
      <c r="AQ75" s="16">
        <v>7.2278382856</v>
      </c>
      <c r="AR75" s="16">
        <v>7.21934</v>
      </c>
      <c r="AS75" s="42">
        <v>7.32745</v>
      </c>
      <c r="AT75" s="17">
        <v>0.0122018972383546</v>
      </c>
      <c r="AU75" s="17">
        <v>0.00186550556075402</v>
      </c>
    </row>
    <row r="76" ht="11.25" customHeight="1">
      <c r="A76" s="15" t="s">
        <v>166</v>
      </c>
      <c r="B76" s="16">
        <v>3.777</v>
      </c>
      <c r="C76" s="16">
        <v>3.878</v>
      </c>
      <c r="D76" s="16">
        <v>4.335</v>
      </c>
      <c r="E76" s="16">
        <v>4.936</v>
      </c>
      <c r="F76" s="16">
        <v>4.632</v>
      </c>
      <c r="G76" s="16">
        <v>4.581</v>
      </c>
      <c r="H76" s="16">
        <v>4.29</v>
      </c>
      <c r="I76" s="16">
        <v>3.554</v>
      </c>
      <c r="J76" s="16">
        <v>3.641</v>
      </c>
      <c r="K76" s="16">
        <v>3.921</v>
      </c>
      <c r="L76" s="16">
        <v>4.066</v>
      </c>
      <c r="M76" s="16">
        <v>4.061</v>
      </c>
      <c r="N76" s="16">
        <v>4.27</v>
      </c>
      <c r="O76" s="16">
        <v>4.549</v>
      </c>
      <c r="P76" s="16">
        <v>4.844</v>
      </c>
      <c r="Q76" s="16">
        <v>5.073</v>
      </c>
      <c r="R76" s="16">
        <v>5.388</v>
      </c>
      <c r="S76" s="16">
        <v>5.975</v>
      </c>
      <c r="T76" s="16">
        <v>6.589</v>
      </c>
      <c r="U76" s="16">
        <v>7.145</v>
      </c>
      <c r="V76" s="16">
        <v>7.666</v>
      </c>
      <c r="W76" s="16">
        <v>8.229</v>
      </c>
      <c r="X76" s="16">
        <v>8.919</v>
      </c>
      <c r="Y76" s="16">
        <v>9.597</v>
      </c>
      <c r="Z76" s="16">
        <v>10.251</v>
      </c>
      <c r="AA76" s="16">
        <v>10.733</v>
      </c>
      <c r="AB76" s="16">
        <v>11.357</v>
      </c>
      <c r="AC76" s="16">
        <v>12.405</v>
      </c>
      <c r="AD76" s="16">
        <v>13.523</v>
      </c>
      <c r="AE76" s="16">
        <v>14.526</v>
      </c>
      <c r="AF76" s="16">
        <v>15.753</v>
      </c>
      <c r="AG76" s="16">
        <v>16.552</v>
      </c>
      <c r="AH76" s="16">
        <v>17.01</v>
      </c>
      <c r="AI76" s="16">
        <v>17.558</v>
      </c>
      <c r="AJ76" s="16">
        <v>18.198</v>
      </c>
      <c r="AK76" s="16">
        <v>18.76</v>
      </c>
      <c r="AL76" s="16">
        <v>18.348</v>
      </c>
      <c r="AM76" s="16">
        <v>17.852</v>
      </c>
      <c r="AN76" s="16">
        <v>15.824</v>
      </c>
      <c r="AO76" s="16">
        <v>15.994</v>
      </c>
      <c r="AP76" s="16">
        <v>15.2588001995</v>
      </c>
      <c r="AQ76" s="16">
        <v>17.567181358</v>
      </c>
      <c r="AR76" s="16">
        <v>19.1837747803</v>
      </c>
      <c r="AS76" s="42">
        <v>19.270584218027</v>
      </c>
      <c r="AT76" s="17">
        <v>0.00178054468789512</v>
      </c>
      <c r="AU76" s="17">
        <v>0.00490612450684863</v>
      </c>
    </row>
    <row r="77" ht="11.25" customHeight="1">
      <c r="A77" s="15" t="s">
        <v>167</v>
      </c>
      <c r="B77" s="16">
        <v>4.176</v>
      </c>
      <c r="C77" s="16">
        <v>4.556</v>
      </c>
      <c r="D77" s="16">
        <v>5.145</v>
      </c>
      <c r="E77" s="16">
        <v>5.883</v>
      </c>
      <c r="F77" s="16">
        <v>6.303</v>
      </c>
      <c r="G77" s="16">
        <v>7.183</v>
      </c>
      <c r="H77" s="16">
        <v>8.319</v>
      </c>
      <c r="I77" s="16">
        <v>8.164</v>
      </c>
      <c r="J77" s="16">
        <v>9.597</v>
      </c>
      <c r="K77" s="16">
        <v>8.977</v>
      </c>
      <c r="L77" s="16">
        <v>9.684</v>
      </c>
      <c r="M77" s="16">
        <v>9.954</v>
      </c>
      <c r="N77" s="16">
        <v>10.89</v>
      </c>
      <c r="O77" s="16">
        <v>11.223</v>
      </c>
      <c r="P77" s="16">
        <v>11.589</v>
      </c>
      <c r="Q77" s="16">
        <v>10.881</v>
      </c>
      <c r="R77" s="16">
        <v>10.225</v>
      </c>
      <c r="S77" s="16">
        <v>9.841</v>
      </c>
      <c r="T77" s="16">
        <v>10.29</v>
      </c>
      <c r="U77" s="16">
        <v>8.396</v>
      </c>
      <c r="V77" s="16">
        <v>7.445</v>
      </c>
      <c r="W77" s="16">
        <v>7.83</v>
      </c>
      <c r="X77" s="16">
        <v>9.103</v>
      </c>
      <c r="Y77" s="16">
        <v>9.808</v>
      </c>
      <c r="Z77" s="16">
        <v>10.999</v>
      </c>
      <c r="AA77" s="16">
        <v>11.486</v>
      </c>
      <c r="AB77" s="16">
        <v>11.125</v>
      </c>
      <c r="AC77" s="16">
        <v>13.68</v>
      </c>
      <c r="AD77" s="16">
        <v>14.085</v>
      </c>
      <c r="AE77" s="16">
        <v>14.896</v>
      </c>
      <c r="AF77" s="16">
        <v>16.796</v>
      </c>
      <c r="AG77" s="16">
        <v>17.535</v>
      </c>
      <c r="AH77" s="16">
        <v>18.842</v>
      </c>
      <c r="AI77" s="16">
        <v>19.054</v>
      </c>
      <c r="AJ77" s="16">
        <v>18.02</v>
      </c>
      <c r="AK77" s="16">
        <v>16.576</v>
      </c>
      <c r="AL77" s="16">
        <v>16.485</v>
      </c>
      <c r="AM77" s="16">
        <v>15.5427537313433</v>
      </c>
      <c r="AN77" s="16">
        <v>15.4927175124378</v>
      </c>
      <c r="AO77" s="16">
        <v>15.9125562426958</v>
      </c>
      <c r="AP77" s="16">
        <v>14.7729915842272</v>
      </c>
      <c r="AQ77" s="16">
        <v>13.258404136397</v>
      </c>
      <c r="AR77" s="16">
        <v>13.9611418380286</v>
      </c>
      <c r="AS77" s="42">
        <v>13.4329506825488</v>
      </c>
      <c r="AT77" s="17">
        <v>-0.0404618198911375</v>
      </c>
      <c r="AU77" s="17">
        <v>0.00341991336626375</v>
      </c>
    </row>
    <row r="78" ht="11.25" customHeight="1">
      <c r="A78" s="15" t="s">
        <v>168</v>
      </c>
      <c r="B78" s="16">
        <v>3.829</v>
      </c>
      <c r="C78" s="16">
        <v>4.472</v>
      </c>
      <c r="D78" s="16">
        <v>5.61</v>
      </c>
      <c r="E78" s="16">
        <v>7.005</v>
      </c>
      <c r="F78" s="16">
        <v>6.878</v>
      </c>
      <c r="G78" s="16">
        <v>7.524</v>
      </c>
      <c r="H78" s="16">
        <v>6.62</v>
      </c>
      <c r="I78" s="16">
        <v>8.25</v>
      </c>
      <c r="J78" s="16">
        <v>7.709</v>
      </c>
      <c r="K78" s="16">
        <v>7.599</v>
      </c>
      <c r="L78" s="16">
        <v>7.412</v>
      </c>
      <c r="M78" s="16">
        <v>8.717</v>
      </c>
      <c r="N78" s="16">
        <v>8.692</v>
      </c>
      <c r="O78" s="16">
        <v>8.905</v>
      </c>
      <c r="P78" s="16">
        <v>9.592</v>
      </c>
      <c r="Q78" s="16">
        <v>9.509</v>
      </c>
      <c r="R78" s="16">
        <v>10.926</v>
      </c>
      <c r="S78" s="16">
        <v>10.658</v>
      </c>
      <c r="T78" s="16">
        <v>11.248</v>
      </c>
      <c r="U78" s="16">
        <v>11.901</v>
      </c>
      <c r="V78" s="16">
        <v>12.04</v>
      </c>
      <c r="W78" s="16">
        <v>14.174</v>
      </c>
      <c r="X78" s="16">
        <v>14.745</v>
      </c>
      <c r="Y78" s="16">
        <v>17.086</v>
      </c>
      <c r="Z78" s="16">
        <v>19.514</v>
      </c>
      <c r="AA78" s="16">
        <v>23.252</v>
      </c>
      <c r="AB78" s="16">
        <v>23.689</v>
      </c>
      <c r="AC78" s="16">
        <v>24.698</v>
      </c>
      <c r="AD78" s="16">
        <v>26.74</v>
      </c>
      <c r="AE78" s="16">
        <v>30.639</v>
      </c>
      <c r="AF78" s="16">
        <v>31.963</v>
      </c>
      <c r="AG78" s="16">
        <v>30.272</v>
      </c>
      <c r="AH78" s="16">
        <v>32.407</v>
      </c>
      <c r="AI78" s="16">
        <v>33.3</v>
      </c>
      <c r="AJ78" s="16">
        <v>31.563</v>
      </c>
      <c r="AK78" s="16">
        <v>33.467</v>
      </c>
      <c r="AL78" s="16">
        <v>36.424</v>
      </c>
      <c r="AM78" s="16">
        <v>35.504</v>
      </c>
      <c r="AN78" s="16">
        <v>33.928</v>
      </c>
      <c r="AO78" s="16">
        <v>38.145</v>
      </c>
      <c r="AP78" s="16">
        <v>40.86</v>
      </c>
      <c r="AQ78" s="16">
        <v>44.036543</v>
      </c>
      <c r="AR78" s="16">
        <v>47.41664</v>
      </c>
      <c r="AS78" s="42">
        <v>49.9390105448777</v>
      </c>
      <c r="AT78" s="17">
        <v>0.0503183093714625</v>
      </c>
      <c r="AU78" s="17">
        <v>0.0127140412926766</v>
      </c>
    </row>
    <row r="79" ht="11.25" customHeight="1">
      <c r="A79" s="15" t="s">
        <v>169</v>
      </c>
      <c r="B79" s="16">
        <v>1.287</v>
      </c>
      <c r="C79" s="16">
        <v>1.927</v>
      </c>
      <c r="D79" s="16">
        <v>3.342</v>
      </c>
      <c r="E79" s="16">
        <v>4.942</v>
      </c>
      <c r="F79" s="16">
        <v>6.709</v>
      </c>
      <c r="G79" s="16">
        <v>8.38</v>
      </c>
      <c r="H79" s="16">
        <v>9.461</v>
      </c>
      <c r="I79" s="16">
        <v>9.876</v>
      </c>
      <c r="J79" s="16">
        <v>12.158</v>
      </c>
      <c r="K79" s="16">
        <v>12.55</v>
      </c>
      <c r="L79" s="16">
        <v>14.194</v>
      </c>
      <c r="M79" s="16">
        <v>15.949</v>
      </c>
      <c r="N79" s="16">
        <v>18.984</v>
      </c>
      <c r="O79" s="16">
        <v>21.672</v>
      </c>
      <c r="P79" s="16">
        <v>24.367</v>
      </c>
      <c r="Q79" s="16">
        <v>24.123</v>
      </c>
      <c r="R79" s="16">
        <v>23.872</v>
      </c>
      <c r="S79" s="16">
        <v>23.683</v>
      </c>
      <c r="T79" s="16">
        <v>24.711</v>
      </c>
      <c r="U79" s="16">
        <v>24.77</v>
      </c>
      <c r="V79" s="16">
        <v>26.081</v>
      </c>
      <c r="W79" s="16">
        <v>28.352</v>
      </c>
      <c r="X79" s="16">
        <v>29.768</v>
      </c>
      <c r="Y79" s="16">
        <v>35.644</v>
      </c>
      <c r="Z79" s="16">
        <v>40.959</v>
      </c>
      <c r="AA79" s="16">
        <v>49.527</v>
      </c>
      <c r="AB79" s="16">
        <v>59.89</v>
      </c>
      <c r="AC79" s="16">
        <v>72.31</v>
      </c>
      <c r="AD79" s="16">
        <v>79.307</v>
      </c>
      <c r="AE79" s="16">
        <v>86.997</v>
      </c>
      <c r="AF79" s="16">
        <v>94.845</v>
      </c>
      <c r="AG79" s="16">
        <v>101.435</v>
      </c>
      <c r="AH79" s="16">
        <v>111.352</v>
      </c>
      <c r="AI79" s="16">
        <v>93.91</v>
      </c>
      <c r="AJ79" s="16">
        <v>100.703</v>
      </c>
      <c r="AK79" s="16">
        <v>103.162</v>
      </c>
      <c r="AL79" s="16">
        <v>103.109</v>
      </c>
      <c r="AM79" s="16">
        <v>104.671</v>
      </c>
      <c r="AN79" s="16">
        <v>105.604</v>
      </c>
      <c r="AO79" s="16">
        <v>104.924823286898</v>
      </c>
      <c r="AP79" s="16">
        <v>105.411495030017</v>
      </c>
      <c r="AQ79" s="16">
        <v>105.530226396054</v>
      </c>
      <c r="AR79" s="16">
        <v>108.262883430444</v>
      </c>
      <c r="AS79" s="42">
        <v>103.279023875884</v>
      </c>
      <c r="AT79" s="17">
        <v>-0.0486412564772202</v>
      </c>
      <c r="AU79" s="17">
        <v>0.0262939485564157</v>
      </c>
    </row>
    <row r="80" ht="11.25" customHeight="1">
      <c r="A80" s="15" t="s">
        <v>170</v>
      </c>
      <c r="B80" s="16">
        <v>2.164</v>
      </c>
      <c r="C80" s="16">
        <v>2.564</v>
      </c>
      <c r="D80" s="16">
        <v>3.05</v>
      </c>
      <c r="E80" s="16">
        <v>3.643</v>
      </c>
      <c r="F80" s="16">
        <v>4.369</v>
      </c>
      <c r="G80" s="16">
        <v>5.254</v>
      </c>
      <c r="H80" s="16">
        <v>7.522</v>
      </c>
      <c r="I80" s="16">
        <v>8.148</v>
      </c>
      <c r="J80" s="16">
        <v>10.333</v>
      </c>
      <c r="K80" s="16">
        <v>9.373</v>
      </c>
      <c r="L80" s="16">
        <v>10.806</v>
      </c>
      <c r="M80" s="16">
        <v>13.788</v>
      </c>
      <c r="N80" s="16">
        <v>15.391</v>
      </c>
      <c r="O80" s="16">
        <v>17.857</v>
      </c>
      <c r="P80" s="16">
        <v>18.007</v>
      </c>
      <c r="Q80" s="16">
        <v>19.683</v>
      </c>
      <c r="R80" s="16">
        <v>18.02</v>
      </c>
      <c r="S80" s="16">
        <v>17.426</v>
      </c>
      <c r="T80" s="16">
        <v>17.323</v>
      </c>
      <c r="U80" s="16">
        <v>17.132</v>
      </c>
      <c r="V80" s="16">
        <v>16.906</v>
      </c>
      <c r="W80" s="16">
        <v>18.95</v>
      </c>
      <c r="X80" s="16">
        <v>19.867</v>
      </c>
      <c r="Y80" s="16">
        <v>23.215</v>
      </c>
      <c r="Z80" s="16">
        <v>26.044</v>
      </c>
      <c r="AA80" s="16">
        <v>28.1539021721593</v>
      </c>
      <c r="AB80" s="16">
        <v>28.2517024612466</v>
      </c>
      <c r="AC80" s="16">
        <v>29.7425651171375</v>
      </c>
      <c r="AD80" s="16">
        <v>31.5647267064855</v>
      </c>
      <c r="AE80" s="16">
        <v>33.7772097209259</v>
      </c>
      <c r="AF80" s="16">
        <v>36.4310452870032</v>
      </c>
      <c r="AG80" s="16">
        <v>36.1969611622341</v>
      </c>
      <c r="AH80" s="16">
        <v>38.2546879244684</v>
      </c>
      <c r="AI80" s="16">
        <v>39.05947466825</v>
      </c>
      <c r="AJ80" s="16">
        <v>47.1936131145929</v>
      </c>
      <c r="AK80" s="16">
        <v>49.1339367466034</v>
      </c>
      <c r="AL80" s="16">
        <v>47.4417974791611</v>
      </c>
      <c r="AM80" s="16">
        <v>47.6193197671838</v>
      </c>
      <c r="AN80" s="16">
        <v>50.861827218266</v>
      </c>
      <c r="AO80" s="16">
        <v>51.3299391644199</v>
      </c>
      <c r="AP80" s="16">
        <v>51.3489197694708</v>
      </c>
      <c r="AQ80" s="16">
        <v>51.7038230539173</v>
      </c>
      <c r="AR80" s="16">
        <v>52.4997521951056</v>
      </c>
      <c r="AS80" s="42">
        <v>50.1271326629885</v>
      </c>
      <c r="AT80" s="17">
        <v>-0.0478017286948589</v>
      </c>
      <c r="AU80" s="17">
        <v>0.0127619355611378</v>
      </c>
    </row>
    <row r="81" ht="11.25" customHeight="1">
      <c r="A81" s="15" t="s">
        <v>114</v>
      </c>
      <c r="B81" s="16">
        <v>2.3</v>
      </c>
      <c r="C81" s="16">
        <v>2.719</v>
      </c>
      <c r="D81" s="16">
        <v>3.023</v>
      </c>
      <c r="E81" s="16">
        <v>3.993</v>
      </c>
      <c r="F81" s="16">
        <v>4.33</v>
      </c>
      <c r="G81" s="16">
        <v>5.053</v>
      </c>
      <c r="H81" s="16">
        <v>5.626</v>
      </c>
      <c r="I81" s="16">
        <v>7.08</v>
      </c>
      <c r="J81" s="16">
        <v>7.499</v>
      </c>
      <c r="K81" s="16">
        <v>7.655</v>
      </c>
      <c r="L81" s="16">
        <v>8.25</v>
      </c>
      <c r="M81" s="16">
        <v>8.697</v>
      </c>
      <c r="N81" s="16">
        <v>9.779</v>
      </c>
      <c r="O81" s="16">
        <v>10.979</v>
      </c>
      <c r="P81" s="16">
        <v>11.101</v>
      </c>
      <c r="Q81" s="16">
        <v>11.582</v>
      </c>
      <c r="R81" s="16">
        <v>11.042</v>
      </c>
      <c r="S81" s="16">
        <v>9.997</v>
      </c>
      <c r="T81" s="16">
        <v>11.196</v>
      </c>
      <c r="U81" s="16">
        <v>11.648</v>
      </c>
      <c r="V81" s="16">
        <v>11.023</v>
      </c>
      <c r="W81" s="16">
        <v>11.32</v>
      </c>
      <c r="X81" s="16">
        <v>12.775</v>
      </c>
      <c r="Y81" s="16">
        <v>14.466</v>
      </c>
      <c r="Z81" s="16">
        <v>17.007</v>
      </c>
      <c r="AA81" s="16">
        <v>19.645</v>
      </c>
      <c r="AB81" s="16">
        <v>21.352</v>
      </c>
      <c r="AC81" s="16">
        <v>23.576</v>
      </c>
      <c r="AD81" s="16">
        <v>26.786</v>
      </c>
      <c r="AE81" s="16">
        <v>29.771</v>
      </c>
      <c r="AF81" s="16">
        <v>34.143</v>
      </c>
      <c r="AG81" s="16">
        <v>36.596</v>
      </c>
      <c r="AH81" s="16">
        <v>36.605</v>
      </c>
      <c r="AI81" s="16">
        <v>32.992</v>
      </c>
      <c r="AJ81" s="16">
        <v>33.37</v>
      </c>
      <c r="AK81" s="16">
        <v>31.733</v>
      </c>
      <c r="AL81" s="16">
        <v>30.629</v>
      </c>
      <c r="AM81" s="16">
        <v>33.077</v>
      </c>
      <c r="AN81" s="16">
        <v>35.07</v>
      </c>
      <c r="AO81" s="16">
        <v>39.105</v>
      </c>
      <c r="AP81" s="16">
        <v>40.3766053864169</v>
      </c>
      <c r="AQ81" s="16">
        <v>39.2609355971897</v>
      </c>
      <c r="AR81" s="16">
        <v>38.195031381733</v>
      </c>
      <c r="AS81" s="42">
        <v>36.7454954285714</v>
      </c>
      <c r="AT81" s="17">
        <v>-0.0405794530226836</v>
      </c>
      <c r="AU81" s="17">
        <v>0.00935508615611998</v>
      </c>
    </row>
    <row r="82" ht="11.25" customHeight="1">
      <c r="A82" s="15" t="s">
        <v>116</v>
      </c>
      <c r="B82" s="16">
        <v>6.12625803013883</v>
      </c>
      <c r="C82" s="16">
        <v>8.09350177271068</v>
      </c>
      <c r="D82" s="16">
        <v>9.89906273672851</v>
      </c>
      <c r="E82" s="16">
        <v>10.4902803885223</v>
      </c>
      <c r="F82" s="16">
        <v>11.9244550963371</v>
      </c>
      <c r="G82" s="16">
        <v>12.4375347402516</v>
      </c>
      <c r="H82" s="16">
        <v>11.1826756739501</v>
      </c>
      <c r="I82" s="16">
        <v>11.7448965476131</v>
      </c>
      <c r="J82" s="16">
        <v>11.6808862132375</v>
      </c>
      <c r="K82" s="16">
        <v>9.68496719598803</v>
      </c>
      <c r="L82" s="16">
        <v>9.53162364651201</v>
      </c>
      <c r="M82" s="16">
        <v>7.71326897593784</v>
      </c>
      <c r="N82" s="16">
        <v>8.12857362574252</v>
      </c>
      <c r="O82" s="16">
        <v>8.96439116473011</v>
      </c>
      <c r="P82" s="16">
        <v>9.67143043239997</v>
      </c>
      <c r="Q82" s="16">
        <v>11.7564814050733</v>
      </c>
      <c r="R82" s="16">
        <v>11.8142775562377</v>
      </c>
      <c r="S82" s="16">
        <v>11.8894301779854</v>
      </c>
      <c r="T82" s="16">
        <v>12.4299470561365</v>
      </c>
      <c r="U82" s="16">
        <v>11.7217807509808</v>
      </c>
      <c r="V82" s="16">
        <v>11.6282332582724</v>
      </c>
      <c r="W82" s="16">
        <v>12.0275428098972</v>
      </c>
      <c r="X82" s="16">
        <v>11.8735202708024</v>
      </c>
      <c r="Y82" s="16">
        <v>12.005561839736</v>
      </c>
      <c r="Z82" s="16">
        <v>11.7941435858272</v>
      </c>
      <c r="AA82" s="16">
        <v>12.7862995721394</v>
      </c>
      <c r="AB82" s="16">
        <v>12.2945077436734</v>
      </c>
      <c r="AC82" s="16">
        <v>13.2486982636005</v>
      </c>
      <c r="AD82" s="16">
        <v>14.4850799295541</v>
      </c>
      <c r="AE82" s="16">
        <v>15.4647556307113</v>
      </c>
      <c r="AF82" s="16">
        <v>16.166057909116</v>
      </c>
      <c r="AG82" s="16">
        <v>18.156126986471</v>
      </c>
      <c r="AH82" s="16">
        <v>19.2915990605717</v>
      </c>
      <c r="AI82" s="16">
        <v>20.4611384322883</v>
      </c>
      <c r="AJ82" s="16">
        <v>21.1872423610768</v>
      </c>
      <c r="AK82" s="16">
        <v>22.8134004231202</v>
      </c>
      <c r="AL82" s="16">
        <v>23.9635270428462</v>
      </c>
      <c r="AM82" s="16">
        <v>24.9537401297703</v>
      </c>
      <c r="AN82" s="16">
        <v>25.292099237946</v>
      </c>
      <c r="AO82" s="16">
        <v>26.7370994909599</v>
      </c>
      <c r="AP82" s="16">
        <v>27.9378972721875</v>
      </c>
      <c r="AQ82" s="16">
        <v>28.1203599569489</v>
      </c>
      <c r="AR82" s="16">
        <v>29.3664230052239</v>
      </c>
      <c r="AS82" s="42">
        <v>29.9647055719111</v>
      </c>
      <c r="AT82" s="17">
        <v>0.0175851102582072</v>
      </c>
      <c r="AU82" s="17">
        <v>0.00762875555217122</v>
      </c>
    </row>
    <row r="83" ht="11.25" customHeight="1">
      <c r="A83" s="18" t="s">
        <v>117</v>
      </c>
      <c r="B83" s="19">
        <v>164.999258030139</v>
      </c>
      <c r="C83" s="19">
        <v>188.115501772711</v>
      </c>
      <c r="D83" s="19">
        <v>219.629062736729</v>
      </c>
      <c r="E83" s="19">
        <v>251.701280388522</v>
      </c>
      <c r="F83" s="19">
        <v>293.436455096337</v>
      </c>
      <c r="G83" s="19">
        <v>339.215534740252</v>
      </c>
      <c r="H83" s="19">
        <v>375.75367567395</v>
      </c>
      <c r="I83" s="19">
        <v>404.580896547613</v>
      </c>
      <c r="J83" s="19">
        <v>460.763886213238</v>
      </c>
      <c r="K83" s="19">
        <v>456.956057195988</v>
      </c>
      <c r="L83" s="19">
        <v>454.047403646512</v>
      </c>
      <c r="M83" s="19">
        <v>482.871078975938</v>
      </c>
      <c r="N83" s="19">
        <v>507.878273625742</v>
      </c>
      <c r="O83" s="19">
        <v>531.45440116473</v>
      </c>
      <c r="P83" s="19">
        <v>544.4487404324</v>
      </c>
      <c r="Q83" s="19">
        <v>516.922901405073</v>
      </c>
      <c r="R83" s="19">
        <v>501.853577556238</v>
      </c>
      <c r="S83" s="19">
        <v>484.495850177985</v>
      </c>
      <c r="T83" s="19">
        <v>489.353607056137</v>
      </c>
      <c r="U83" s="19">
        <v>506.834370750981</v>
      </c>
      <c r="V83" s="19">
        <v>501.070533258272</v>
      </c>
      <c r="W83" s="19">
        <v>520.600152809897</v>
      </c>
      <c r="X83" s="19">
        <v>537.635000270802</v>
      </c>
      <c r="Y83" s="19">
        <v>583.308241839736</v>
      </c>
      <c r="Z83" s="19">
        <v>619.735193585827</v>
      </c>
      <c r="AA83" s="19">
        <v>661.434546817121</v>
      </c>
      <c r="AB83" s="19">
        <v>690.249203656269</v>
      </c>
      <c r="AC83" s="19">
        <v>736.208512022226</v>
      </c>
      <c r="AD83" s="19">
        <v>767.779227200094</v>
      </c>
      <c r="AE83" s="19">
        <v>813.776345577825</v>
      </c>
      <c r="AF83" s="19">
        <v>859.504024826269</v>
      </c>
      <c r="AG83" s="19">
        <v>895.67526463946</v>
      </c>
      <c r="AH83" s="19">
        <v>942.993346491333</v>
      </c>
      <c r="AI83" s="19">
        <v>917.371512301</v>
      </c>
      <c r="AJ83" s="19">
        <v>960.932839118973</v>
      </c>
      <c r="AK83" s="19">
        <v>988.43067533946</v>
      </c>
      <c r="AL83" s="19">
        <v>990.588666953188</v>
      </c>
      <c r="AM83" s="19">
        <v>1018.8831258574</v>
      </c>
      <c r="AN83" s="19">
        <v>1053.70786560523</v>
      </c>
      <c r="AO83" s="19">
        <v>1117.87680469155</v>
      </c>
      <c r="AP83" s="19">
        <v>1132.5746990053</v>
      </c>
      <c r="AQ83" s="19">
        <v>1147.69067597865</v>
      </c>
      <c r="AR83" s="19">
        <v>1177.36459031404</v>
      </c>
      <c r="AS83" s="19">
        <v>1183.35175260205</v>
      </c>
      <c r="AT83" s="20">
        <v>0.00233908918343628</v>
      </c>
      <c r="AU83" s="20">
        <v>0.301271148190317</v>
      </c>
    </row>
    <row r="84" ht="11.25" customHeight="1"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  <c r="AB84" s="16"/>
      <c r="AC84" s="16"/>
      <c r="AD84" s="16"/>
      <c r="AE84" s="16"/>
      <c r="AF84" s="16"/>
      <c r="AG84" s="16"/>
      <c r="AH84" s="16"/>
      <c r="AI84" s="16"/>
      <c r="AJ84" s="16"/>
      <c r="AK84" s="16"/>
      <c r="AL84" s="16"/>
      <c r="AM84" s="16"/>
      <c r="AN84" s="16"/>
      <c r="AO84" s="16"/>
      <c r="AP84" s="16"/>
      <c r="AQ84" s="16"/>
      <c r="AR84" s="16"/>
      <c r="AS84" s="42"/>
      <c r="AT84" s="17"/>
      <c r="AU84" s="17"/>
    </row>
    <row r="85" ht="11.25" customHeight="1">
      <c r="A85" s="23" t="s">
        <v>118</v>
      </c>
      <c r="B85" s="24">
        <v>1530.31803658297</v>
      </c>
      <c r="C85" s="24">
        <v>1646.65771902046</v>
      </c>
      <c r="D85" s="24">
        <v>1764.02748567462</v>
      </c>
      <c r="E85" s="24">
        <v>1912.76485473303</v>
      </c>
      <c r="F85" s="24">
        <v>2076.35473865964</v>
      </c>
      <c r="G85" s="24">
        <v>2254.12848569416</v>
      </c>
      <c r="H85" s="24">
        <v>2376.89751636205</v>
      </c>
      <c r="I85" s="24">
        <v>2555.66670256743</v>
      </c>
      <c r="J85" s="24">
        <v>2754.21714219629</v>
      </c>
      <c r="K85" s="24">
        <v>2711.06171206747</v>
      </c>
      <c r="L85" s="24">
        <v>2678.4693539421</v>
      </c>
      <c r="M85" s="24">
        <v>2854.30370452955</v>
      </c>
      <c r="N85" s="24">
        <v>2948.90431272671</v>
      </c>
      <c r="O85" s="24">
        <v>3059.86820211723</v>
      </c>
      <c r="P85" s="24">
        <v>3108.02124526162</v>
      </c>
      <c r="Q85" s="24">
        <v>2979.84350876708</v>
      </c>
      <c r="R85" s="24">
        <v>2875.33264206519</v>
      </c>
      <c r="S85" s="24">
        <v>2781.98566445754</v>
      </c>
      <c r="T85" s="24">
        <v>2763.32763666134</v>
      </c>
      <c r="U85" s="24">
        <v>2818.03070034046</v>
      </c>
      <c r="V85" s="24">
        <v>2806.8825398949</v>
      </c>
      <c r="W85" s="24">
        <v>2890.59782448316</v>
      </c>
      <c r="X85" s="24">
        <v>2947.35792780851</v>
      </c>
      <c r="Y85" s="24">
        <v>3040.13450242475</v>
      </c>
      <c r="Z85" s="24">
        <v>3092.5212765502</v>
      </c>
      <c r="AA85" s="24">
        <v>3149.52434996473</v>
      </c>
      <c r="AB85" s="24">
        <v>3143.15456627149</v>
      </c>
      <c r="AC85" s="24">
        <v>3180.74065232934</v>
      </c>
      <c r="AD85" s="24">
        <v>3155.82356695848</v>
      </c>
      <c r="AE85" s="24">
        <v>3212.12115377383</v>
      </c>
      <c r="AF85" s="24">
        <v>3258.25045000647</v>
      </c>
      <c r="AG85" s="24">
        <v>3340.21835081149</v>
      </c>
      <c r="AH85" s="24">
        <v>3426.43913365313</v>
      </c>
      <c r="AI85" s="24">
        <v>3439.21676181281</v>
      </c>
      <c r="AJ85" s="24">
        <v>3510.06035094076</v>
      </c>
      <c r="AK85" s="24">
        <v>3551.23294186805</v>
      </c>
      <c r="AL85" s="24">
        <v>3571.05744807809</v>
      </c>
      <c r="AM85" s="24">
        <v>3605.52797554037</v>
      </c>
      <c r="AN85" s="24">
        <v>3672.30403997062</v>
      </c>
      <c r="AO85" s="24">
        <v>3810.80326290526</v>
      </c>
      <c r="AP85" s="24">
        <v>3861.78081518714</v>
      </c>
      <c r="AQ85" s="24">
        <v>3894.03131140183</v>
      </c>
      <c r="AR85" s="24">
        <v>3939.39376962153</v>
      </c>
      <c r="AS85" s="24">
        <v>3927.86285613553</v>
      </c>
      <c r="AT85" s="25">
        <v>-0.00565132112073252</v>
      </c>
      <c r="AU85" s="25">
        <v>1.0</v>
      </c>
    </row>
    <row r="86" ht="11.25" customHeight="1">
      <c r="A86" s="15" t="s">
        <v>171</v>
      </c>
      <c r="B86" s="16">
        <v>400.077</v>
      </c>
      <c r="C86" s="16">
        <v>438.508</v>
      </c>
      <c r="D86" s="16">
        <v>474.666</v>
      </c>
      <c r="E86" s="16">
        <v>520.86</v>
      </c>
      <c r="F86" s="16">
        <v>582.608</v>
      </c>
      <c r="G86" s="16">
        <v>645.766</v>
      </c>
      <c r="H86" s="16">
        <v>674.677</v>
      </c>
      <c r="I86" s="16">
        <v>722.562</v>
      </c>
      <c r="J86" s="16">
        <v>771.878</v>
      </c>
      <c r="K86" s="16">
        <v>725.433</v>
      </c>
      <c r="L86" s="16">
        <v>696.727</v>
      </c>
      <c r="M86" s="16">
        <v>744.42</v>
      </c>
      <c r="N86" s="16">
        <v>734.437</v>
      </c>
      <c r="O86" s="16">
        <v>758.567</v>
      </c>
      <c r="P86" s="16">
        <v>776.301</v>
      </c>
      <c r="Q86" s="16">
        <v>723.718</v>
      </c>
      <c r="R86" s="16">
        <v>672.913</v>
      </c>
      <c r="S86" s="16">
        <v>636.474</v>
      </c>
      <c r="T86" s="16">
        <v>615.606</v>
      </c>
      <c r="U86" s="16">
        <v>620.051</v>
      </c>
      <c r="V86" s="16">
        <v>627.149</v>
      </c>
      <c r="W86" s="16">
        <v>644.774</v>
      </c>
      <c r="X86" s="16">
        <v>644.913</v>
      </c>
      <c r="Y86" s="16">
        <v>651.075</v>
      </c>
      <c r="Z86" s="16">
        <v>654.628</v>
      </c>
      <c r="AA86" s="16">
        <v>662.148</v>
      </c>
      <c r="AB86" s="16">
        <v>666.927</v>
      </c>
      <c r="AC86" s="16">
        <v>667.81</v>
      </c>
      <c r="AD86" s="16">
        <v>661.343</v>
      </c>
      <c r="AE86" s="16">
        <v>661.155</v>
      </c>
      <c r="AF86" s="16">
        <v>670.733</v>
      </c>
      <c r="AG86" s="16">
        <v>685.907</v>
      </c>
      <c r="AH86" s="16">
        <v>690.307</v>
      </c>
      <c r="AI86" s="16">
        <v>703.518</v>
      </c>
      <c r="AJ86" s="16">
        <v>700.409</v>
      </c>
      <c r="AK86" s="16">
        <v>696.677</v>
      </c>
      <c r="AL86" s="16">
        <v>703.255398</v>
      </c>
      <c r="AM86" s="16">
        <v>699.805986</v>
      </c>
      <c r="AN86" s="16">
        <v>703.154335</v>
      </c>
      <c r="AO86" s="16">
        <v>713.245745</v>
      </c>
      <c r="AP86" s="16">
        <v>720.050017605832</v>
      </c>
      <c r="AQ86" s="16">
        <v>721.753081533408</v>
      </c>
      <c r="AR86" s="16">
        <v>700.200399181804</v>
      </c>
      <c r="AS86" s="42">
        <v>702.626487453755</v>
      </c>
      <c r="AT86" s="17">
        <v>7.23141219717949E-4</v>
      </c>
      <c r="AU86" s="17">
        <v>0.17888264259436</v>
      </c>
    </row>
    <row r="87" ht="11.25" customHeight="1">
      <c r="A87" s="15" t="s">
        <v>120</v>
      </c>
      <c r="B87" s="16">
        <v>1133.145</v>
      </c>
      <c r="C87" s="16">
        <v>1215.865</v>
      </c>
      <c r="D87" s="16">
        <v>1303.009</v>
      </c>
      <c r="E87" s="16">
        <v>1418.731</v>
      </c>
      <c r="F87" s="16">
        <v>1545.83</v>
      </c>
      <c r="G87" s="16">
        <v>1675.906</v>
      </c>
      <c r="H87" s="16">
        <v>1756.345</v>
      </c>
      <c r="I87" s="16">
        <v>1882.996</v>
      </c>
      <c r="J87" s="16">
        <v>2021.39</v>
      </c>
      <c r="K87" s="16">
        <v>1933.64309</v>
      </c>
      <c r="L87" s="16">
        <v>1874.63378</v>
      </c>
      <c r="M87" s="16">
        <v>2000.42581</v>
      </c>
      <c r="N87" s="16">
        <v>2046.4547</v>
      </c>
      <c r="O87" s="16">
        <v>2101.34401</v>
      </c>
      <c r="P87" s="16">
        <v>2107.84831</v>
      </c>
      <c r="Q87" s="16">
        <v>1955.85542</v>
      </c>
      <c r="R87" s="16">
        <v>1842.7653</v>
      </c>
      <c r="S87" s="16">
        <v>1741.46242</v>
      </c>
      <c r="T87" s="16">
        <v>1715.53066</v>
      </c>
      <c r="U87" s="16">
        <v>1756.50959</v>
      </c>
      <c r="V87" s="16">
        <v>1733.4613</v>
      </c>
      <c r="W87" s="16">
        <v>1789.52761</v>
      </c>
      <c r="X87" s="16">
        <v>1814.96348</v>
      </c>
      <c r="Y87" s="16">
        <v>1881.62968</v>
      </c>
      <c r="Z87" s="16">
        <v>1903.15305</v>
      </c>
      <c r="AA87" s="16">
        <v>1926.13834507282</v>
      </c>
      <c r="AB87" s="16">
        <v>1930.79799345135</v>
      </c>
      <c r="AC87" s="16">
        <v>1978.59649294</v>
      </c>
      <c r="AD87" s="16">
        <v>1988.14374724067</v>
      </c>
      <c r="AE87" s="16">
        <v>2042.54483022619</v>
      </c>
      <c r="AF87" s="16">
        <v>2054.93289213761</v>
      </c>
      <c r="AG87" s="16">
        <v>2114.0327569206</v>
      </c>
      <c r="AH87" s="16">
        <v>2146.15107161575</v>
      </c>
      <c r="AI87" s="16">
        <v>2151.74567827509</v>
      </c>
      <c r="AJ87" s="16">
        <v>2188.47176024032</v>
      </c>
      <c r="AK87" s="16">
        <v>2199.65873218507</v>
      </c>
      <c r="AL87" s="16">
        <v>2197.55458825435</v>
      </c>
      <c r="AM87" s="16">
        <v>2190.8385697615</v>
      </c>
      <c r="AN87" s="16">
        <v>2222.98145419638</v>
      </c>
      <c r="AO87" s="16">
        <v>2266.36161096841</v>
      </c>
      <c r="AP87" s="16">
        <v>2281.63653521001</v>
      </c>
      <c r="AQ87" s="16">
        <v>2268.93566758521</v>
      </c>
      <c r="AR87" s="16">
        <v>2246.14174872554</v>
      </c>
      <c r="AS87" s="42">
        <v>2179.82501133059</v>
      </c>
      <c r="AT87" s="17">
        <v>-0.0321763056484928</v>
      </c>
      <c r="AU87" s="17">
        <v>0.554964643922226</v>
      </c>
    </row>
    <row r="88" ht="11.25" customHeight="1">
      <c r="A88" s="15" t="s">
        <v>123</v>
      </c>
      <c r="B88" s="16">
        <v>169.69176</v>
      </c>
      <c r="C88" s="16">
        <v>181.71864</v>
      </c>
      <c r="D88" s="16">
        <v>197.97372</v>
      </c>
      <c r="E88" s="16">
        <v>210.9402</v>
      </c>
      <c r="F88" s="16">
        <v>224.18856</v>
      </c>
      <c r="G88" s="16">
        <v>247.1148</v>
      </c>
      <c r="H88" s="16">
        <v>262.33632</v>
      </c>
      <c r="I88" s="16">
        <v>284.60484</v>
      </c>
      <c r="J88" s="16">
        <v>306.02772</v>
      </c>
      <c r="K88" s="16">
        <v>336.8466</v>
      </c>
      <c r="L88" s="16">
        <v>352.44396</v>
      </c>
      <c r="M88" s="16">
        <v>361.65204</v>
      </c>
      <c r="N88" s="16">
        <v>375.46416</v>
      </c>
      <c r="O88" s="16">
        <v>393.88032</v>
      </c>
      <c r="P88" s="16">
        <v>401.2092</v>
      </c>
      <c r="Q88" s="16">
        <v>421.004585094893</v>
      </c>
      <c r="R88" s="16">
        <v>425.089845448465</v>
      </c>
      <c r="S88" s="16">
        <v>422.385515100435</v>
      </c>
      <c r="T88" s="16">
        <v>416.59787391702</v>
      </c>
      <c r="U88" s="16">
        <v>417.030807823466</v>
      </c>
      <c r="V88" s="16">
        <v>416.504</v>
      </c>
      <c r="W88" s="16">
        <v>418.192</v>
      </c>
      <c r="X88" s="16">
        <v>420.2</v>
      </c>
      <c r="Y88" s="16">
        <v>414.596</v>
      </c>
      <c r="Z88" s="16">
        <v>413.395</v>
      </c>
      <c r="AA88" s="16">
        <v>418.659</v>
      </c>
      <c r="AB88" s="16">
        <v>397.364</v>
      </c>
      <c r="AC88" s="16">
        <v>348.854</v>
      </c>
      <c r="AD88" s="16">
        <v>277.525</v>
      </c>
      <c r="AE88" s="16">
        <v>235.089</v>
      </c>
      <c r="AF88" s="16">
        <v>213.409</v>
      </c>
      <c r="AG88" s="16">
        <v>189.871</v>
      </c>
      <c r="AH88" s="16">
        <v>187.164</v>
      </c>
      <c r="AI88" s="16">
        <v>181.055</v>
      </c>
      <c r="AJ88" s="16">
        <v>177.792</v>
      </c>
      <c r="AK88" s="16">
        <v>173.22</v>
      </c>
      <c r="AL88" s="16">
        <v>172.645</v>
      </c>
      <c r="AM88" s="16">
        <v>174.063</v>
      </c>
      <c r="AN88" s="16">
        <v>176.707</v>
      </c>
      <c r="AO88" s="16">
        <v>177.670766881</v>
      </c>
      <c r="AP88" s="16">
        <v>177.47960107</v>
      </c>
      <c r="AQ88" s="16">
        <v>185.910583080974</v>
      </c>
      <c r="AR88" s="16">
        <v>186.161615897339</v>
      </c>
      <c r="AS88" s="42">
        <v>189.452824383</v>
      </c>
      <c r="AT88" s="17">
        <v>0.014898763123528</v>
      </c>
      <c r="AU88" s="17">
        <v>0.0482330547990148</v>
      </c>
    </row>
    <row r="89" ht="11.25" customHeight="1">
      <c r="A89" s="53" t="s">
        <v>172</v>
      </c>
      <c r="B89" s="32">
        <v>227.481276582966</v>
      </c>
      <c r="C89" s="32">
        <v>249.074079020464</v>
      </c>
      <c r="D89" s="32">
        <v>263.044765674623</v>
      </c>
      <c r="E89" s="32">
        <v>283.093654733027</v>
      </c>
      <c r="F89" s="32">
        <v>306.336178659638</v>
      </c>
      <c r="G89" s="32">
        <v>331.10768569416</v>
      </c>
      <c r="H89" s="32">
        <v>358.216196362049</v>
      </c>
      <c r="I89" s="32">
        <v>388.065862567432</v>
      </c>
      <c r="J89" s="32">
        <v>426.799422196289</v>
      </c>
      <c r="K89" s="32">
        <v>440.572022067471</v>
      </c>
      <c r="L89" s="32">
        <v>451.391613942102</v>
      </c>
      <c r="M89" s="32">
        <v>492.225854529545</v>
      </c>
      <c r="N89" s="32">
        <v>526.985452726708</v>
      </c>
      <c r="O89" s="32">
        <v>564.643872117226</v>
      </c>
      <c r="P89" s="32">
        <v>598.963735261625</v>
      </c>
      <c r="Q89" s="32">
        <v>602.98350367219</v>
      </c>
      <c r="R89" s="32">
        <v>607.477496616722</v>
      </c>
      <c r="S89" s="32">
        <v>618.137729357105</v>
      </c>
      <c r="T89" s="32">
        <v>631.19910274432</v>
      </c>
      <c r="U89" s="32">
        <v>644.490302516988</v>
      </c>
      <c r="V89" s="32">
        <v>656.9172398949</v>
      </c>
      <c r="W89" s="32">
        <v>682.878214483159</v>
      </c>
      <c r="X89" s="32">
        <v>712.194447808511</v>
      </c>
      <c r="Y89" s="32">
        <v>743.908822424753</v>
      </c>
      <c r="Z89" s="32">
        <v>775.973226550202</v>
      </c>
      <c r="AA89" s="32">
        <v>804.727004891909</v>
      </c>
      <c r="AB89" s="32">
        <v>814.992572820141</v>
      </c>
      <c r="AC89" s="32">
        <v>853.290159389343</v>
      </c>
      <c r="AD89" s="32">
        <v>890.154819717805</v>
      </c>
      <c r="AE89" s="32">
        <v>934.487323547643</v>
      </c>
      <c r="AF89" s="32">
        <v>989.908557868851</v>
      </c>
      <c r="AG89" s="32">
        <v>1036.31459389089</v>
      </c>
      <c r="AH89" s="32">
        <v>1093.12406203739</v>
      </c>
      <c r="AI89" s="32">
        <v>1106.41608353772</v>
      </c>
      <c r="AJ89" s="32">
        <v>1143.79659070044</v>
      </c>
      <c r="AK89" s="32">
        <v>1178.35420968298</v>
      </c>
      <c r="AL89" s="32">
        <v>1200.85785982374</v>
      </c>
      <c r="AM89" s="32">
        <v>1240.62640577887</v>
      </c>
      <c r="AN89" s="32">
        <v>1272.61558577424</v>
      </c>
      <c r="AO89" s="32">
        <v>1366.77088505585</v>
      </c>
      <c r="AP89" s="32">
        <v>1402.66467890712</v>
      </c>
      <c r="AQ89" s="32">
        <v>1439.18506073565</v>
      </c>
      <c r="AR89" s="32">
        <v>1507.09040499865</v>
      </c>
      <c r="AS89" s="47">
        <v>1558.58502042194</v>
      </c>
      <c r="AT89" s="33">
        <v>0.0313426362805243</v>
      </c>
      <c r="AU89" s="33">
        <v>0.39680230127876</v>
      </c>
    </row>
    <row r="90" ht="11.25" customHeight="1">
      <c r="A90" s="2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  <c r="AB90" s="16"/>
      <c r="AC90" s="16"/>
      <c r="AD90" s="16"/>
      <c r="AE90" s="16"/>
      <c r="AF90" s="16"/>
      <c r="AG90" s="16"/>
      <c r="AH90" s="16"/>
      <c r="AI90" s="16"/>
      <c r="AJ90" s="16"/>
      <c r="AK90" s="16"/>
      <c r="AL90" s="16"/>
      <c r="AM90" s="16"/>
      <c r="AN90" s="16"/>
      <c r="AO90" s="16"/>
      <c r="AP90" s="16"/>
      <c r="AQ90" s="16"/>
      <c r="AR90" s="42"/>
      <c r="AS90" s="17"/>
      <c r="AT90" s="17"/>
    </row>
    <row r="91" ht="11.25" customHeight="1">
      <c r="A91" s="15"/>
    </row>
    <row r="92" ht="11.25" customHeight="1">
      <c r="A92" s="15"/>
    </row>
    <row r="93" ht="11.25" customHeight="1">
      <c r="A93" s="35"/>
    </row>
    <row r="94" ht="11.25" customHeight="1">
      <c r="A94" s="36"/>
    </row>
    <row r="95" ht="11.25" customHeight="1">
      <c r="A95" s="15"/>
    </row>
    <row r="96" ht="11.25" customHeight="1">
      <c r="A96" s="15"/>
    </row>
    <row r="97" ht="11.25" customHeight="1">
      <c r="A97" s="15"/>
    </row>
    <row r="98" ht="11.25" customHeight="1"/>
    <row r="99" ht="11.25" customHeight="1"/>
    <row r="100" ht="11.25" customHeight="1"/>
    <row r="101" ht="12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</row>
    <row r="102" ht="12.75" customHeight="1">
      <c r="A102" s="58"/>
      <c r="B102" s="2"/>
      <c r="C102" s="2"/>
      <c r="D102" s="2"/>
      <c r="E102" s="2"/>
      <c r="F102" s="2"/>
      <c r="G102" s="59"/>
      <c r="H102" s="59"/>
      <c r="I102" s="59"/>
      <c r="J102" s="59"/>
      <c r="K102" s="59"/>
      <c r="L102" s="59"/>
      <c r="M102" s="59"/>
      <c r="N102" s="59"/>
      <c r="O102" s="59"/>
      <c r="P102" s="59"/>
      <c r="Q102" s="60"/>
      <c r="R102" s="60"/>
      <c r="S102" s="60"/>
      <c r="T102" s="60"/>
      <c r="U102" s="60"/>
      <c r="V102" s="60"/>
      <c r="W102" s="60"/>
      <c r="X102" s="60"/>
      <c r="Y102" s="60"/>
      <c r="Z102" s="60"/>
      <c r="AA102" s="60"/>
      <c r="AB102" s="60"/>
      <c r="AC102" s="60"/>
      <c r="AD102" s="60"/>
      <c r="AE102" s="60"/>
      <c r="AF102" s="60"/>
      <c r="AG102" s="60"/>
      <c r="AH102" s="60"/>
      <c r="AI102" s="60"/>
      <c r="AJ102" s="60"/>
      <c r="AK102" s="60"/>
      <c r="AL102" s="60"/>
      <c r="AM102" s="60"/>
      <c r="AN102" s="60"/>
      <c r="AO102" s="60"/>
      <c r="AP102" s="60"/>
      <c r="AQ102" s="60"/>
      <c r="AR102" s="2"/>
      <c r="AS102" s="2"/>
      <c r="AT102" s="2"/>
      <c r="AU102" s="2"/>
    </row>
    <row r="103" ht="11.2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</row>
    <row r="104" ht="11.2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</row>
    <row r="105" ht="11.2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</row>
    <row r="106" ht="11.2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</row>
    <row r="107" ht="11.2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</row>
    <row r="108" ht="11.2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</row>
    <row r="109" ht="11.2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</row>
    <row r="110" ht="11.25" customHeight="1"/>
    <row r="111" ht="11.25" customHeight="1"/>
    <row r="112" ht="11.25" customHeight="1"/>
    <row r="113" ht="11.25" customHeight="1"/>
    <row r="114" ht="11.25" customHeight="1"/>
    <row r="115" ht="11.25" customHeight="1"/>
    <row r="116" ht="11.25" customHeight="1"/>
    <row r="117" ht="11.25" customHeight="1"/>
    <row r="118" ht="11.25" customHeight="1"/>
    <row r="119" ht="11.25" customHeight="1"/>
    <row r="120" ht="11.25" customHeight="1"/>
    <row r="121" ht="11.25" customHeight="1"/>
    <row r="122" ht="11.25" customHeight="1"/>
    <row r="123" ht="11.25" customHeight="1"/>
    <row r="124" ht="11.25" customHeight="1"/>
    <row r="125" ht="11.25" customHeight="1"/>
    <row r="126" ht="11.25" customHeight="1"/>
    <row r="127" ht="11.25" customHeight="1"/>
    <row r="128" ht="11.25" customHeight="1"/>
    <row r="129" ht="11.25" customHeight="1"/>
    <row r="130" ht="11.25" customHeight="1"/>
    <row r="131" ht="11.25" customHeight="1"/>
    <row r="132" ht="11.25" customHeight="1"/>
    <row r="133" ht="11.25" customHeight="1"/>
    <row r="134" ht="11.25" customHeight="1"/>
    <row r="135" ht="11.25" customHeight="1"/>
    <row r="136" ht="11.25" customHeight="1"/>
    <row r="137" ht="11.25" customHeight="1"/>
    <row r="138" ht="11.25" customHeight="1"/>
    <row r="139" ht="11.25" customHeight="1"/>
    <row r="140" ht="11.25" customHeight="1"/>
    <row r="141" ht="11.25" customHeight="1"/>
    <row r="142" ht="11.25" customHeight="1"/>
    <row r="143" ht="11.25" customHeight="1"/>
    <row r="144" ht="11.25" customHeight="1"/>
    <row r="145" ht="11.25" customHeight="1"/>
    <row r="146" ht="11.25" customHeight="1"/>
    <row r="147" ht="11.25" customHeight="1"/>
    <row r="148" ht="11.25" customHeight="1"/>
    <row r="149" ht="11.25" customHeight="1"/>
    <row r="150" ht="11.25" customHeight="1"/>
    <row r="151" ht="11.25" customHeight="1"/>
    <row r="152" ht="11.25" customHeight="1"/>
    <row r="153" ht="11.25" customHeight="1"/>
    <row r="154" ht="11.25" customHeight="1"/>
    <row r="155" ht="11.25" customHeight="1"/>
    <row r="156" ht="11.25" customHeight="1"/>
    <row r="157" ht="11.25" customHeight="1"/>
    <row r="158" ht="11.25" customHeight="1"/>
    <row r="159" ht="11.25" customHeight="1"/>
    <row r="160" ht="11.25" customHeight="1"/>
    <row r="161" ht="11.25" customHeight="1"/>
    <row r="162" ht="11.25" customHeight="1"/>
    <row r="163" ht="11.25" customHeight="1"/>
    <row r="164" ht="11.25" customHeight="1"/>
    <row r="165" ht="11.25" customHeight="1"/>
    <row r="166" ht="11.25" customHeight="1"/>
    <row r="167" ht="11.25" customHeight="1"/>
    <row r="168" ht="11.25" customHeight="1"/>
    <row r="169" ht="11.25" customHeight="1"/>
    <row r="170" ht="11.25" customHeight="1"/>
    <row r="171" ht="11.25" customHeight="1"/>
    <row r="172" ht="11.25" customHeight="1"/>
    <row r="173" ht="11.25" customHeight="1"/>
    <row r="174" ht="11.25" customHeight="1"/>
    <row r="175" ht="11.25" customHeight="1"/>
    <row r="176" ht="11.25" customHeight="1"/>
    <row r="177" ht="11.25" customHeight="1"/>
    <row r="178" ht="11.25" customHeight="1"/>
    <row r="179" ht="11.25" customHeight="1"/>
    <row r="180" ht="11.25" customHeight="1"/>
    <row r="181" ht="11.25" customHeight="1"/>
    <row r="182" ht="11.25" customHeight="1"/>
    <row r="183" ht="11.25" customHeight="1"/>
    <row r="184" ht="11.25" customHeight="1"/>
    <row r="185" ht="11.25" customHeight="1"/>
    <row r="186" ht="11.25" customHeight="1"/>
    <row r="187" ht="11.25" customHeight="1"/>
    <row r="188" ht="11.25" customHeight="1"/>
    <row r="189" ht="11.25" customHeight="1"/>
    <row r="190" ht="11.25" customHeight="1"/>
    <row r="191" ht="11.25" customHeight="1"/>
    <row r="192" ht="11.25" customHeight="1"/>
    <row r="193" ht="11.25" customHeight="1"/>
    <row r="194" ht="11.25" customHeight="1"/>
    <row r="195" ht="11.25" customHeight="1"/>
    <row r="196" ht="11.25" customHeight="1"/>
    <row r="197" ht="11.25" customHeight="1"/>
    <row r="198" ht="11.25" customHeight="1"/>
    <row r="199" ht="11.25" customHeight="1"/>
    <row r="200" ht="11.25" customHeight="1"/>
    <row r="201" ht="11.25" customHeight="1"/>
    <row r="202" ht="11.25" customHeight="1"/>
    <row r="203" ht="11.25" customHeight="1"/>
    <row r="204" ht="11.25" customHeight="1"/>
    <row r="205" ht="11.25" customHeight="1"/>
    <row r="206" ht="11.25" customHeight="1"/>
    <row r="207" ht="11.25" customHeight="1"/>
    <row r="208" ht="11.25" customHeight="1"/>
    <row r="209" ht="11.25" customHeight="1"/>
    <row r="210" ht="11.25" customHeight="1"/>
    <row r="211" ht="11.25" customHeight="1"/>
    <row r="212" ht="11.25" customHeight="1"/>
    <row r="213" ht="11.25" customHeight="1"/>
    <row r="214" ht="11.25" customHeight="1"/>
    <row r="215" ht="11.25" customHeight="1"/>
    <row r="216" ht="11.25" customHeight="1"/>
    <row r="217" ht="11.25" customHeight="1"/>
    <row r="218" ht="11.25" customHeight="1"/>
    <row r="219" ht="11.25" customHeight="1"/>
    <row r="220" ht="11.25" customHeight="1"/>
    <row r="221" ht="11.25" customHeight="1"/>
    <row r="222" ht="11.25" customHeight="1"/>
    <row r="223" ht="11.25" customHeight="1"/>
    <row r="224" ht="11.25" customHeight="1"/>
    <row r="225" ht="11.25" customHeight="1"/>
    <row r="226" ht="11.25" customHeight="1"/>
    <row r="227" ht="11.25" customHeight="1"/>
    <row r="228" ht="11.25" customHeight="1"/>
    <row r="229" ht="11.25" customHeight="1"/>
    <row r="230" ht="11.25" customHeight="1"/>
    <row r="231" ht="11.25" customHeight="1"/>
    <row r="232" ht="11.25" customHeight="1"/>
    <row r="233" ht="11.25" customHeight="1"/>
    <row r="234" ht="11.25" customHeight="1"/>
    <row r="235" ht="11.25" customHeight="1"/>
    <row r="236" ht="11.25" customHeight="1"/>
    <row r="237" ht="11.25" customHeight="1"/>
    <row r="238" ht="11.25" customHeight="1"/>
    <row r="239" ht="11.25" customHeight="1"/>
    <row r="240" ht="11.25" customHeight="1"/>
    <row r="241" ht="11.25" customHeight="1"/>
    <row r="242" ht="11.25" customHeight="1"/>
    <row r="243" ht="11.25" customHeight="1"/>
    <row r="244" ht="11.25" customHeight="1"/>
    <row r="245" ht="11.25" customHeight="1"/>
    <row r="246" ht="11.25" customHeight="1"/>
    <row r="247" ht="11.25" customHeight="1"/>
    <row r="248" ht="11.25" customHeight="1"/>
    <row r="249" ht="11.25" customHeight="1"/>
    <row r="250" ht="11.25" customHeight="1"/>
    <row r="251" ht="11.25" customHeight="1"/>
    <row r="252" ht="11.25" customHeight="1"/>
    <row r="253" ht="11.25" customHeight="1"/>
    <row r="254" ht="11.25" customHeight="1"/>
    <row r="255" ht="11.25" customHeight="1"/>
    <row r="256" ht="11.25" customHeight="1"/>
    <row r="257" ht="11.25" customHeight="1"/>
    <row r="258" ht="11.25" customHeight="1"/>
    <row r="259" ht="11.25" customHeight="1"/>
    <row r="260" ht="11.25" customHeight="1"/>
    <row r="261" ht="11.25" customHeight="1"/>
    <row r="262" ht="11.25" customHeight="1"/>
    <row r="263" ht="11.25" customHeight="1"/>
    <row r="264" ht="11.25" customHeight="1"/>
    <row r="265" ht="11.25" customHeight="1"/>
    <row r="266" ht="11.25" customHeight="1"/>
    <row r="267" ht="11.25" customHeight="1"/>
    <row r="268" ht="11.25" customHeight="1"/>
    <row r="269" ht="11.25" customHeight="1"/>
    <row r="270" ht="11.25" customHeight="1"/>
    <row r="271" ht="11.25" customHeight="1"/>
    <row r="272" ht="11.25" customHeight="1"/>
    <row r="273" ht="11.25" customHeight="1"/>
    <row r="274" ht="11.25" customHeight="1"/>
    <row r="275" ht="11.25" customHeight="1"/>
    <row r="276" ht="11.25" customHeight="1"/>
    <row r="277" ht="11.25" customHeight="1"/>
    <row r="278" ht="11.25" customHeight="1"/>
    <row r="279" ht="11.25" customHeight="1"/>
    <row r="280" ht="11.25" customHeight="1"/>
    <row r="281" ht="11.25" customHeight="1"/>
    <row r="282" ht="11.25" customHeight="1"/>
    <row r="283" ht="11.25" customHeight="1"/>
    <row r="284" ht="11.25" customHeight="1"/>
    <row r="285" ht="11.25" customHeight="1"/>
    <row r="286" ht="11.25" customHeight="1"/>
    <row r="287" ht="11.25" customHeight="1"/>
    <row r="288" ht="11.25" customHeight="1"/>
    <row r="289" ht="11.2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6.83" defaultRowHeight="15.0"/>
  <cols>
    <col customWidth="1" min="1" max="1" width="30.67"/>
    <col customWidth="1" min="2" max="43" width="8.5"/>
    <col customWidth="1" min="44" max="44" width="9.83"/>
    <col customWidth="1" min="45" max="47" width="8.0"/>
  </cols>
  <sheetData>
    <row r="1" ht="11.25" customHeight="1">
      <c r="A1" s="15" t="s">
        <v>131</v>
      </c>
      <c r="B1" s="15">
        <v>1965.0</v>
      </c>
      <c r="C1" s="15">
        <v>1966.0</v>
      </c>
      <c r="D1" s="15">
        <v>1967.0</v>
      </c>
      <c r="E1" s="15">
        <v>1968.0</v>
      </c>
      <c r="F1" s="15">
        <v>1969.0</v>
      </c>
      <c r="G1" s="15">
        <v>1970.0</v>
      </c>
      <c r="H1" s="15">
        <v>1971.0</v>
      </c>
      <c r="I1" s="15">
        <v>1972.0</v>
      </c>
      <c r="J1" s="15">
        <v>1973.0</v>
      </c>
      <c r="K1" s="15">
        <v>1974.0</v>
      </c>
      <c r="L1" s="15">
        <v>1975.0</v>
      </c>
      <c r="M1" s="15">
        <v>1976.0</v>
      </c>
      <c r="N1" s="15">
        <v>1977.0</v>
      </c>
      <c r="O1" s="15">
        <v>1978.0</v>
      </c>
      <c r="P1" s="15">
        <v>1979.0</v>
      </c>
      <c r="Q1" s="15">
        <v>1980.0</v>
      </c>
      <c r="R1" s="15">
        <v>1981.0</v>
      </c>
      <c r="S1" s="15">
        <v>1982.0</v>
      </c>
      <c r="T1" s="15">
        <v>1983.0</v>
      </c>
      <c r="U1" s="15">
        <v>1984.0</v>
      </c>
      <c r="V1" s="15">
        <v>1985.0</v>
      </c>
      <c r="W1" s="15">
        <v>1986.0</v>
      </c>
      <c r="X1" s="15">
        <v>1987.0</v>
      </c>
      <c r="Y1" s="15">
        <v>1988.0</v>
      </c>
      <c r="Z1" s="15">
        <v>1989.0</v>
      </c>
      <c r="AA1" s="15">
        <v>1990.0</v>
      </c>
      <c r="AB1" s="15">
        <v>1991.0</v>
      </c>
      <c r="AC1" s="15">
        <v>1992.0</v>
      </c>
      <c r="AD1" s="15">
        <v>1993.0</v>
      </c>
      <c r="AE1" s="15">
        <v>1994.0</v>
      </c>
      <c r="AF1" s="15">
        <v>1995.0</v>
      </c>
      <c r="AG1" s="15">
        <v>1996.0</v>
      </c>
      <c r="AH1" s="15">
        <v>1997.0</v>
      </c>
      <c r="AI1" s="15">
        <v>1998.0</v>
      </c>
      <c r="AJ1" s="15">
        <v>1999.0</v>
      </c>
      <c r="AK1" s="15">
        <v>2000.0</v>
      </c>
      <c r="AL1" s="15">
        <v>2001.0</v>
      </c>
      <c r="AM1" s="15">
        <v>2002.0</v>
      </c>
      <c r="AN1" s="15">
        <v>2003.0</v>
      </c>
      <c r="AO1" s="15">
        <v>2004.0</v>
      </c>
      <c r="AP1" s="15">
        <v>2005.0</v>
      </c>
      <c r="AQ1" s="15">
        <v>2006.0</v>
      </c>
      <c r="AR1" s="15">
        <v>2007.0</v>
      </c>
      <c r="AS1" s="36">
        <v>2008.0</v>
      </c>
      <c r="AT1" s="13" t="s">
        <v>132</v>
      </c>
      <c r="AU1" s="13" t="s">
        <v>137</v>
      </c>
    </row>
    <row r="2" ht="11.25" customHeight="1">
      <c r="AS2" s="36"/>
    </row>
    <row r="3" ht="11.25" customHeight="1">
      <c r="A3" s="36" t="s">
        <v>173</v>
      </c>
      <c r="B3" s="48"/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  <c r="S3" s="48"/>
      <c r="T3" s="48"/>
      <c r="U3" s="48"/>
      <c r="V3" s="48"/>
      <c r="W3" s="48"/>
      <c r="X3" s="48"/>
      <c r="Y3" s="48"/>
      <c r="Z3" s="48"/>
      <c r="AA3" s="48"/>
      <c r="AB3" s="48"/>
      <c r="AC3" s="48"/>
      <c r="AD3" s="48"/>
      <c r="AE3" s="48"/>
      <c r="AF3" s="48"/>
      <c r="AG3" s="48"/>
      <c r="AH3" s="48"/>
      <c r="AI3" s="48"/>
      <c r="AJ3" s="48"/>
      <c r="AK3" s="48"/>
      <c r="AL3" s="48"/>
      <c r="AM3" s="48"/>
      <c r="AN3" s="48"/>
      <c r="AO3" s="48"/>
      <c r="AP3" s="48"/>
      <c r="AQ3" s="48"/>
      <c r="AR3" s="48"/>
      <c r="AS3" s="49"/>
      <c r="AT3" s="17"/>
      <c r="AU3" s="17"/>
    </row>
    <row r="4" ht="11.25" customHeight="1">
      <c r="A4" s="15" t="s">
        <v>174</v>
      </c>
      <c r="B4" s="48">
        <v>5590.67693150685</v>
      </c>
      <c r="C4" s="48">
        <v>5881.34854794521</v>
      </c>
      <c r="D4" s="48">
        <v>6106.04728767123</v>
      </c>
      <c r="E4" s="48">
        <v>6503.10846994535</v>
      </c>
      <c r="F4" s="48">
        <v>6736.78339726028</v>
      </c>
      <c r="G4" s="48">
        <v>6983.24197260274</v>
      </c>
      <c r="H4" s="48">
        <v>7267.55194520549</v>
      </c>
      <c r="I4" s="48">
        <v>7687.30262295082</v>
      </c>
      <c r="J4" s="48">
        <v>8055.53463013698</v>
      </c>
      <c r="K4" s="48">
        <v>7786.52191780822</v>
      </c>
      <c r="L4" s="48">
        <v>7907.80257534246</v>
      </c>
      <c r="M4" s="48">
        <v>8290.77382513661</v>
      </c>
      <c r="N4" s="48">
        <v>8551.01512328767</v>
      </c>
      <c r="O4" s="48">
        <v>8812.35610958904</v>
      </c>
      <c r="P4" s="48">
        <v>8561.34191780822</v>
      </c>
      <c r="Q4" s="48">
        <v>8162.38775956284</v>
      </c>
      <c r="R4" s="48">
        <v>8026.11884931507</v>
      </c>
      <c r="S4" s="48">
        <v>7880.88569863013</v>
      </c>
      <c r="T4" s="48">
        <v>7919.27638356164</v>
      </c>
      <c r="U4" s="48">
        <v>8047.53524590164</v>
      </c>
      <c r="V4" s="48">
        <v>8099.41923287672</v>
      </c>
      <c r="W4" s="48">
        <v>8313.01912328767</v>
      </c>
      <c r="X4" s="48">
        <v>8591.43726027397</v>
      </c>
      <c r="Y4" s="48">
        <v>8789.83229508197</v>
      </c>
      <c r="Z4" s="48">
        <v>8913.04394520548</v>
      </c>
      <c r="AA4" s="48">
        <v>8795.15238356165</v>
      </c>
      <c r="AB4" s="48">
        <v>8680.26235616439</v>
      </c>
      <c r="AC4" s="48">
        <v>8832.80912568306</v>
      </c>
      <c r="AD4" s="48">
        <v>8975.36246575342</v>
      </c>
      <c r="AE4" s="48">
        <v>9100.2581369863</v>
      </c>
      <c r="AF4" s="48">
        <v>9235.02876712329</v>
      </c>
      <c r="AG4" s="48">
        <v>9388.97344262295</v>
      </c>
      <c r="AH4" s="48">
        <v>9560.3397260274</v>
      </c>
      <c r="AI4" s="48">
        <v>9849.14564383562</v>
      </c>
      <c r="AJ4" s="48">
        <v>9998.37780821918</v>
      </c>
      <c r="AK4" s="48">
        <v>10106.421420765</v>
      </c>
      <c r="AL4" s="48">
        <v>10211.1315068493</v>
      </c>
      <c r="AM4" s="48">
        <v>10522.6304657534</v>
      </c>
      <c r="AN4" s="48">
        <v>10674.8584657534</v>
      </c>
      <c r="AO4" s="48">
        <v>10978.9361873721</v>
      </c>
      <c r="AP4" s="48">
        <v>11019.5520620607</v>
      </c>
      <c r="AQ4" s="48">
        <v>11131.3703642236</v>
      </c>
      <c r="AR4" s="48">
        <v>11204.6681854774</v>
      </c>
      <c r="AS4" s="49">
        <v>10856.9737407132</v>
      </c>
      <c r="AT4" s="17">
        <v>-0.0310312129737901</v>
      </c>
      <c r="AU4" s="17">
        <v>0.457080854371225</v>
      </c>
    </row>
    <row r="5" ht="11.25" customHeight="1">
      <c r="A5" s="15" t="s">
        <v>175</v>
      </c>
      <c r="B5" s="48">
        <v>3166.47424657534</v>
      </c>
      <c r="C5" s="48">
        <v>3316.89150684932</v>
      </c>
      <c r="D5" s="48">
        <v>3523.97191780823</v>
      </c>
      <c r="E5" s="48">
        <v>3796.33989071038</v>
      </c>
      <c r="F5" s="48">
        <v>3974.76493150685</v>
      </c>
      <c r="G5" s="48">
        <v>4100.19657534246</v>
      </c>
      <c r="H5" s="48">
        <v>4250.89547945206</v>
      </c>
      <c r="I5" s="48">
        <v>4580.07008196722</v>
      </c>
      <c r="J5" s="48">
        <v>4804.8409589041</v>
      </c>
      <c r="K5" s="48">
        <v>4749.67890410959</v>
      </c>
      <c r="L5" s="48">
        <v>4655.39438356164</v>
      </c>
      <c r="M5" s="48">
        <v>5009.09740437159</v>
      </c>
      <c r="N5" s="48">
        <v>5369.16643835616</v>
      </c>
      <c r="O5" s="48">
        <v>5604.88583561644</v>
      </c>
      <c r="P5" s="48">
        <v>5602.7386849315</v>
      </c>
      <c r="Q5" s="48">
        <v>5118.39759562842</v>
      </c>
      <c r="R5" s="48">
        <v>4922.22356164384</v>
      </c>
      <c r="S5" s="48">
        <v>4610.63005479453</v>
      </c>
      <c r="T5" s="48">
        <v>4590.0061369863</v>
      </c>
      <c r="U5" s="48">
        <v>4841.73278688524</v>
      </c>
      <c r="V5" s="48">
        <v>4933.04638356164</v>
      </c>
      <c r="W5" s="48">
        <v>5089.04767123288</v>
      </c>
      <c r="X5" s="48">
        <v>5210.62463013699</v>
      </c>
      <c r="Y5" s="48">
        <v>5444.28942622951</v>
      </c>
      <c r="Z5" s="48">
        <v>5526.82917808219</v>
      </c>
      <c r="AA5" s="48">
        <v>5498.22528767124</v>
      </c>
      <c r="AB5" s="48">
        <v>5368.69915068493</v>
      </c>
      <c r="AC5" s="48">
        <v>5448.78281420765</v>
      </c>
      <c r="AD5" s="48">
        <v>5599.6527671233</v>
      </c>
      <c r="AE5" s="48">
        <v>5895.35032876712</v>
      </c>
      <c r="AF5" s="48">
        <v>5934.43736986302</v>
      </c>
      <c r="AG5" s="48">
        <v>6193.48382513661</v>
      </c>
      <c r="AH5" s="48">
        <v>6397.93953424657</v>
      </c>
      <c r="AI5" s="48">
        <v>6450.1215890411</v>
      </c>
      <c r="AJ5" s="48">
        <v>6627.69479452055</v>
      </c>
      <c r="AK5" s="48">
        <v>6811.39199453552</v>
      </c>
      <c r="AL5" s="48">
        <v>6812.37065753425</v>
      </c>
      <c r="AM5" s="48">
        <v>6655.14002739727</v>
      </c>
      <c r="AN5" s="48">
        <v>6860.81098630137</v>
      </c>
      <c r="AO5" s="48">
        <v>7133.10601092896</v>
      </c>
      <c r="AP5" s="48">
        <v>7249.28372602739</v>
      </c>
      <c r="AQ5" s="48">
        <v>7297.01400475426</v>
      </c>
      <c r="AR5" s="48">
        <v>7318.32624118993</v>
      </c>
      <c r="AS5" s="49">
        <v>6924.04390918388</v>
      </c>
      <c r="AT5" s="17">
        <v>-0.0538760256118268</v>
      </c>
      <c r="AU5" s="17">
        <v>0.291503689821557</v>
      </c>
    </row>
    <row r="6" ht="11.25" customHeight="1">
      <c r="A6" s="15" t="s">
        <v>176</v>
      </c>
      <c r="B6" s="48">
        <v>1777.25095890411</v>
      </c>
      <c r="C6" s="48">
        <v>1897.35041095891</v>
      </c>
      <c r="D6" s="48">
        <v>1991.95438356165</v>
      </c>
      <c r="E6" s="48">
        <v>2049.32267759563</v>
      </c>
      <c r="F6" s="48">
        <v>2218.79164383562</v>
      </c>
      <c r="G6" s="48">
        <v>2470.48465753425</v>
      </c>
      <c r="H6" s="48">
        <v>2586.00287671232</v>
      </c>
      <c r="I6" s="48">
        <v>2832.69603825137</v>
      </c>
      <c r="J6" s="48">
        <v>3123.28876712328</v>
      </c>
      <c r="K6" s="48">
        <v>2950.54164383562</v>
      </c>
      <c r="L6" s="48">
        <v>2793.26794520548</v>
      </c>
      <c r="M6" s="48">
        <v>3145.00109289618</v>
      </c>
      <c r="N6" s="48">
        <v>3412.76575342466</v>
      </c>
      <c r="O6" s="48">
        <v>3388.29287671233</v>
      </c>
      <c r="P6" s="48">
        <v>3207.64136986301</v>
      </c>
      <c r="Q6" s="48">
        <v>2924.05150273224</v>
      </c>
      <c r="R6" s="48">
        <v>2493.80904109589</v>
      </c>
      <c r="S6" s="48">
        <v>2109.44356164383</v>
      </c>
      <c r="T6" s="48">
        <v>1870.04602739726</v>
      </c>
      <c r="U6" s="48">
        <v>1830.41284153005</v>
      </c>
      <c r="V6" s="48">
        <v>1682.52260273973</v>
      </c>
      <c r="W6" s="48">
        <v>1896.49794520548</v>
      </c>
      <c r="X6" s="48">
        <v>1785.78671232877</v>
      </c>
      <c r="Y6" s="48">
        <v>1922.56215846995</v>
      </c>
      <c r="Z6" s="48">
        <v>1962.34109589041</v>
      </c>
      <c r="AA6" s="48">
        <v>1820.43164383562</v>
      </c>
      <c r="AB6" s="48">
        <v>1701.36095890411</v>
      </c>
      <c r="AC6" s="48">
        <v>1619.14234972678</v>
      </c>
      <c r="AD6" s="48">
        <v>1570.53876712329</v>
      </c>
      <c r="AE6" s="48">
        <v>1571.25328767123</v>
      </c>
      <c r="AF6" s="48">
        <v>1336.47452054795</v>
      </c>
      <c r="AG6" s="48">
        <v>1347.70109289618</v>
      </c>
      <c r="AH6" s="48">
        <v>1350.67493150685</v>
      </c>
      <c r="AI6" s="48">
        <v>1506.36109589041</v>
      </c>
      <c r="AJ6" s="48">
        <v>1415.21547945206</v>
      </c>
      <c r="AK6" s="48">
        <v>1518.19289617486</v>
      </c>
      <c r="AL6" s="48">
        <v>1411.31082191781</v>
      </c>
      <c r="AM6" s="48">
        <v>1208.76890410959</v>
      </c>
      <c r="AN6" s="48">
        <v>1271.46506849315</v>
      </c>
      <c r="AO6" s="48">
        <v>1340.19754098361</v>
      </c>
      <c r="AP6" s="48">
        <v>1396.05465753425</v>
      </c>
      <c r="AQ6" s="48">
        <v>1055.49954293414</v>
      </c>
      <c r="AR6" s="48">
        <v>1081.54837801245</v>
      </c>
      <c r="AS6" s="49">
        <v>946.11619750644</v>
      </c>
      <c r="AT6" s="17">
        <v>-0.125220640388633</v>
      </c>
      <c r="AU6" s="17">
        <v>0.0398316888498149</v>
      </c>
    </row>
    <row r="7" ht="11.25" customHeight="1">
      <c r="A7" s="15" t="s">
        <v>177</v>
      </c>
      <c r="B7" s="48">
        <v>2406.67038356165</v>
      </c>
      <c r="C7" s="48">
        <v>2496.17509589041</v>
      </c>
      <c r="D7" s="48">
        <v>2537.44989041096</v>
      </c>
      <c r="E7" s="48">
        <v>2756.38232240437</v>
      </c>
      <c r="F7" s="48">
        <v>3003.21421917809</v>
      </c>
      <c r="G7" s="48">
        <v>3058.18643835616</v>
      </c>
      <c r="H7" s="48">
        <v>3084.43747945206</v>
      </c>
      <c r="I7" s="48">
        <v>3372.34554644809</v>
      </c>
      <c r="J7" s="48">
        <v>3554.98002739726</v>
      </c>
      <c r="K7" s="48">
        <v>3471.38810958904</v>
      </c>
      <c r="L7" s="48">
        <v>3350.10128767123</v>
      </c>
      <c r="M7" s="48">
        <v>3564.74428961748</v>
      </c>
      <c r="N7" s="48">
        <v>3708.16717808219</v>
      </c>
      <c r="O7" s="48">
        <v>3678.0884109589</v>
      </c>
      <c r="P7" s="48">
        <v>3945.70863013699</v>
      </c>
      <c r="Q7" s="48">
        <v>3806.66841530055</v>
      </c>
      <c r="R7" s="48">
        <v>3547.19008219178</v>
      </c>
      <c r="S7" s="48">
        <v>3469.32978082192</v>
      </c>
      <c r="T7" s="48">
        <v>3505.0321369863</v>
      </c>
      <c r="U7" s="48">
        <v>3753.9268852459</v>
      </c>
      <c r="V7" s="48">
        <v>3819.56684931507</v>
      </c>
      <c r="W7" s="48">
        <v>3786.52139726027</v>
      </c>
      <c r="X7" s="48">
        <v>4009.88890410959</v>
      </c>
      <c r="Y7" s="48">
        <v>4146.36393442623</v>
      </c>
      <c r="Z7" s="48">
        <v>4100.93136986302</v>
      </c>
      <c r="AA7" s="48">
        <v>4092.4802739726</v>
      </c>
      <c r="AB7" s="48">
        <v>4157.74991780822</v>
      </c>
      <c r="AC7" s="48">
        <v>4377.97188524591</v>
      </c>
      <c r="AD7" s="48">
        <v>4440.70257534247</v>
      </c>
      <c r="AE7" s="48">
        <v>4665.18608219179</v>
      </c>
      <c r="AF7" s="48">
        <v>4644.49715068494</v>
      </c>
      <c r="AG7" s="48">
        <v>4893.04923497267</v>
      </c>
      <c r="AH7" s="48">
        <v>4966.5977260274</v>
      </c>
      <c r="AI7" s="48">
        <v>4868.7891780822</v>
      </c>
      <c r="AJ7" s="48">
        <v>5244.94378082192</v>
      </c>
      <c r="AK7" s="48">
        <v>5112.30005464482</v>
      </c>
      <c r="AL7" s="48">
        <v>5136.51728767123</v>
      </c>
      <c r="AM7" s="48">
        <v>5278.10416438356</v>
      </c>
      <c r="AN7" s="48">
        <v>5242.82369863013</v>
      </c>
      <c r="AO7" s="48">
        <v>5445.99325136612</v>
      </c>
      <c r="AP7" s="48">
        <v>5358.56169863014</v>
      </c>
      <c r="AQ7" s="48">
        <v>5419.76660687172</v>
      </c>
      <c r="AR7" s="48">
        <v>5425.21484078262</v>
      </c>
      <c r="AS7" s="49">
        <v>5025.71783492822</v>
      </c>
      <c r="AT7" s="17">
        <v>-0.0736370849042305</v>
      </c>
      <c r="AU7" s="17">
        <v>0.211583766957403</v>
      </c>
    </row>
    <row r="8" ht="11.25" customHeight="1">
      <c r="A8" s="18" t="s">
        <v>58</v>
      </c>
      <c r="B8" s="50">
        <v>12941.0725205479</v>
      </c>
      <c r="C8" s="50">
        <v>13591.7655616438</v>
      </c>
      <c r="D8" s="50">
        <v>14159.4234794521</v>
      </c>
      <c r="E8" s="50">
        <v>15105.1533606557</v>
      </c>
      <c r="F8" s="50">
        <v>15933.5541917808</v>
      </c>
      <c r="G8" s="50">
        <v>16612.1096438356</v>
      </c>
      <c r="H8" s="50">
        <v>17188.8877808219</v>
      </c>
      <c r="I8" s="50">
        <v>18472.4142896175</v>
      </c>
      <c r="J8" s="50">
        <v>19538.6443835616</v>
      </c>
      <c r="K8" s="50">
        <v>18958.1305753425</v>
      </c>
      <c r="L8" s="50">
        <v>18706.5661917808</v>
      </c>
      <c r="M8" s="50">
        <v>20009.6166120219</v>
      </c>
      <c r="N8" s="50">
        <v>21041.1144931507</v>
      </c>
      <c r="O8" s="50">
        <v>21483.6232328767</v>
      </c>
      <c r="P8" s="50">
        <v>21317.4306027397</v>
      </c>
      <c r="Q8" s="50">
        <v>20011.505273224</v>
      </c>
      <c r="R8" s="50">
        <v>18989.3415342466</v>
      </c>
      <c r="S8" s="50">
        <v>18070.2890958904</v>
      </c>
      <c r="T8" s="50">
        <v>17884.3606849315</v>
      </c>
      <c r="U8" s="50">
        <v>18473.6077595628</v>
      </c>
      <c r="V8" s="50">
        <v>18534.5550684932</v>
      </c>
      <c r="W8" s="50">
        <v>19085.0861369863</v>
      </c>
      <c r="X8" s="50">
        <v>19597.7375068493</v>
      </c>
      <c r="Y8" s="50">
        <v>20303.0478142077</v>
      </c>
      <c r="Z8" s="50">
        <v>20503.1455890411</v>
      </c>
      <c r="AA8" s="50">
        <v>20206.2895890411</v>
      </c>
      <c r="AB8" s="50">
        <v>19908.0723835616</v>
      </c>
      <c r="AC8" s="50">
        <v>20278.7061748634</v>
      </c>
      <c r="AD8" s="50">
        <v>20586.2565753425</v>
      </c>
      <c r="AE8" s="50">
        <v>21232.0478356164</v>
      </c>
      <c r="AF8" s="50">
        <v>21150.4378082192</v>
      </c>
      <c r="AG8" s="50">
        <v>21823.2075956284</v>
      </c>
      <c r="AH8" s="50">
        <v>22275.5519178082</v>
      </c>
      <c r="AI8" s="50">
        <v>22674.4175068493</v>
      </c>
      <c r="AJ8" s="50">
        <v>23286.2318630137</v>
      </c>
      <c r="AK8" s="50">
        <v>23548.3063661202</v>
      </c>
      <c r="AL8" s="50">
        <v>23571.3302739726</v>
      </c>
      <c r="AM8" s="50">
        <v>23664.6435616438</v>
      </c>
      <c r="AN8" s="50">
        <v>24049.9582191781</v>
      </c>
      <c r="AO8" s="50">
        <v>24898.2329906508</v>
      </c>
      <c r="AP8" s="50">
        <v>25023.4521442525</v>
      </c>
      <c r="AQ8" s="50">
        <v>24903.6505187837</v>
      </c>
      <c r="AR8" s="50">
        <v>25029.7576454624</v>
      </c>
      <c r="AS8" s="50">
        <v>23752.8516823317</v>
      </c>
      <c r="AT8" s="20">
        <v>-0.0510155144615291</v>
      </c>
      <c r="AU8" s="20">
        <v>1.0</v>
      </c>
    </row>
    <row r="9" ht="11.25" customHeight="1">
      <c r="B9" s="48"/>
      <c r="C9" s="48"/>
      <c r="D9" s="48"/>
      <c r="E9" s="48"/>
      <c r="F9" s="48"/>
      <c r="G9" s="48"/>
      <c r="H9" s="48"/>
      <c r="I9" s="48"/>
      <c r="J9" s="48"/>
      <c r="K9" s="48"/>
      <c r="L9" s="48"/>
      <c r="M9" s="48"/>
      <c r="N9" s="48"/>
      <c r="O9" s="48"/>
      <c r="P9" s="48"/>
      <c r="Q9" s="48"/>
      <c r="R9" s="48"/>
      <c r="S9" s="48"/>
      <c r="T9" s="48"/>
      <c r="U9" s="48"/>
      <c r="V9" s="48"/>
      <c r="W9" s="48"/>
      <c r="X9" s="48"/>
      <c r="Y9" s="48"/>
      <c r="Z9" s="48"/>
      <c r="AA9" s="48"/>
      <c r="AB9" s="48"/>
      <c r="AC9" s="48"/>
      <c r="AD9" s="48"/>
      <c r="AE9" s="48"/>
      <c r="AF9" s="48"/>
      <c r="AG9" s="48"/>
      <c r="AH9" s="48"/>
      <c r="AI9" s="48"/>
      <c r="AJ9" s="48"/>
      <c r="AK9" s="48"/>
      <c r="AL9" s="48"/>
      <c r="AM9" s="48"/>
      <c r="AN9" s="48"/>
      <c r="AO9" s="48"/>
      <c r="AP9" s="48"/>
      <c r="AQ9" s="48"/>
      <c r="AR9" s="48"/>
      <c r="AS9" s="49"/>
      <c r="AT9" s="17"/>
      <c r="AU9" s="17"/>
    </row>
    <row r="10" ht="11.25" customHeight="1">
      <c r="A10" s="36" t="s">
        <v>178</v>
      </c>
      <c r="B10" s="48"/>
      <c r="C10" s="48"/>
      <c r="D10" s="48"/>
      <c r="E10" s="48"/>
      <c r="F10" s="48"/>
      <c r="G10" s="48"/>
      <c r="H10" s="48"/>
      <c r="I10" s="48"/>
      <c r="J10" s="48"/>
      <c r="K10" s="48"/>
      <c r="L10" s="48"/>
      <c r="M10" s="48"/>
      <c r="N10" s="48"/>
      <c r="O10" s="48"/>
      <c r="P10" s="48"/>
      <c r="Q10" s="48"/>
      <c r="R10" s="48"/>
      <c r="S10" s="48"/>
      <c r="T10" s="48"/>
      <c r="U10" s="48"/>
      <c r="V10" s="48"/>
      <c r="W10" s="48"/>
      <c r="X10" s="48"/>
      <c r="Y10" s="48"/>
      <c r="Z10" s="48"/>
      <c r="AA10" s="48"/>
      <c r="AB10" s="48"/>
      <c r="AC10" s="48"/>
      <c r="AD10" s="48"/>
      <c r="AE10" s="48"/>
      <c r="AF10" s="48"/>
      <c r="AG10" s="48"/>
      <c r="AH10" s="48"/>
      <c r="AI10" s="48"/>
      <c r="AJ10" s="48"/>
      <c r="AK10" s="48"/>
      <c r="AL10" s="48"/>
      <c r="AM10" s="48"/>
      <c r="AN10" s="48"/>
      <c r="AO10" s="48"/>
      <c r="AP10" s="48"/>
      <c r="AQ10" s="48"/>
      <c r="AR10" s="48"/>
      <c r="AS10" s="49"/>
      <c r="AT10" s="17"/>
      <c r="AU10" s="17"/>
    </row>
    <row r="11" ht="11.25" customHeight="1">
      <c r="A11" s="15" t="s">
        <v>174</v>
      </c>
      <c r="B11" s="48">
        <v>5107.88734246575</v>
      </c>
      <c r="C11" s="48">
        <v>5369.09457534247</v>
      </c>
      <c r="D11" s="48">
        <v>5562.11331506849</v>
      </c>
      <c r="E11" s="48">
        <v>5921.40327868852</v>
      </c>
      <c r="F11" s="48">
        <v>6125.53380821918</v>
      </c>
      <c r="G11" s="48">
        <v>6336.27923287671</v>
      </c>
      <c r="H11" s="48">
        <v>6587.49632876713</v>
      </c>
      <c r="I11" s="48">
        <v>6968.70644808743</v>
      </c>
      <c r="J11" s="48">
        <v>7264.99024657534</v>
      </c>
      <c r="K11" s="48">
        <v>6974.04493150685</v>
      </c>
      <c r="L11" s="48">
        <v>7073.43517808219</v>
      </c>
      <c r="M11" s="48">
        <v>7422.64131147541</v>
      </c>
      <c r="N11" s="48">
        <v>7654.39649315069</v>
      </c>
      <c r="O11" s="48">
        <v>7854.52980821918</v>
      </c>
      <c r="P11" s="48">
        <v>7509.84356164384</v>
      </c>
      <c r="Q11" s="48">
        <v>7077.49076502732</v>
      </c>
      <c r="R11" s="48">
        <v>6916.9013150685</v>
      </c>
      <c r="S11" s="48">
        <v>6834.35473972602</v>
      </c>
      <c r="T11" s="48">
        <v>6928.40268493151</v>
      </c>
      <c r="U11" s="48">
        <v>7047.59207650274</v>
      </c>
      <c r="V11" s="48">
        <v>7091.948</v>
      </c>
      <c r="W11" s="48">
        <v>7298.6624109589</v>
      </c>
      <c r="X11" s="48">
        <v>7549.31397260274</v>
      </c>
      <c r="Y11" s="48">
        <v>7729.5937704918</v>
      </c>
      <c r="Z11" s="48">
        <v>7791.3154520548</v>
      </c>
      <c r="AA11" s="48">
        <v>7650.97347945206</v>
      </c>
      <c r="AB11" s="48">
        <v>7528.5034520548</v>
      </c>
      <c r="AC11" s="48">
        <v>7669.92852459017</v>
      </c>
      <c r="AD11" s="48">
        <v>7792.13726027397</v>
      </c>
      <c r="AE11" s="48">
        <v>7880.35594520548</v>
      </c>
      <c r="AF11" s="48">
        <v>8024.82767123288</v>
      </c>
      <c r="AG11" s="48">
        <v>8167.24857923497</v>
      </c>
      <c r="AH11" s="48">
        <v>8323.93095890411</v>
      </c>
      <c r="AI11" s="48">
        <v>8578.7834520548</v>
      </c>
      <c r="AJ11" s="48">
        <v>8715.56328767124</v>
      </c>
      <c r="AK11" s="48">
        <v>8813.1375409836</v>
      </c>
      <c r="AL11" s="48">
        <v>8889.71369863013</v>
      </c>
      <c r="AM11" s="48">
        <v>9167.44663013699</v>
      </c>
      <c r="AN11" s="48">
        <v>9274.89901369863</v>
      </c>
      <c r="AO11" s="48">
        <v>9518.29453551912</v>
      </c>
      <c r="AP11" s="48">
        <v>9547.72323287672</v>
      </c>
      <c r="AQ11" s="48">
        <v>9599.32602739726</v>
      </c>
      <c r="AR11" s="48">
        <v>9597.41095890411</v>
      </c>
      <c r="AS11" s="49">
        <v>9220.25683060109</v>
      </c>
      <c r="AT11" s="17">
        <v>-0.0392974865740332</v>
      </c>
      <c r="AU11" s="17">
        <v>0.474813369966385</v>
      </c>
    </row>
    <row r="12" ht="11.25" customHeight="1">
      <c r="A12" s="15" t="s">
        <v>175</v>
      </c>
      <c r="B12" s="48">
        <v>2704.08465753424</v>
      </c>
      <c r="C12" s="48">
        <v>2827.69342465754</v>
      </c>
      <c r="D12" s="48">
        <v>3004.43191780823</v>
      </c>
      <c r="E12" s="48">
        <v>3246.04234972678</v>
      </c>
      <c r="F12" s="48">
        <v>3398.91452054795</v>
      </c>
      <c r="G12" s="48">
        <v>3484.45684931506</v>
      </c>
      <c r="H12" s="48">
        <v>3623.41465753425</v>
      </c>
      <c r="I12" s="48">
        <v>3900.92991803279</v>
      </c>
      <c r="J12" s="48">
        <v>4096.01</v>
      </c>
      <c r="K12" s="48">
        <v>3990.66904109589</v>
      </c>
      <c r="L12" s="48">
        <v>3878.10260273972</v>
      </c>
      <c r="M12" s="48">
        <v>4200.23265027323</v>
      </c>
      <c r="N12" s="48">
        <v>4575.83082191781</v>
      </c>
      <c r="O12" s="48">
        <v>4775.32254794521</v>
      </c>
      <c r="P12" s="48">
        <v>4758.97923287671</v>
      </c>
      <c r="Q12" s="48">
        <v>4269.67792349727</v>
      </c>
      <c r="R12" s="48">
        <v>4101.90438356165</v>
      </c>
      <c r="S12" s="48">
        <v>3843.29580821918</v>
      </c>
      <c r="T12" s="48">
        <v>3893.74394520548</v>
      </c>
      <c r="U12" s="48">
        <v>4129.50163934426</v>
      </c>
      <c r="V12" s="48">
        <v>4222.11378082192</v>
      </c>
      <c r="W12" s="48">
        <v>4399.94684931507</v>
      </c>
      <c r="X12" s="48">
        <v>4510.31284931508</v>
      </c>
      <c r="Y12" s="48">
        <v>4725.11237704918</v>
      </c>
      <c r="Z12" s="48">
        <v>4780.86890410959</v>
      </c>
      <c r="AA12" s="48">
        <v>4756.92610958905</v>
      </c>
      <c r="AB12" s="48">
        <v>4648.41805479452</v>
      </c>
      <c r="AC12" s="48">
        <v>4710.78855191257</v>
      </c>
      <c r="AD12" s="48">
        <v>4843.86564383563</v>
      </c>
      <c r="AE12" s="48">
        <v>5084.09032876712</v>
      </c>
      <c r="AF12" s="48">
        <v>5131.92093150686</v>
      </c>
      <c r="AG12" s="48">
        <v>5342.04448087431</v>
      </c>
      <c r="AH12" s="48">
        <v>5502.37049315068</v>
      </c>
      <c r="AI12" s="48">
        <v>5545.33802739726</v>
      </c>
      <c r="AJ12" s="48">
        <v>5699.57863013699</v>
      </c>
      <c r="AK12" s="48">
        <v>5851.66740437158</v>
      </c>
      <c r="AL12" s="48">
        <v>5883.50243835616</v>
      </c>
      <c r="AM12" s="48">
        <v>5734.77126027398</v>
      </c>
      <c r="AN12" s="48">
        <v>5886.28523287671</v>
      </c>
      <c r="AO12" s="48">
        <v>6115.893715847</v>
      </c>
      <c r="AP12" s="48">
        <v>6197.73057534246</v>
      </c>
      <c r="AQ12" s="48">
        <v>6226.39452054794</v>
      </c>
      <c r="AR12" s="48">
        <v>6199.26301369863</v>
      </c>
      <c r="AS12" s="49">
        <v>5790.16666666666</v>
      </c>
      <c r="AT12" s="17">
        <v>-0.0659911260625625</v>
      </c>
      <c r="AU12" s="17">
        <v>0.298174833757619</v>
      </c>
    </row>
    <row r="13" ht="11.25" customHeight="1">
      <c r="A13" s="15" t="s">
        <v>176</v>
      </c>
      <c r="B13" s="48">
        <v>1507.81917808219</v>
      </c>
      <c r="C13" s="48">
        <v>1613.45397260274</v>
      </c>
      <c r="D13" s="48">
        <v>1677.42150684932</v>
      </c>
      <c r="E13" s="48">
        <v>1711.41202185792</v>
      </c>
      <c r="F13" s="48">
        <v>1859.17602739726</v>
      </c>
      <c r="G13" s="48">
        <v>2087.11616438357</v>
      </c>
      <c r="H13" s="48">
        <v>2191.71246575342</v>
      </c>
      <c r="I13" s="48">
        <v>2421.78101092896</v>
      </c>
      <c r="J13" s="48">
        <v>2701.83123287671</v>
      </c>
      <c r="K13" s="48">
        <v>2511.04</v>
      </c>
      <c r="L13" s="48">
        <v>2356.97863013698</v>
      </c>
      <c r="M13" s="48">
        <v>2667.08606557377</v>
      </c>
      <c r="N13" s="48">
        <v>2928.84219178082</v>
      </c>
      <c r="O13" s="48">
        <v>2885.44410958904</v>
      </c>
      <c r="P13" s="48">
        <v>2705.91232876712</v>
      </c>
      <c r="Q13" s="48">
        <v>2415.78510928962</v>
      </c>
      <c r="R13" s="48">
        <v>2014.71315068493</v>
      </c>
      <c r="S13" s="48">
        <v>1654.15561643835</v>
      </c>
      <c r="T13" s="48">
        <v>1431.51726027398</v>
      </c>
      <c r="U13" s="48">
        <v>1381.1650273224</v>
      </c>
      <c r="V13" s="48">
        <v>1226.02315068493</v>
      </c>
      <c r="W13" s="48">
        <v>1424.10205479452</v>
      </c>
      <c r="X13" s="48">
        <v>1263.66397260274</v>
      </c>
      <c r="Y13" s="48">
        <v>1381.58292349727</v>
      </c>
      <c r="Z13" s="48">
        <v>1365.56383561644</v>
      </c>
      <c r="AA13" s="48">
        <v>1223.69109589041</v>
      </c>
      <c r="AB13" s="48">
        <v>1147.24342465753</v>
      </c>
      <c r="AC13" s="48">
        <v>1079.37131147541</v>
      </c>
      <c r="AD13" s="48">
        <v>1061.50397260274</v>
      </c>
      <c r="AE13" s="48">
        <v>1003.09328767123</v>
      </c>
      <c r="AF13" s="48">
        <v>835.094246575343</v>
      </c>
      <c r="AG13" s="48">
        <v>830.995628415301</v>
      </c>
      <c r="AH13" s="48">
        <v>777.46698630137</v>
      </c>
      <c r="AI13" s="48">
        <v>869.23698630137</v>
      </c>
      <c r="AJ13" s="48">
        <v>814.051095890411</v>
      </c>
      <c r="AK13" s="48">
        <v>893.243989071038</v>
      </c>
      <c r="AL13" s="48">
        <v>793.827808219178</v>
      </c>
      <c r="AM13" s="48">
        <v>686.407534246576</v>
      </c>
      <c r="AN13" s="48">
        <v>763.219589041096</v>
      </c>
      <c r="AO13" s="48">
        <v>858.704918032787</v>
      </c>
      <c r="AP13" s="48">
        <v>913.928630136986</v>
      </c>
      <c r="AQ13" s="48">
        <v>683.317808219178</v>
      </c>
      <c r="AR13" s="48">
        <v>717.745205479452</v>
      </c>
      <c r="AS13" s="49">
        <v>614.527322404372</v>
      </c>
      <c r="AT13" s="17">
        <v>-0.143808530223662</v>
      </c>
      <c r="AU13" s="17">
        <v>0.0316461671565191</v>
      </c>
    </row>
    <row r="14" ht="11.25" customHeight="1">
      <c r="A14" s="15" t="s">
        <v>177</v>
      </c>
      <c r="B14" s="48">
        <v>2202.39652054795</v>
      </c>
      <c r="C14" s="48">
        <v>2290.10534246575</v>
      </c>
      <c r="D14" s="48">
        <v>2322.9137260274</v>
      </c>
      <c r="E14" s="48">
        <v>2525.69090163934</v>
      </c>
      <c r="F14" s="48">
        <v>2769.36073972603</v>
      </c>
      <c r="G14" s="48">
        <v>2802.058</v>
      </c>
      <c r="H14" s="48">
        <v>2820.13463013699</v>
      </c>
      <c r="I14" s="48">
        <v>3089.39647540984</v>
      </c>
      <c r="J14" s="48">
        <v>3255.10128767123</v>
      </c>
      <c r="K14" s="48">
        <v>3154.89402739726</v>
      </c>
      <c r="L14" s="48">
        <v>3025.04446575342</v>
      </c>
      <c r="M14" s="48">
        <v>3170.78450819672</v>
      </c>
      <c r="N14" s="48">
        <v>3284.29726027397</v>
      </c>
      <c r="O14" s="48">
        <v>3240.64419178082</v>
      </c>
      <c r="P14" s="48">
        <v>3463.47602739726</v>
      </c>
      <c r="Q14" s="48">
        <v>3299.40103825137</v>
      </c>
      <c r="R14" s="48">
        <v>3026.17649315069</v>
      </c>
      <c r="S14" s="48">
        <v>2963.15652054795</v>
      </c>
      <c r="T14" s="48">
        <v>2980.8764109589</v>
      </c>
      <c r="U14" s="48">
        <v>3167.08491803278</v>
      </c>
      <c r="V14" s="48">
        <v>3186.05463013699</v>
      </c>
      <c r="W14" s="48">
        <v>3158.16923287671</v>
      </c>
      <c r="X14" s="48">
        <v>3341.36912328767</v>
      </c>
      <c r="Y14" s="48">
        <v>3446.97213114755</v>
      </c>
      <c r="Z14" s="48">
        <v>3387.49794520549</v>
      </c>
      <c r="AA14" s="48">
        <v>3356.60405479452</v>
      </c>
      <c r="AB14" s="48">
        <v>3389.29156164384</v>
      </c>
      <c r="AC14" s="48">
        <v>3572.68729508197</v>
      </c>
      <c r="AD14" s="48">
        <v>3538.71367123288</v>
      </c>
      <c r="AE14" s="48">
        <v>3751.10539726028</v>
      </c>
      <c r="AF14" s="48">
        <v>3732.98430136987</v>
      </c>
      <c r="AG14" s="48">
        <v>3969.05461748633</v>
      </c>
      <c r="AH14" s="48">
        <v>4016.81931506849</v>
      </c>
      <c r="AI14" s="48">
        <v>3923.82879452055</v>
      </c>
      <c r="AJ14" s="48">
        <v>4289.69698630137</v>
      </c>
      <c r="AK14" s="48">
        <v>4143.33330601093</v>
      </c>
      <c r="AL14" s="48">
        <v>4081.56339726027</v>
      </c>
      <c r="AM14" s="48">
        <v>4172.28989041096</v>
      </c>
      <c r="AN14" s="48">
        <v>4108.62997260274</v>
      </c>
      <c r="AO14" s="48">
        <v>4238.64918032787</v>
      </c>
      <c r="AP14" s="48">
        <v>4142.7958630137</v>
      </c>
      <c r="AQ14" s="48">
        <v>4178.38082191781</v>
      </c>
      <c r="AR14" s="48">
        <v>4165.96164383561</v>
      </c>
      <c r="AS14" s="49">
        <v>3793.74590163934</v>
      </c>
      <c r="AT14" s="17">
        <v>-0.0893468961114993</v>
      </c>
      <c r="AU14" s="17">
        <v>0.195365629119477</v>
      </c>
    </row>
    <row r="15" ht="11.25" customHeight="1">
      <c r="A15" s="18" t="s">
        <v>179</v>
      </c>
      <c r="B15" s="50">
        <v>11522.1876986301</v>
      </c>
      <c r="C15" s="50">
        <v>12100.3473150685</v>
      </c>
      <c r="D15" s="50">
        <v>12566.8804657534</v>
      </c>
      <c r="E15" s="50">
        <v>13404.5485519126</v>
      </c>
      <c r="F15" s="50">
        <v>14152.9850958904</v>
      </c>
      <c r="G15" s="50">
        <v>14709.9102465753</v>
      </c>
      <c r="H15" s="50">
        <v>15222.7580821918</v>
      </c>
      <c r="I15" s="50">
        <v>16380.813852459</v>
      </c>
      <c r="J15" s="50">
        <v>17317.9327671233</v>
      </c>
      <c r="K15" s="50">
        <v>16630.648</v>
      </c>
      <c r="L15" s="50">
        <v>16333.5608767123</v>
      </c>
      <c r="M15" s="50">
        <v>17460.7445355191</v>
      </c>
      <c r="N15" s="50">
        <v>18443.3667671233</v>
      </c>
      <c r="O15" s="50">
        <v>18755.9406575343</v>
      </c>
      <c r="P15" s="50">
        <v>18438.2111506849</v>
      </c>
      <c r="Q15" s="50">
        <v>17062.3548360656</v>
      </c>
      <c r="R15" s="50">
        <v>16059.6953424658</v>
      </c>
      <c r="S15" s="50">
        <v>15294.9626849315</v>
      </c>
      <c r="T15" s="50">
        <v>15234.5403013699</v>
      </c>
      <c r="U15" s="50">
        <v>15725.3436612022</v>
      </c>
      <c r="V15" s="50">
        <v>15726.1395616438</v>
      </c>
      <c r="W15" s="50">
        <v>16280.8805479452</v>
      </c>
      <c r="X15" s="50">
        <v>16664.6599178082</v>
      </c>
      <c r="Y15" s="50">
        <v>17283.2612021858</v>
      </c>
      <c r="Z15" s="50">
        <v>17325.2461369863</v>
      </c>
      <c r="AA15" s="50">
        <v>16988.194739726</v>
      </c>
      <c r="AB15" s="50">
        <v>16713.4564931507</v>
      </c>
      <c r="AC15" s="50">
        <v>17032.7756830601</v>
      </c>
      <c r="AD15" s="50">
        <v>17236.2205479452</v>
      </c>
      <c r="AE15" s="50">
        <v>17718.6449589041</v>
      </c>
      <c r="AF15" s="50">
        <v>17724.8271506849</v>
      </c>
      <c r="AG15" s="50">
        <v>18309.3433060109</v>
      </c>
      <c r="AH15" s="50">
        <v>18620.5877534247</v>
      </c>
      <c r="AI15" s="50">
        <v>18917.187260274</v>
      </c>
      <c r="AJ15" s="50">
        <v>19518.89</v>
      </c>
      <c r="AK15" s="50">
        <v>19701.3822404372</v>
      </c>
      <c r="AL15" s="50">
        <v>19648.6073424657</v>
      </c>
      <c r="AM15" s="50">
        <v>19760.9153150685</v>
      </c>
      <c r="AN15" s="50">
        <v>20033.0338082192</v>
      </c>
      <c r="AO15" s="50">
        <v>20731.5423497268</v>
      </c>
      <c r="AP15" s="50">
        <v>20802.1783013699</v>
      </c>
      <c r="AQ15" s="50">
        <v>20687.4191780822</v>
      </c>
      <c r="AR15" s="50">
        <v>20680.3808219178</v>
      </c>
      <c r="AS15" s="50">
        <v>19418.6967213115</v>
      </c>
      <c r="AT15" s="20">
        <v>-0.0610087459931661</v>
      </c>
      <c r="AU15" s="20">
        <v>1.0</v>
      </c>
    </row>
    <row r="16" ht="11.25" customHeight="1">
      <c r="B16" s="48"/>
      <c r="C16" s="48"/>
      <c r="D16" s="48"/>
      <c r="E16" s="48"/>
      <c r="F16" s="48"/>
      <c r="G16" s="48"/>
      <c r="H16" s="48"/>
      <c r="I16" s="48"/>
      <c r="J16" s="48"/>
      <c r="K16" s="48"/>
      <c r="L16" s="48"/>
      <c r="M16" s="48"/>
      <c r="N16" s="48"/>
      <c r="O16" s="48"/>
      <c r="P16" s="48"/>
      <c r="Q16" s="48"/>
      <c r="R16" s="48"/>
      <c r="S16" s="48"/>
      <c r="T16" s="48"/>
      <c r="U16" s="48"/>
      <c r="V16" s="48"/>
      <c r="W16" s="48"/>
      <c r="X16" s="48"/>
      <c r="Y16" s="48"/>
      <c r="Z16" s="48"/>
      <c r="AA16" s="48"/>
      <c r="AB16" s="48"/>
      <c r="AC16" s="48"/>
      <c r="AD16" s="48"/>
      <c r="AE16" s="48"/>
      <c r="AF16" s="48"/>
      <c r="AG16" s="48"/>
      <c r="AH16" s="48"/>
      <c r="AI16" s="48"/>
      <c r="AJ16" s="48"/>
      <c r="AK16" s="48"/>
      <c r="AL16" s="48"/>
      <c r="AM16" s="48"/>
      <c r="AN16" s="48"/>
      <c r="AO16" s="48"/>
      <c r="AP16" s="48"/>
      <c r="AQ16" s="48"/>
      <c r="AR16" s="48"/>
      <c r="AS16" s="49"/>
      <c r="AT16" s="17"/>
      <c r="AU16" s="17"/>
    </row>
    <row r="17" ht="11.25" customHeight="1">
      <c r="A17" s="36" t="s">
        <v>180</v>
      </c>
      <c r="B17" s="48"/>
      <c r="C17" s="48"/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48"/>
      <c r="Q17" s="48"/>
      <c r="R17" s="48"/>
      <c r="S17" s="48"/>
      <c r="T17" s="48"/>
      <c r="U17" s="48"/>
      <c r="V17" s="48"/>
      <c r="W17" s="48"/>
      <c r="X17" s="48"/>
      <c r="Y17" s="48"/>
      <c r="Z17" s="48"/>
      <c r="AA17" s="48"/>
      <c r="AB17" s="48"/>
      <c r="AC17" s="48"/>
      <c r="AD17" s="48"/>
      <c r="AE17" s="48"/>
      <c r="AF17" s="48"/>
      <c r="AG17" s="48"/>
      <c r="AH17" s="48"/>
      <c r="AI17" s="48"/>
      <c r="AJ17" s="48"/>
      <c r="AK17" s="48"/>
      <c r="AL17" s="48"/>
      <c r="AM17" s="48"/>
      <c r="AN17" s="48"/>
      <c r="AO17" s="48"/>
      <c r="AP17" s="48"/>
      <c r="AQ17" s="48"/>
      <c r="AR17" s="48"/>
      <c r="AS17" s="49"/>
      <c r="AT17" s="17"/>
      <c r="AU17" s="17"/>
    </row>
    <row r="18" ht="11.25" customHeight="1">
      <c r="A18" s="15" t="s">
        <v>174</v>
      </c>
      <c r="B18" s="48">
        <v>428.152062065987</v>
      </c>
      <c r="C18" s="48">
        <v>479.256442481123</v>
      </c>
      <c r="D18" s="48">
        <v>498.073264118986</v>
      </c>
      <c r="E18" s="48">
        <v>526.266718345355</v>
      </c>
      <c r="F18" s="48">
        <v>562.264614333959</v>
      </c>
      <c r="G18" s="48">
        <v>598.569231127952</v>
      </c>
      <c r="H18" s="48">
        <v>636.804584840268</v>
      </c>
      <c r="I18" s="48">
        <v>693.767564600047</v>
      </c>
      <c r="J18" s="48">
        <v>767.798390154348</v>
      </c>
      <c r="K18" s="48">
        <v>769.599795692726</v>
      </c>
      <c r="L18" s="48">
        <v>770.320037769443</v>
      </c>
      <c r="M18" s="48">
        <v>795.23991046289</v>
      </c>
      <c r="N18" s="48">
        <v>828.191222038829</v>
      </c>
      <c r="O18" s="48">
        <v>888.199125341982</v>
      </c>
      <c r="P18" s="48">
        <v>933.946341979681</v>
      </c>
      <c r="Q18" s="48">
        <v>945.912535216783</v>
      </c>
      <c r="R18" s="48">
        <v>963.407555701136</v>
      </c>
      <c r="S18" s="48">
        <v>982.396642032423</v>
      </c>
      <c r="T18" s="48">
        <v>986.584469401718</v>
      </c>
      <c r="U18" s="48">
        <v>995.431927673591</v>
      </c>
      <c r="V18" s="48">
        <v>1017.11423527893</v>
      </c>
      <c r="W18" s="48">
        <v>1090.10044005013</v>
      </c>
      <c r="X18" s="48">
        <v>1106.44375283402</v>
      </c>
      <c r="Y18" s="48">
        <v>1126.98480996912</v>
      </c>
      <c r="Z18" s="48">
        <v>1169.27699325583</v>
      </c>
      <c r="AA18" s="48">
        <v>1189.68898286573</v>
      </c>
      <c r="AB18" s="48">
        <v>1233.08538440685</v>
      </c>
      <c r="AC18" s="48">
        <v>1218.98050751731</v>
      </c>
      <c r="AD18" s="48">
        <v>1269.94088897356</v>
      </c>
      <c r="AE18" s="48">
        <v>1372.51235365378</v>
      </c>
      <c r="AF18" s="48">
        <v>1431.19762889381</v>
      </c>
      <c r="AG18" s="48">
        <v>1482.35966167196</v>
      </c>
      <c r="AH18" s="48">
        <v>1538.54921517443</v>
      </c>
      <c r="AI18" s="48">
        <v>1553.34540305876</v>
      </c>
      <c r="AJ18" s="48">
        <v>1668.12149528982</v>
      </c>
      <c r="AK18" s="48">
        <v>1540.22770547698</v>
      </c>
      <c r="AL18" s="48">
        <v>1516.94144560735</v>
      </c>
      <c r="AM18" s="48">
        <v>1505.85212365472</v>
      </c>
      <c r="AN18" s="48">
        <v>1495.97687615351</v>
      </c>
      <c r="AO18" s="48">
        <v>1451.9643477717</v>
      </c>
      <c r="AP18" s="48">
        <v>1550.88836710921</v>
      </c>
      <c r="AQ18" s="48">
        <v>1637.01199521006</v>
      </c>
      <c r="AR18" s="48">
        <v>1745.87205160044</v>
      </c>
      <c r="AS18" s="49">
        <v>1800.91376850743</v>
      </c>
      <c r="AT18" s="17">
        <v>0.0315267758920466</v>
      </c>
      <c r="AU18" s="17">
        <v>0.305187756905009</v>
      </c>
    </row>
    <row r="19" ht="11.25" customHeight="1">
      <c r="A19" s="15" t="s">
        <v>175</v>
      </c>
      <c r="B19" s="48">
        <v>434.827410413918</v>
      </c>
      <c r="C19" s="48">
        <v>459.220664942778</v>
      </c>
      <c r="D19" s="48">
        <v>481.047540939099</v>
      </c>
      <c r="E19" s="48">
        <v>507.053540435385</v>
      </c>
      <c r="F19" s="48">
        <v>550.408349193181</v>
      </c>
      <c r="G19" s="48">
        <v>582.38194520548</v>
      </c>
      <c r="H19" s="48">
        <v>619.363726027397</v>
      </c>
      <c r="I19" s="48">
        <v>653.506147540983</v>
      </c>
      <c r="J19" s="48">
        <v>713.04008219178</v>
      </c>
      <c r="K19" s="48">
        <v>762.101342465754</v>
      </c>
      <c r="L19" s="48">
        <v>777.499808219178</v>
      </c>
      <c r="M19" s="48">
        <v>827.526229508197</v>
      </c>
      <c r="N19" s="48">
        <v>890.704602739726</v>
      </c>
      <c r="O19" s="48">
        <v>936.49602739726</v>
      </c>
      <c r="P19" s="48">
        <v>987.493561643836</v>
      </c>
      <c r="Q19" s="48">
        <v>1005.3027140249</v>
      </c>
      <c r="R19" s="48">
        <v>1018.93661507702</v>
      </c>
      <c r="S19" s="48">
        <v>1023.01398494003</v>
      </c>
      <c r="T19" s="48">
        <v>997.426039734556</v>
      </c>
      <c r="U19" s="48">
        <v>994.205167289018</v>
      </c>
      <c r="V19" s="48">
        <v>999.643292450044</v>
      </c>
      <c r="W19" s="48">
        <v>1060.64906208851</v>
      </c>
      <c r="X19" s="48">
        <v>1118.66078824085</v>
      </c>
      <c r="Y19" s="48">
        <v>1148.30517347254</v>
      </c>
      <c r="Z19" s="48">
        <v>1151.18346996316</v>
      </c>
      <c r="AA19" s="48">
        <v>1134.29110283987</v>
      </c>
      <c r="AB19" s="48">
        <v>1174.2996946207</v>
      </c>
      <c r="AC19" s="48">
        <v>1225.84153698512</v>
      </c>
      <c r="AD19" s="48">
        <v>1256.98884219339</v>
      </c>
      <c r="AE19" s="48">
        <v>1339.88187402323</v>
      </c>
      <c r="AF19" s="48">
        <v>1417.04023972603</v>
      </c>
      <c r="AG19" s="48">
        <v>1477.5027352459</v>
      </c>
      <c r="AH19" s="48">
        <v>1565.09664684932</v>
      </c>
      <c r="AI19" s="48">
        <v>1640.93939476673</v>
      </c>
      <c r="AJ19" s="48">
        <v>1624.81485700274</v>
      </c>
      <c r="AK19" s="48">
        <v>1616.74874157568</v>
      </c>
      <c r="AL19" s="48">
        <v>1656.74502064082</v>
      </c>
      <c r="AM19" s="48">
        <v>1653.30820782733</v>
      </c>
      <c r="AN19" s="48">
        <v>1654.76682291002</v>
      </c>
      <c r="AO19" s="48">
        <v>1775.53164501037</v>
      </c>
      <c r="AP19" s="48">
        <v>1832.69194468172</v>
      </c>
      <c r="AQ19" s="48">
        <v>1873.4802917351</v>
      </c>
      <c r="AR19" s="48">
        <v>2039.55776021865</v>
      </c>
      <c r="AS19" s="49">
        <v>2126.14840658857</v>
      </c>
      <c r="AT19" s="17">
        <v>0.0424555989827111</v>
      </c>
      <c r="AU19" s="17">
        <v>0.360302905336607</v>
      </c>
    </row>
    <row r="20" ht="11.25" customHeight="1">
      <c r="A20" s="15" t="s">
        <v>176</v>
      </c>
      <c r="B20" s="48">
        <v>599.904338508361</v>
      </c>
      <c r="C20" s="48">
        <v>639.229506778729</v>
      </c>
      <c r="D20" s="48">
        <v>656.181956353466</v>
      </c>
      <c r="E20" s="48">
        <v>691.642111542448</v>
      </c>
      <c r="F20" s="48">
        <v>697.306832958836</v>
      </c>
      <c r="G20" s="48">
        <v>696.346602739725</v>
      </c>
      <c r="H20" s="48">
        <v>732.420136986302</v>
      </c>
      <c r="I20" s="48">
        <v>759.866038251366</v>
      </c>
      <c r="J20" s="48">
        <v>828.06309589041</v>
      </c>
      <c r="K20" s="48">
        <v>836.534465753424</v>
      </c>
      <c r="L20" s="48">
        <v>808.43301369863</v>
      </c>
      <c r="M20" s="48">
        <v>845.589792349727</v>
      </c>
      <c r="N20" s="48">
        <v>879.537452054794</v>
      </c>
      <c r="O20" s="48">
        <v>902.943397260274</v>
      </c>
      <c r="P20" s="48">
        <v>936.949293150685</v>
      </c>
      <c r="Q20" s="48">
        <v>938.339179217043</v>
      </c>
      <c r="R20" s="48">
        <v>864.116074810966</v>
      </c>
      <c r="S20" s="48">
        <v>814.560728754472</v>
      </c>
      <c r="T20" s="48">
        <v>768.075127540334</v>
      </c>
      <c r="U20" s="48">
        <v>747.59353674293</v>
      </c>
      <c r="V20" s="48">
        <v>692.882773668601</v>
      </c>
      <c r="W20" s="48">
        <v>728.24860314886</v>
      </c>
      <c r="X20" s="48">
        <v>750.514026847749</v>
      </c>
      <c r="Y20" s="48">
        <v>756.428406965686</v>
      </c>
      <c r="Z20" s="48">
        <v>776.209486189515</v>
      </c>
      <c r="AA20" s="48">
        <v>754.755940976282</v>
      </c>
      <c r="AB20" s="48">
        <v>726.943080702309</v>
      </c>
      <c r="AC20" s="48">
        <v>717.234831847931</v>
      </c>
      <c r="AD20" s="48">
        <v>734.35368559597</v>
      </c>
      <c r="AE20" s="48">
        <v>761.539534047823</v>
      </c>
      <c r="AF20" s="48">
        <v>754.028783283179</v>
      </c>
      <c r="AG20" s="48">
        <v>773.97353442623</v>
      </c>
      <c r="AH20" s="48">
        <v>839.741421643836</v>
      </c>
      <c r="AI20" s="48">
        <v>865.816621802688</v>
      </c>
      <c r="AJ20" s="48">
        <v>761.004490958904</v>
      </c>
      <c r="AK20" s="48">
        <v>801.044946994536</v>
      </c>
      <c r="AL20" s="48">
        <v>826.839637391507</v>
      </c>
      <c r="AM20" s="48">
        <v>788.825673993425</v>
      </c>
      <c r="AN20" s="48">
        <v>754.309149280548</v>
      </c>
      <c r="AO20" s="48">
        <v>739.879259987029</v>
      </c>
      <c r="AP20" s="48">
        <v>743.59104290749</v>
      </c>
      <c r="AQ20" s="48">
        <v>765.517902361332</v>
      </c>
      <c r="AR20" s="48">
        <v>809.503246525168</v>
      </c>
      <c r="AS20" s="49">
        <v>814.114055773788</v>
      </c>
      <c r="AT20" s="17">
        <v>0.0056958502247062</v>
      </c>
      <c r="AU20" s="17">
        <v>0.137961987348434</v>
      </c>
    </row>
    <row r="21" ht="11.25" customHeight="1">
      <c r="A21" s="15" t="s">
        <v>177</v>
      </c>
      <c r="B21" s="48">
        <v>234.616891256154</v>
      </c>
      <c r="C21" s="48">
        <v>256.368681169963</v>
      </c>
      <c r="D21" s="48">
        <v>267.139273113921</v>
      </c>
      <c r="E21" s="48">
        <v>281.462899641605</v>
      </c>
      <c r="F21" s="48">
        <v>314.202269231855</v>
      </c>
      <c r="G21" s="48">
        <v>318.506520547945</v>
      </c>
      <c r="H21" s="48">
        <v>350.32997260274</v>
      </c>
      <c r="I21" s="48">
        <v>363.911967213115</v>
      </c>
      <c r="J21" s="48">
        <v>399.129698630137</v>
      </c>
      <c r="K21" s="48">
        <v>413.239397260274</v>
      </c>
      <c r="L21" s="48">
        <v>406.908547945205</v>
      </c>
      <c r="M21" s="48">
        <v>438.353005464481</v>
      </c>
      <c r="N21" s="48">
        <v>464.379616438356</v>
      </c>
      <c r="O21" s="48">
        <v>510.70504109589</v>
      </c>
      <c r="P21" s="48">
        <v>549.517534246575</v>
      </c>
      <c r="Q21" s="48">
        <v>569.404577768274</v>
      </c>
      <c r="R21" s="48">
        <v>550.59472264776</v>
      </c>
      <c r="S21" s="48">
        <v>553.942600278309</v>
      </c>
      <c r="T21" s="48">
        <v>554.402751363912</v>
      </c>
      <c r="U21" s="48">
        <v>581.286063013792</v>
      </c>
      <c r="V21" s="48">
        <v>571.295023039817</v>
      </c>
      <c r="W21" s="48">
        <v>597.360389608821</v>
      </c>
      <c r="X21" s="48">
        <v>632.641231018347</v>
      </c>
      <c r="Y21" s="48">
        <v>664.35648171999</v>
      </c>
      <c r="Z21" s="48">
        <v>664.302015101836</v>
      </c>
      <c r="AA21" s="48">
        <v>694.575363637617</v>
      </c>
      <c r="AB21" s="48">
        <v>715.361245829398</v>
      </c>
      <c r="AC21" s="48">
        <v>780.45310308123</v>
      </c>
      <c r="AD21" s="48">
        <v>765.803687395244</v>
      </c>
      <c r="AE21" s="48">
        <v>739.76900386391</v>
      </c>
      <c r="AF21" s="48">
        <v>779.789237330938</v>
      </c>
      <c r="AG21" s="48">
        <v>826.394377540983</v>
      </c>
      <c r="AH21" s="48">
        <v>851.844665150686</v>
      </c>
      <c r="AI21" s="48">
        <v>881.998113688348</v>
      </c>
      <c r="AJ21" s="48">
        <v>922.344403979041</v>
      </c>
      <c r="AK21" s="48">
        <v>950.411005552869</v>
      </c>
      <c r="AL21" s="48">
        <v>1008.6801394597</v>
      </c>
      <c r="AM21" s="48">
        <v>1029.09261477384</v>
      </c>
      <c r="AN21" s="48">
        <v>925.216191308652</v>
      </c>
      <c r="AO21" s="48">
        <v>970.900870216064</v>
      </c>
      <c r="AP21" s="48">
        <v>1001.80797414222</v>
      </c>
      <c r="AQ21" s="48">
        <v>1021.11336602704</v>
      </c>
      <c r="AR21" s="48">
        <v>1086.11776231982</v>
      </c>
      <c r="AS21" s="49">
        <v>1159.82643965336</v>
      </c>
      <c r="AT21" s="17">
        <v>0.0678643512616122</v>
      </c>
      <c r="AU21" s="17">
        <v>0.19654735040995</v>
      </c>
    </row>
    <row r="22" ht="11.25" customHeight="1">
      <c r="A22" s="18" t="s">
        <v>68</v>
      </c>
      <c r="B22" s="50">
        <v>1697.50070224442</v>
      </c>
      <c r="C22" s="50">
        <v>1834.07529537259</v>
      </c>
      <c r="D22" s="50">
        <v>1902.44203452547</v>
      </c>
      <c r="E22" s="50">
        <v>2006.42526996479</v>
      </c>
      <c r="F22" s="50">
        <v>2124.18206571783</v>
      </c>
      <c r="G22" s="50">
        <v>2195.8042996211</v>
      </c>
      <c r="H22" s="50">
        <v>2338.91842045671</v>
      </c>
      <c r="I22" s="50">
        <v>2471.05171760551</v>
      </c>
      <c r="J22" s="50">
        <v>2708.03126686667</v>
      </c>
      <c r="K22" s="50">
        <v>2781.47500117218</v>
      </c>
      <c r="L22" s="50">
        <v>2763.16140763246</v>
      </c>
      <c r="M22" s="50">
        <v>2906.70893778529</v>
      </c>
      <c r="N22" s="50">
        <v>3062.81289327171</v>
      </c>
      <c r="O22" s="50">
        <v>3238.34359109541</v>
      </c>
      <c r="P22" s="50">
        <v>3407.90673102078</v>
      </c>
      <c r="Q22" s="50">
        <v>3458.959006227</v>
      </c>
      <c r="R22" s="50">
        <v>3397.05496823688</v>
      </c>
      <c r="S22" s="50">
        <v>3373.91395600524</v>
      </c>
      <c r="T22" s="50">
        <v>3306.48838804052</v>
      </c>
      <c r="U22" s="50">
        <v>3318.51669471933</v>
      </c>
      <c r="V22" s="50">
        <v>3280.93532443739</v>
      </c>
      <c r="W22" s="50">
        <v>3476.35849489633</v>
      </c>
      <c r="X22" s="50">
        <v>3608.25979894097</v>
      </c>
      <c r="Y22" s="50">
        <v>3696.07487212734</v>
      </c>
      <c r="Z22" s="50">
        <v>3760.97196451034</v>
      </c>
      <c r="AA22" s="50">
        <v>3773.31139031951</v>
      </c>
      <c r="AB22" s="50">
        <v>3849.68940555925</v>
      </c>
      <c r="AC22" s="50">
        <v>3942.5099794316</v>
      </c>
      <c r="AD22" s="50">
        <v>4027.08710415817</v>
      </c>
      <c r="AE22" s="50">
        <v>4213.70276558875</v>
      </c>
      <c r="AF22" s="50">
        <v>4382.05588923396</v>
      </c>
      <c r="AG22" s="50">
        <v>4560.23030888508</v>
      </c>
      <c r="AH22" s="50">
        <v>4795.23194881827</v>
      </c>
      <c r="AI22" s="50">
        <v>4942.09953331652</v>
      </c>
      <c r="AJ22" s="50">
        <v>4976.28524723051</v>
      </c>
      <c r="AK22" s="50">
        <v>4908.43239960006</v>
      </c>
      <c r="AL22" s="50">
        <v>5009.20624309937</v>
      </c>
      <c r="AM22" s="50">
        <v>4977.07862024931</v>
      </c>
      <c r="AN22" s="50">
        <v>4830.26903965273</v>
      </c>
      <c r="AO22" s="50">
        <v>4938.27612298516</v>
      </c>
      <c r="AP22" s="50">
        <v>5128.97932884063</v>
      </c>
      <c r="AQ22" s="50">
        <v>5297.12355533353</v>
      </c>
      <c r="AR22" s="50">
        <v>5681.05082066407</v>
      </c>
      <c r="AS22" s="50">
        <v>5901.00267052316</v>
      </c>
      <c r="AT22" s="20">
        <v>0.0387167544882794</v>
      </c>
      <c r="AU22" s="20">
        <v>1.0</v>
      </c>
    </row>
    <row r="23" ht="11.25" customHeight="1">
      <c r="B23" s="48"/>
      <c r="C23" s="48"/>
      <c r="D23" s="48"/>
      <c r="E23" s="48"/>
      <c r="F23" s="48"/>
      <c r="G23" s="48"/>
      <c r="H23" s="48"/>
      <c r="I23" s="48"/>
      <c r="J23" s="48"/>
      <c r="K23" s="48"/>
      <c r="L23" s="48"/>
      <c r="M23" s="48"/>
      <c r="N23" s="48"/>
      <c r="O23" s="48"/>
      <c r="P23" s="48"/>
      <c r="Q23" s="48"/>
      <c r="R23" s="48"/>
      <c r="S23" s="48"/>
      <c r="T23" s="48"/>
      <c r="U23" s="48"/>
      <c r="V23" s="48"/>
      <c r="W23" s="48"/>
      <c r="X23" s="48"/>
      <c r="Y23" s="48"/>
      <c r="Z23" s="48"/>
      <c r="AA23" s="48"/>
      <c r="AB23" s="48"/>
      <c r="AC23" s="48"/>
      <c r="AD23" s="48"/>
      <c r="AE23" s="48"/>
      <c r="AF23" s="48"/>
      <c r="AG23" s="48"/>
      <c r="AH23" s="48"/>
      <c r="AI23" s="48"/>
      <c r="AJ23" s="48"/>
      <c r="AK23" s="48"/>
      <c r="AL23" s="48"/>
      <c r="AM23" s="48"/>
      <c r="AN23" s="48"/>
      <c r="AO23" s="48"/>
      <c r="AP23" s="48"/>
      <c r="AQ23" s="48"/>
      <c r="AR23" s="48"/>
      <c r="AS23" s="49"/>
      <c r="AT23" s="17"/>
      <c r="AU23" s="17"/>
    </row>
    <row r="24" ht="11.25" customHeight="1">
      <c r="A24" s="36" t="s">
        <v>181</v>
      </c>
      <c r="B24" s="48"/>
      <c r="C24" s="48"/>
      <c r="D24" s="48"/>
      <c r="E24" s="48"/>
      <c r="F24" s="48"/>
      <c r="G24" s="48"/>
      <c r="H24" s="48"/>
      <c r="I24" s="48"/>
      <c r="J24" s="48"/>
      <c r="K24" s="48"/>
      <c r="L24" s="48"/>
      <c r="M24" s="48"/>
      <c r="N24" s="48"/>
      <c r="O24" s="48"/>
      <c r="P24" s="48"/>
      <c r="Q24" s="48"/>
      <c r="R24" s="48"/>
      <c r="S24" s="48"/>
      <c r="T24" s="48"/>
      <c r="U24" s="48"/>
      <c r="V24" s="48"/>
      <c r="W24" s="48"/>
      <c r="X24" s="48"/>
      <c r="Y24" s="48"/>
      <c r="Z24" s="48"/>
      <c r="AA24" s="48"/>
      <c r="AB24" s="48"/>
      <c r="AC24" s="48"/>
      <c r="AD24" s="48"/>
      <c r="AE24" s="48"/>
      <c r="AF24" s="48"/>
      <c r="AG24" s="48"/>
      <c r="AH24" s="48"/>
      <c r="AI24" s="48"/>
      <c r="AJ24" s="48"/>
      <c r="AK24" s="48"/>
      <c r="AL24" s="48"/>
      <c r="AM24" s="48"/>
      <c r="AN24" s="48"/>
      <c r="AO24" s="48"/>
      <c r="AP24" s="48"/>
      <c r="AQ24" s="48"/>
      <c r="AR24" s="48"/>
      <c r="AS24" s="49"/>
      <c r="AT24" s="17"/>
      <c r="AU24" s="17"/>
    </row>
    <row r="25" ht="11.25" customHeight="1">
      <c r="A25" s="15" t="s">
        <v>174</v>
      </c>
      <c r="B25" s="48">
        <v>1637.07945205479</v>
      </c>
      <c r="C25" s="48">
        <v>1860.39616438356</v>
      </c>
      <c r="D25" s="48">
        <v>2145.69671232877</v>
      </c>
      <c r="E25" s="48">
        <v>2287.65628415301</v>
      </c>
      <c r="F25" s="48">
        <v>2506.30191780822</v>
      </c>
      <c r="G25" s="48">
        <v>2679.79178082192</v>
      </c>
      <c r="H25" s="48">
        <v>2918.35068493151</v>
      </c>
      <c r="I25" s="48">
        <v>3165.49098360656</v>
      </c>
      <c r="J25" s="48">
        <v>3384.66410958904</v>
      </c>
      <c r="K25" s="48">
        <v>3297.26</v>
      </c>
      <c r="L25" s="48">
        <v>3279.88849315069</v>
      </c>
      <c r="M25" s="48">
        <v>3472.79153005464</v>
      </c>
      <c r="N25" s="48">
        <v>3449.7498630137</v>
      </c>
      <c r="O25" s="48">
        <v>3781.26931506849</v>
      </c>
      <c r="P25" s="48">
        <v>3808.86547945206</v>
      </c>
      <c r="Q25" s="48">
        <v>3643.89316939891</v>
      </c>
      <c r="R25" s="48">
        <v>3482.06794520548</v>
      </c>
      <c r="S25" s="48">
        <v>3528.92410958904</v>
      </c>
      <c r="T25" s="48">
        <v>3595.15863013698</v>
      </c>
      <c r="U25" s="48">
        <v>3624.03469945355</v>
      </c>
      <c r="V25" s="48">
        <v>3606.43863013699</v>
      </c>
      <c r="W25" s="48">
        <v>3785.00301369863</v>
      </c>
      <c r="X25" s="48">
        <v>3856.15890410959</v>
      </c>
      <c r="Y25" s="48">
        <v>3990.46803278688</v>
      </c>
      <c r="Z25" s="48">
        <v>4072.82410958904</v>
      </c>
      <c r="AA25" s="48">
        <v>4219.08301369863</v>
      </c>
      <c r="AB25" s="48">
        <v>4139.26630136987</v>
      </c>
      <c r="AC25" s="48">
        <v>4208.41939890711</v>
      </c>
      <c r="AD25" s="48">
        <v>4136.68602739726</v>
      </c>
      <c r="AE25" s="48">
        <v>4122.98493150685</v>
      </c>
      <c r="AF25" s="48">
        <v>4195.20794520548</v>
      </c>
      <c r="AG25" s="48">
        <v>4223.34371584699</v>
      </c>
      <c r="AH25" s="48">
        <v>4281.71260273973</v>
      </c>
      <c r="AI25" s="48">
        <v>4315.13479452055</v>
      </c>
      <c r="AJ25" s="48">
        <v>4313.75260273972</v>
      </c>
      <c r="AK25" s="48">
        <v>4194.32103825137</v>
      </c>
      <c r="AL25" s="48">
        <v>4085.91978219178</v>
      </c>
      <c r="AM25" s="48">
        <v>4024.94209589041</v>
      </c>
      <c r="AN25" s="48">
        <v>3922.52131780822</v>
      </c>
      <c r="AO25" s="48">
        <v>3874.58242657753</v>
      </c>
      <c r="AP25" s="48">
        <v>3764.42335956513</v>
      </c>
      <c r="AQ25" s="48">
        <v>3615.46887855697</v>
      </c>
      <c r="AR25" s="48">
        <v>3490.99874571289</v>
      </c>
      <c r="AS25" s="49">
        <v>3364.5986310122</v>
      </c>
      <c r="AT25" s="17">
        <v>-0.0362074362976836</v>
      </c>
      <c r="AU25" s="17">
        <v>0.208805029915983</v>
      </c>
    </row>
    <row r="26" ht="11.25" customHeight="1">
      <c r="A26" s="15" t="s">
        <v>175</v>
      </c>
      <c r="B26" s="48">
        <v>2523.76931506849</v>
      </c>
      <c r="C26" s="48">
        <v>2792.61287671233</v>
      </c>
      <c r="D26" s="48">
        <v>3048.21863013698</v>
      </c>
      <c r="E26" s="48">
        <v>3450.30983606558</v>
      </c>
      <c r="F26" s="48">
        <v>3936.91643835616</v>
      </c>
      <c r="G26" s="48">
        <v>4496.68356164383</v>
      </c>
      <c r="H26" s="48">
        <v>4783.65698630137</v>
      </c>
      <c r="I26" s="48">
        <v>5124.29262295082</v>
      </c>
      <c r="J26" s="48">
        <v>5547.48082191781</v>
      </c>
      <c r="K26" s="48">
        <v>5034.46767123288</v>
      </c>
      <c r="L26" s="48">
        <v>5087.65890410959</v>
      </c>
      <c r="M26" s="48">
        <v>5510.03934426229</v>
      </c>
      <c r="N26" s="48">
        <v>5610.56712328768</v>
      </c>
      <c r="O26" s="48">
        <v>5873.70082191781</v>
      </c>
      <c r="P26" s="48">
        <v>5938.11863013698</v>
      </c>
      <c r="Q26" s="48">
        <v>5490.22540983606</v>
      </c>
      <c r="R26" s="48">
        <v>5192.87342465754</v>
      </c>
      <c r="S26" s="48">
        <v>5005.03808219178</v>
      </c>
      <c r="T26" s="48">
        <v>4997.67287671233</v>
      </c>
      <c r="U26" s="48">
        <v>5180.8368852459</v>
      </c>
      <c r="V26" s="48">
        <v>5266.38493150685</v>
      </c>
      <c r="W26" s="48">
        <v>5499.12</v>
      </c>
      <c r="X26" s="48">
        <v>5553.99041095891</v>
      </c>
      <c r="Y26" s="48">
        <v>5594.77540983607</v>
      </c>
      <c r="Z26" s="48">
        <v>5551.32493150685</v>
      </c>
      <c r="AA26" s="48">
        <v>5633.32767123288</v>
      </c>
      <c r="AB26" s="48">
        <v>5771.12219178082</v>
      </c>
      <c r="AC26" s="48">
        <v>5809.36639344262</v>
      </c>
      <c r="AD26" s="48">
        <v>5879.81753424658</v>
      </c>
      <c r="AE26" s="48">
        <v>5890.0002739726</v>
      </c>
      <c r="AF26" s="48">
        <v>6049.75561643836</v>
      </c>
      <c r="AG26" s="48">
        <v>6370.6762295082</v>
      </c>
      <c r="AH26" s="48">
        <v>6428.49452054795</v>
      </c>
      <c r="AI26" s="48">
        <v>6630.06493150685</v>
      </c>
      <c r="AJ26" s="48">
        <v>6690.07397260274</v>
      </c>
      <c r="AK26" s="48">
        <v>6734.14180327869</v>
      </c>
      <c r="AL26" s="48">
        <v>6991.18870849316</v>
      </c>
      <c r="AM26" s="48">
        <v>6933.64530328767</v>
      </c>
      <c r="AN26" s="48">
        <v>7137.39196931507</v>
      </c>
      <c r="AO26" s="48">
        <v>7346.98651688771</v>
      </c>
      <c r="AP26" s="48">
        <v>7595.31709182842</v>
      </c>
      <c r="AQ26" s="48">
        <v>7852.88683804747</v>
      </c>
      <c r="AR26" s="48">
        <v>7763.17505765591</v>
      </c>
      <c r="AS26" s="49">
        <v>7936.64469966278</v>
      </c>
      <c r="AT26" s="17">
        <v>0.0223451926200988</v>
      </c>
      <c r="AU26" s="17">
        <v>0.492543544026545</v>
      </c>
    </row>
    <row r="27" ht="11.25" customHeight="1">
      <c r="A27" s="15" t="s">
        <v>176</v>
      </c>
      <c r="B27" s="48">
        <v>3113.66438356165</v>
      </c>
      <c r="C27" s="48">
        <v>3310.6994520548</v>
      </c>
      <c r="D27" s="48">
        <v>3512.52547945206</v>
      </c>
      <c r="E27" s="48">
        <v>3785.09726775956</v>
      </c>
      <c r="F27" s="48">
        <v>4222.70712328767</v>
      </c>
      <c r="G27" s="48">
        <v>4704.37287671233</v>
      </c>
      <c r="H27" s="48">
        <v>4814.05095890411</v>
      </c>
      <c r="I27" s="48">
        <v>5090.31584699454</v>
      </c>
      <c r="J27" s="48">
        <v>5402.93506849315</v>
      </c>
      <c r="K27" s="48">
        <v>5152.75890410959</v>
      </c>
      <c r="L27" s="48">
        <v>4720.83835616439</v>
      </c>
      <c r="M27" s="48">
        <v>5001.97103825137</v>
      </c>
      <c r="N27" s="48">
        <v>4746.18821917808</v>
      </c>
      <c r="O27" s="48">
        <v>4752.13561643836</v>
      </c>
      <c r="P27" s="48">
        <v>4888.19150684932</v>
      </c>
      <c r="Q27" s="48">
        <v>4434.68606557377</v>
      </c>
      <c r="R27" s="48">
        <v>3957.2402739726</v>
      </c>
      <c r="S27" s="48">
        <v>3521.33643835616</v>
      </c>
      <c r="T27" s="48">
        <v>3055.69561643836</v>
      </c>
      <c r="U27" s="48">
        <v>2892.53278688525</v>
      </c>
      <c r="V27" s="48">
        <v>2736.31671232877</v>
      </c>
      <c r="W27" s="48">
        <v>2754.63616438356</v>
      </c>
      <c r="X27" s="48">
        <v>2632.27397260274</v>
      </c>
      <c r="Y27" s="48">
        <v>2555.73879781421</v>
      </c>
      <c r="Z27" s="48">
        <v>2554.70082191781</v>
      </c>
      <c r="AA27" s="48">
        <v>2541.09890410959</v>
      </c>
      <c r="AB27" s="48">
        <v>2430.20931506849</v>
      </c>
      <c r="AC27" s="48">
        <v>2385.0718579235</v>
      </c>
      <c r="AD27" s="48">
        <v>2353.2602739726</v>
      </c>
      <c r="AE27" s="48">
        <v>2280.25780821918</v>
      </c>
      <c r="AF27" s="48">
        <v>2283.19479452055</v>
      </c>
      <c r="AG27" s="48">
        <v>2259.74890710383</v>
      </c>
      <c r="AH27" s="48">
        <v>2205.60328767123</v>
      </c>
      <c r="AI27" s="48">
        <v>2194.71808219178</v>
      </c>
      <c r="AJ27" s="48">
        <v>2093.1901369863</v>
      </c>
      <c r="AK27" s="48">
        <v>1966.76120218579</v>
      </c>
      <c r="AL27" s="48">
        <v>1986.46545150685</v>
      </c>
      <c r="AM27" s="48">
        <v>1995.32279643836</v>
      </c>
      <c r="AN27" s="48">
        <v>1952.44624739726</v>
      </c>
      <c r="AO27" s="48">
        <v>1888.29911312852</v>
      </c>
      <c r="AP27" s="48">
        <v>1855.07966033601</v>
      </c>
      <c r="AQ27" s="48">
        <v>1773.40115331482</v>
      </c>
      <c r="AR27" s="48">
        <v>1666.69344663218</v>
      </c>
      <c r="AS27" s="49">
        <v>1632.99123372933</v>
      </c>
      <c r="AT27" s="17">
        <v>-0.0202210028310506</v>
      </c>
      <c r="AU27" s="17">
        <v>0.101342484143142</v>
      </c>
    </row>
    <row r="28" ht="11.25" customHeight="1">
      <c r="A28" s="15" t="s">
        <v>177</v>
      </c>
      <c r="B28" s="48">
        <v>1159.18443835617</v>
      </c>
      <c r="C28" s="48">
        <v>1288.85824657534</v>
      </c>
      <c r="D28" s="48">
        <v>1357.35638356164</v>
      </c>
      <c r="E28" s="48">
        <v>1504.55775956284</v>
      </c>
      <c r="F28" s="48">
        <v>1684.30224657534</v>
      </c>
      <c r="G28" s="48">
        <v>1807.49030136986</v>
      </c>
      <c r="H28" s="48">
        <v>1843.05632876712</v>
      </c>
      <c r="I28" s="48">
        <v>1954.58939890711</v>
      </c>
      <c r="J28" s="48">
        <v>2128.60909589041</v>
      </c>
      <c r="K28" s="48">
        <v>2030.16591780822</v>
      </c>
      <c r="L28" s="48">
        <v>1907.17534246575</v>
      </c>
      <c r="M28" s="48">
        <v>2018.78005464481</v>
      </c>
      <c r="N28" s="48">
        <v>2110.48734246575</v>
      </c>
      <c r="O28" s="48">
        <v>2211.488</v>
      </c>
      <c r="P28" s="48">
        <v>2365.23106849315</v>
      </c>
      <c r="Q28" s="48">
        <v>2325.8937704918</v>
      </c>
      <c r="R28" s="48">
        <v>2274.58761643836</v>
      </c>
      <c r="S28" s="48">
        <v>2171.79353424658</v>
      </c>
      <c r="T28" s="48">
        <v>2266.89736986301</v>
      </c>
      <c r="U28" s="48">
        <v>2317.85994535519</v>
      </c>
      <c r="V28" s="48">
        <v>2261.97068493151</v>
      </c>
      <c r="W28" s="48">
        <v>2362.70515068493</v>
      </c>
      <c r="X28" s="48">
        <v>2466.43024657534</v>
      </c>
      <c r="Y28" s="48">
        <v>2553.95295081967</v>
      </c>
      <c r="Z28" s="48">
        <v>2566.70389041096</v>
      </c>
      <c r="AA28" s="48">
        <v>2564.54898630137</v>
      </c>
      <c r="AB28" s="48">
        <v>2534.38915068493</v>
      </c>
      <c r="AC28" s="48">
        <v>2628.53677595629</v>
      </c>
      <c r="AD28" s="48">
        <v>2641.03139726028</v>
      </c>
      <c r="AE28" s="48">
        <v>2728.62224657534</v>
      </c>
      <c r="AF28" s="48">
        <v>2767.28120547945</v>
      </c>
      <c r="AG28" s="48">
        <v>2796.41819672131</v>
      </c>
      <c r="AH28" s="48">
        <v>2936.75156164384</v>
      </c>
      <c r="AI28" s="48">
        <v>2950.3682739726</v>
      </c>
      <c r="AJ28" s="48">
        <v>2948.27868493151</v>
      </c>
      <c r="AK28" s="48">
        <v>3050.37896174864</v>
      </c>
      <c r="AL28" s="48">
        <v>3056.43989808219</v>
      </c>
      <c r="AM28" s="48">
        <v>3117.40969972603</v>
      </c>
      <c r="AN28" s="48">
        <v>3157.80987726028</v>
      </c>
      <c r="AO28" s="48">
        <v>3221.18438905138</v>
      </c>
      <c r="AP28" s="48">
        <v>3297.71242489956</v>
      </c>
      <c r="AQ28" s="48">
        <v>3272.56491035327</v>
      </c>
      <c r="AR28" s="48">
        <v>3136.68677402376</v>
      </c>
      <c r="AS28" s="49">
        <v>3179.35538295481</v>
      </c>
      <c r="AT28" s="17">
        <v>0.0136030824895892</v>
      </c>
      <c r="AU28" s="17">
        <v>0.19730894191433</v>
      </c>
    </row>
    <row r="29" ht="11.25" customHeight="1">
      <c r="A29" s="18" t="s">
        <v>182</v>
      </c>
      <c r="B29" s="50">
        <v>8433.6975890411</v>
      </c>
      <c r="C29" s="50">
        <v>9252.56673972603</v>
      </c>
      <c r="D29" s="50">
        <v>10063.7972054794</v>
      </c>
      <c r="E29" s="50">
        <v>11027.621147541</v>
      </c>
      <c r="F29" s="50">
        <v>12350.2277260274</v>
      </c>
      <c r="G29" s="50">
        <v>13688.3385205479</v>
      </c>
      <c r="H29" s="50">
        <v>14359.1149589041</v>
      </c>
      <c r="I29" s="50">
        <v>15334.688852459</v>
      </c>
      <c r="J29" s="50">
        <v>16463.6890958904</v>
      </c>
      <c r="K29" s="50">
        <v>15514.6524931507</v>
      </c>
      <c r="L29" s="50">
        <v>14995.5610958904</v>
      </c>
      <c r="M29" s="50">
        <v>16003.5819672131</v>
      </c>
      <c r="N29" s="50">
        <v>15916.9925479452</v>
      </c>
      <c r="O29" s="50">
        <v>16618.5937534247</v>
      </c>
      <c r="P29" s="50">
        <v>17000.4066849315</v>
      </c>
      <c r="Q29" s="50">
        <v>15894.6984153005</v>
      </c>
      <c r="R29" s="50">
        <v>14906.769260274</v>
      </c>
      <c r="S29" s="50">
        <v>14227.0921643836</v>
      </c>
      <c r="T29" s="50">
        <v>13915.4244931507</v>
      </c>
      <c r="U29" s="50">
        <v>14015.2643169399</v>
      </c>
      <c r="V29" s="50">
        <v>13871.1109589041</v>
      </c>
      <c r="W29" s="50">
        <v>14401.4643287671</v>
      </c>
      <c r="X29" s="50">
        <v>14508.8535342466</v>
      </c>
      <c r="Y29" s="50">
        <v>14694.9351912568</v>
      </c>
      <c r="Z29" s="50">
        <v>14745.5537534247</v>
      </c>
      <c r="AA29" s="50">
        <v>14958.0585753425</v>
      </c>
      <c r="AB29" s="50">
        <v>14874.9869589041</v>
      </c>
      <c r="AC29" s="50">
        <v>15031.3944262295</v>
      </c>
      <c r="AD29" s="50">
        <v>15010.7952328767</v>
      </c>
      <c r="AE29" s="50">
        <v>15021.865260274</v>
      </c>
      <c r="AF29" s="50">
        <v>15295.4395616438</v>
      </c>
      <c r="AG29" s="50">
        <v>15650.1870491803</v>
      </c>
      <c r="AH29" s="50">
        <v>15852.5619726028</v>
      </c>
      <c r="AI29" s="50">
        <v>16090.2860821918</v>
      </c>
      <c r="AJ29" s="50">
        <v>16045.2953972603</v>
      </c>
      <c r="AK29" s="50">
        <v>15945.6030054645</v>
      </c>
      <c r="AL29" s="50">
        <v>16120.013840274</v>
      </c>
      <c r="AM29" s="50">
        <v>16071.3198953425</v>
      </c>
      <c r="AN29" s="50">
        <v>16170.1694117808</v>
      </c>
      <c r="AO29" s="50">
        <v>16331.0524456451</v>
      </c>
      <c r="AP29" s="50">
        <v>16512.5325366291</v>
      </c>
      <c r="AQ29" s="50">
        <v>16514.3217802725</v>
      </c>
      <c r="AR29" s="50">
        <v>16057.5540240248</v>
      </c>
      <c r="AS29" s="50">
        <v>16113.5899473591</v>
      </c>
      <c r="AT29" s="20">
        <v>0.00348969234358698</v>
      </c>
      <c r="AU29" s="20">
        <v>1.0</v>
      </c>
    </row>
    <row r="30" ht="11.25" customHeight="1">
      <c r="B30" s="48"/>
      <c r="C30" s="48"/>
      <c r="D30" s="48"/>
      <c r="E30" s="48"/>
      <c r="F30" s="48"/>
      <c r="G30" s="48"/>
      <c r="H30" s="48"/>
      <c r="I30" s="48"/>
      <c r="J30" s="48"/>
      <c r="K30" s="48"/>
      <c r="L30" s="48"/>
      <c r="M30" s="48"/>
      <c r="N30" s="48"/>
      <c r="O30" s="48"/>
      <c r="P30" s="48"/>
      <c r="Q30" s="48"/>
      <c r="R30" s="48"/>
      <c r="S30" s="48"/>
      <c r="T30" s="48"/>
      <c r="U30" s="48"/>
      <c r="V30" s="48"/>
      <c r="W30" s="48"/>
      <c r="X30" s="48"/>
      <c r="Y30" s="48"/>
      <c r="Z30" s="48"/>
      <c r="AA30" s="48"/>
      <c r="AB30" s="48"/>
      <c r="AC30" s="48"/>
      <c r="AD30" s="48"/>
      <c r="AE30" s="48"/>
      <c r="AF30" s="48"/>
      <c r="AG30" s="48"/>
      <c r="AH30" s="48"/>
      <c r="AI30" s="48"/>
      <c r="AJ30" s="48"/>
      <c r="AK30" s="48"/>
      <c r="AL30" s="48"/>
      <c r="AM30" s="48"/>
      <c r="AN30" s="48"/>
      <c r="AO30" s="48"/>
      <c r="AP30" s="48"/>
      <c r="AQ30" s="48"/>
      <c r="AR30" s="48"/>
      <c r="AS30" s="49"/>
      <c r="AT30" s="17"/>
      <c r="AU30" s="17"/>
    </row>
    <row r="31" ht="11.25" customHeight="1">
      <c r="A31" s="36" t="s">
        <v>183</v>
      </c>
      <c r="B31" s="48"/>
      <c r="C31" s="48"/>
      <c r="D31" s="48"/>
      <c r="E31" s="48"/>
      <c r="F31" s="48"/>
      <c r="G31" s="48"/>
      <c r="H31" s="48"/>
      <c r="I31" s="48"/>
      <c r="J31" s="48"/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8"/>
      <c r="V31" s="48"/>
      <c r="W31" s="48"/>
      <c r="X31" s="48"/>
      <c r="Y31" s="48"/>
      <c r="Z31" s="48"/>
      <c r="AA31" s="48"/>
      <c r="AB31" s="48"/>
      <c r="AC31" s="48"/>
      <c r="AD31" s="48"/>
      <c r="AE31" s="48"/>
      <c r="AF31" s="48"/>
      <c r="AG31" s="48"/>
      <c r="AH31" s="48"/>
      <c r="AI31" s="48"/>
      <c r="AJ31" s="48"/>
      <c r="AK31" s="48"/>
      <c r="AL31" s="48"/>
      <c r="AM31" s="48"/>
      <c r="AN31" s="48"/>
      <c r="AO31" s="48"/>
      <c r="AP31" s="48"/>
      <c r="AQ31" s="48"/>
      <c r="AR31" s="48"/>
      <c r="AS31" s="49"/>
      <c r="AT31" s="17"/>
      <c r="AU31" s="17"/>
    </row>
    <row r="32" ht="11.25" customHeight="1">
      <c r="A32" s="15" t="s">
        <v>174</v>
      </c>
      <c r="B32" s="51" t="s">
        <v>70</v>
      </c>
      <c r="C32" s="51" t="s">
        <v>70</v>
      </c>
      <c r="D32" s="51" t="s">
        <v>70</v>
      </c>
      <c r="E32" s="51" t="s">
        <v>70</v>
      </c>
      <c r="F32" s="51" t="s">
        <v>70</v>
      </c>
      <c r="G32" s="51" t="s">
        <v>70</v>
      </c>
      <c r="H32" s="51" t="s">
        <v>70</v>
      </c>
      <c r="I32" s="51" t="s">
        <v>70</v>
      </c>
      <c r="J32" s="51" t="s">
        <v>70</v>
      </c>
      <c r="K32" s="51" t="s">
        <v>70</v>
      </c>
      <c r="L32" s="51" t="s">
        <v>70</v>
      </c>
      <c r="M32" s="51" t="s">
        <v>70</v>
      </c>
      <c r="N32" s="51" t="s">
        <v>70</v>
      </c>
      <c r="O32" s="51" t="s">
        <v>70</v>
      </c>
      <c r="P32" s="51" t="s">
        <v>70</v>
      </c>
      <c r="Q32" s="51" t="s">
        <v>70</v>
      </c>
      <c r="R32" s="51" t="s">
        <v>70</v>
      </c>
      <c r="S32" s="51" t="s">
        <v>70</v>
      </c>
      <c r="T32" s="51" t="s">
        <v>70</v>
      </c>
      <c r="U32" s="51" t="s">
        <v>70</v>
      </c>
      <c r="V32" s="51" t="s">
        <v>70</v>
      </c>
      <c r="W32" s="51" t="s">
        <v>70</v>
      </c>
      <c r="X32" s="51" t="s">
        <v>70</v>
      </c>
      <c r="Y32" s="51" t="s">
        <v>70</v>
      </c>
      <c r="Z32" s="51" t="s">
        <v>70</v>
      </c>
      <c r="AA32" s="51" t="s">
        <v>70</v>
      </c>
      <c r="AB32" s="51" t="s">
        <v>70</v>
      </c>
      <c r="AC32" s="48">
        <v>1385.45355191257</v>
      </c>
      <c r="AD32" s="48">
        <v>1196.17123287671</v>
      </c>
      <c r="AE32" s="48">
        <v>1083.92465753425</v>
      </c>
      <c r="AF32" s="48">
        <v>941.194520547945</v>
      </c>
      <c r="AG32" s="48">
        <v>891.989071038251</v>
      </c>
      <c r="AH32" s="48">
        <v>922.21506849315</v>
      </c>
      <c r="AI32" s="48">
        <v>893.408219178083</v>
      </c>
      <c r="AJ32" s="48">
        <v>858.290410958905</v>
      </c>
      <c r="AK32" s="48">
        <v>796.724043715847</v>
      </c>
      <c r="AL32" s="48">
        <v>850.512328767123</v>
      </c>
      <c r="AM32" s="48">
        <v>882.44191780822</v>
      </c>
      <c r="AN32" s="48">
        <v>936.539178082192</v>
      </c>
      <c r="AO32" s="48">
        <v>918.079900479508</v>
      </c>
      <c r="AP32" s="48">
        <v>934.453690972603</v>
      </c>
      <c r="AQ32" s="48">
        <v>993.281521972603</v>
      </c>
      <c r="AR32" s="48">
        <v>1052.52620822481</v>
      </c>
      <c r="AS32" s="49">
        <v>1095.68810546312</v>
      </c>
      <c r="AT32" s="17">
        <v>0.0410079073575758</v>
      </c>
      <c r="AU32" s="17">
        <v>0.27089027953178</v>
      </c>
    </row>
    <row r="33" ht="11.25" customHeight="1">
      <c r="A33" s="15" t="s">
        <v>175</v>
      </c>
      <c r="B33" s="51" t="s">
        <v>70</v>
      </c>
      <c r="C33" s="51" t="s">
        <v>70</v>
      </c>
      <c r="D33" s="51" t="s">
        <v>70</v>
      </c>
      <c r="E33" s="51" t="s">
        <v>70</v>
      </c>
      <c r="F33" s="51" t="s">
        <v>70</v>
      </c>
      <c r="G33" s="51" t="s">
        <v>70</v>
      </c>
      <c r="H33" s="51" t="s">
        <v>70</v>
      </c>
      <c r="I33" s="51" t="s">
        <v>70</v>
      </c>
      <c r="J33" s="51" t="s">
        <v>70</v>
      </c>
      <c r="K33" s="51" t="s">
        <v>70</v>
      </c>
      <c r="L33" s="51" t="s">
        <v>70</v>
      </c>
      <c r="M33" s="51" t="s">
        <v>70</v>
      </c>
      <c r="N33" s="51" t="s">
        <v>70</v>
      </c>
      <c r="O33" s="51" t="s">
        <v>70</v>
      </c>
      <c r="P33" s="51" t="s">
        <v>70</v>
      </c>
      <c r="Q33" s="51" t="s">
        <v>70</v>
      </c>
      <c r="R33" s="51" t="s">
        <v>70</v>
      </c>
      <c r="S33" s="51" t="s">
        <v>70</v>
      </c>
      <c r="T33" s="51" t="s">
        <v>70</v>
      </c>
      <c r="U33" s="51" t="s">
        <v>70</v>
      </c>
      <c r="V33" s="51" t="s">
        <v>70</v>
      </c>
      <c r="W33" s="51" t="s">
        <v>70</v>
      </c>
      <c r="X33" s="51" t="s">
        <v>70</v>
      </c>
      <c r="Y33" s="51" t="s">
        <v>70</v>
      </c>
      <c r="Z33" s="51" t="s">
        <v>70</v>
      </c>
      <c r="AA33" s="51" t="s">
        <v>70</v>
      </c>
      <c r="AB33" s="51" t="s">
        <v>70</v>
      </c>
      <c r="AC33" s="48">
        <v>2110.09918032787</v>
      </c>
      <c r="AD33" s="48">
        <v>1540.94465753425</v>
      </c>
      <c r="AE33" s="48">
        <v>1308.04931506849</v>
      </c>
      <c r="AF33" s="48">
        <v>1188.20876712329</v>
      </c>
      <c r="AG33" s="48">
        <v>1083.95901639344</v>
      </c>
      <c r="AH33" s="48">
        <v>1095.03205479452</v>
      </c>
      <c r="AI33" s="48">
        <v>1025.86684931507</v>
      </c>
      <c r="AJ33" s="48">
        <v>1022.43780821918</v>
      </c>
      <c r="AK33" s="48">
        <v>1008.1868852459</v>
      </c>
      <c r="AL33" s="48">
        <v>1020.90082191781</v>
      </c>
      <c r="AM33" s="48">
        <v>1048.37589041096</v>
      </c>
      <c r="AN33" s="48">
        <v>1085.16657534247</v>
      </c>
      <c r="AO33" s="48">
        <v>1107.74573436066</v>
      </c>
      <c r="AP33" s="48">
        <v>1147.63900254247</v>
      </c>
      <c r="AQ33" s="48">
        <v>1207.72017221918</v>
      </c>
      <c r="AR33" s="48">
        <v>1273.77919294501</v>
      </c>
      <c r="AS33" s="49">
        <v>1324.33873108197</v>
      </c>
      <c r="AT33" s="17">
        <v>0.0396925451577403</v>
      </c>
      <c r="AU33" s="17">
        <v>0.327420264278513</v>
      </c>
    </row>
    <row r="34" ht="11.25" customHeight="1">
      <c r="A34" s="15" t="s">
        <v>176</v>
      </c>
      <c r="B34" s="51" t="s">
        <v>70</v>
      </c>
      <c r="C34" s="51" t="s">
        <v>70</v>
      </c>
      <c r="D34" s="51" t="s">
        <v>70</v>
      </c>
      <c r="E34" s="51" t="s">
        <v>70</v>
      </c>
      <c r="F34" s="51" t="s">
        <v>70</v>
      </c>
      <c r="G34" s="51" t="s">
        <v>70</v>
      </c>
      <c r="H34" s="51" t="s">
        <v>70</v>
      </c>
      <c r="I34" s="51" t="s">
        <v>70</v>
      </c>
      <c r="J34" s="51" t="s">
        <v>70</v>
      </c>
      <c r="K34" s="51" t="s">
        <v>70</v>
      </c>
      <c r="L34" s="51" t="s">
        <v>70</v>
      </c>
      <c r="M34" s="51" t="s">
        <v>70</v>
      </c>
      <c r="N34" s="51" t="s">
        <v>70</v>
      </c>
      <c r="O34" s="51" t="s">
        <v>70</v>
      </c>
      <c r="P34" s="51" t="s">
        <v>70</v>
      </c>
      <c r="Q34" s="51" t="s">
        <v>70</v>
      </c>
      <c r="R34" s="51" t="s">
        <v>70</v>
      </c>
      <c r="S34" s="51" t="s">
        <v>70</v>
      </c>
      <c r="T34" s="51" t="s">
        <v>70</v>
      </c>
      <c r="U34" s="51" t="s">
        <v>70</v>
      </c>
      <c r="V34" s="51" t="s">
        <v>70</v>
      </c>
      <c r="W34" s="51" t="s">
        <v>70</v>
      </c>
      <c r="X34" s="51" t="s">
        <v>70</v>
      </c>
      <c r="Y34" s="51" t="s">
        <v>70</v>
      </c>
      <c r="Z34" s="51" t="s">
        <v>70</v>
      </c>
      <c r="AA34" s="51" t="s">
        <v>70</v>
      </c>
      <c r="AB34" s="51" t="s">
        <v>70</v>
      </c>
      <c r="AC34" s="48">
        <v>2299.56448087432</v>
      </c>
      <c r="AD34" s="48">
        <v>1937.78684931507</v>
      </c>
      <c r="AE34" s="48">
        <v>1639.11369863014</v>
      </c>
      <c r="AF34" s="48">
        <v>1359.31068493151</v>
      </c>
      <c r="AG34" s="48">
        <v>1142.69781420765</v>
      </c>
      <c r="AH34" s="48">
        <v>1033.45205479452</v>
      </c>
      <c r="AI34" s="48">
        <v>1045.97095890411</v>
      </c>
      <c r="AJ34" s="48">
        <v>936.71506849315</v>
      </c>
      <c r="AK34" s="48">
        <v>764.696994535519</v>
      </c>
      <c r="AL34" s="48">
        <v>693.202191780822</v>
      </c>
      <c r="AM34" s="48">
        <v>669.889863013699</v>
      </c>
      <c r="AN34" s="48">
        <v>642.814520547945</v>
      </c>
      <c r="AO34" s="48">
        <v>577.519305896722</v>
      </c>
      <c r="AP34" s="48">
        <v>557.88995419452</v>
      </c>
      <c r="AQ34" s="48">
        <v>614.763804582263</v>
      </c>
      <c r="AR34" s="48">
        <v>510.754867648239</v>
      </c>
      <c r="AS34" s="49">
        <v>454.59267110929</v>
      </c>
      <c r="AT34" s="17">
        <v>-0.109959199796855</v>
      </c>
      <c r="AU34" s="17">
        <v>0.112390319047813</v>
      </c>
    </row>
    <row r="35" ht="11.25" customHeight="1">
      <c r="A35" s="15" t="s">
        <v>177</v>
      </c>
      <c r="B35" s="51" t="s">
        <v>70</v>
      </c>
      <c r="C35" s="51" t="s">
        <v>70</v>
      </c>
      <c r="D35" s="51" t="s">
        <v>70</v>
      </c>
      <c r="E35" s="51" t="s">
        <v>70</v>
      </c>
      <c r="F35" s="51" t="s">
        <v>70</v>
      </c>
      <c r="G35" s="51" t="s">
        <v>70</v>
      </c>
      <c r="H35" s="51" t="s">
        <v>70</v>
      </c>
      <c r="I35" s="51" t="s">
        <v>70</v>
      </c>
      <c r="J35" s="51" t="s">
        <v>70</v>
      </c>
      <c r="K35" s="51" t="s">
        <v>70</v>
      </c>
      <c r="L35" s="51" t="s">
        <v>70</v>
      </c>
      <c r="M35" s="51" t="s">
        <v>70</v>
      </c>
      <c r="N35" s="51" t="s">
        <v>70</v>
      </c>
      <c r="O35" s="51" t="s">
        <v>70</v>
      </c>
      <c r="P35" s="51" t="s">
        <v>70</v>
      </c>
      <c r="Q35" s="51" t="s">
        <v>70</v>
      </c>
      <c r="R35" s="51" t="s">
        <v>70</v>
      </c>
      <c r="S35" s="51" t="s">
        <v>70</v>
      </c>
      <c r="T35" s="51" t="s">
        <v>70</v>
      </c>
      <c r="U35" s="51" t="s">
        <v>70</v>
      </c>
      <c r="V35" s="51" t="s">
        <v>70</v>
      </c>
      <c r="W35" s="51" t="s">
        <v>70</v>
      </c>
      <c r="X35" s="51" t="s">
        <v>70</v>
      </c>
      <c r="Y35" s="51" t="s">
        <v>70</v>
      </c>
      <c r="Z35" s="51" t="s">
        <v>70</v>
      </c>
      <c r="AA35" s="51" t="s">
        <v>70</v>
      </c>
      <c r="AB35" s="51" t="s">
        <v>70</v>
      </c>
      <c r="AC35" s="48">
        <v>1338.18366120219</v>
      </c>
      <c r="AD35" s="48">
        <v>1007.54794520548</v>
      </c>
      <c r="AE35" s="48">
        <v>806.123287671233</v>
      </c>
      <c r="AF35" s="48">
        <v>921.629698630137</v>
      </c>
      <c r="AG35" s="48">
        <v>791.015136612021</v>
      </c>
      <c r="AH35" s="48">
        <v>839.545534246575</v>
      </c>
      <c r="AI35" s="48">
        <v>775.283561643835</v>
      </c>
      <c r="AJ35" s="48">
        <v>882.327232876712</v>
      </c>
      <c r="AK35" s="48">
        <v>1052.91109289618</v>
      </c>
      <c r="AL35" s="48">
        <v>1061.97912328767</v>
      </c>
      <c r="AM35" s="48">
        <v>1066.29293150685</v>
      </c>
      <c r="AN35" s="48">
        <v>1080.16115068493</v>
      </c>
      <c r="AO35" s="48">
        <v>1157.14253134153</v>
      </c>
      <c r="AP35" s="48">
        <v>1131.9991812274</v>
      </c>
      <c r="AQ35" s="48">
        <v>1132.68176928767</v>
      </c>
      <c r="AR35" s="48">
        <v>1135.98284174784</v>
      </c>
      <c r="AS35" s="49">
        <v>1170.14764809945</v>
      </c>
      <c r="AT35" s="17">
        <v>0.0300751077358232</v>
      </c>
      <c r="AU35" s="17">
        <v>0.289299137141894</v>
      </c>
    </row>
    <row r="36" ht="11.25" customHeight="1">
      <c r="A36" s="18" t="s">
        <v>184</v>
      </c>
      <c r="B36" s="61" t="s">
        <v>70</v>
      </c>
      <c r="C36" s="61" t="s">
        <v>70</v>
      </c>
      <c r="D36" s="61" t="s">
        <v>70</v>
      </c>
      <c r="E36" s="61" t="s">
        <v>70</v>
      </c>
      <c r="F36" s="61" t="s">
        <v>70</v>
      </c>
      <c r="G36" s="61" t="s">
        <v>70</v>
      </c>
      <c r="H36" s="61" t="s">
        <v>70</v>
      </c>
      <c r="I36" s="61" t="s">
        <v>70</v>
      </c>
      <c r="J36" s="61" t="s">
        <v>70</v>
      </c>
      <c r="K36" s="61" t="s">
        <v>70</v>
      </c>
      <c r="L36" s="61" t="s">
        <v>70</v>
      </c>
      <c r="M36" s="61" t="s">
        <v>70</v>
      </c>
      <c r="N36" s="61" t="s">
        <v>70</v>
      </c>
      <c r="O36" s="61" t="s">
        <v>70</v>
      </c>
      <c r="P36" s="61" t="s">
        <v>70</v>
      </c>
      <c r="Q36" s="61" t="s">
        <v>70</v>
      </c>
      <c r="R36" s="61" t="s">
        <v>70</v>
      </c>
      <c r="S36" s="61" t="s">
        <v>70</v>
      </c>
      <c r="T36" s="61" t="s">
        <v>70</v>
      </c>
      <c r="U36" s="61" t="s">
        <v>70</v>
      </c>
      <c r="V36" s="61" t="s">
        <v>70</v>
      </c>
      <c r="W36" s="61" t="s">
        <v>70</v>
      </c>
      <c r="X36" s="61" t="s">
        <v>70</v>
      </c>
      <c r="Y36" s="61" t="s">
        <v>70</v>
      </c>
      <c r="Z36" s="61" t="s">
        <v>70</v>
      </c>
      <c r="AA36" s="61" t="s">
        <v>70</v>
      </c>
      <c r="AB36" s="61" t="s">
        <v>70</v>
      </c>
      <c r="AC36" s="50">
        <v>7133.30087431694</v>
      </c>
      <c r="AD36" s="50">
        <v>5682.4506849315</v>
      </c>
      <c r="AE36" s="50">
        <v>4837.21095890411</v>
      </c>
      <c r="AF36" s="50">
        <v>4410.34367123288</v>
      </c>
      <c r="AG36" s="50">
        <v>3909.66103825137</v>
      </c>
      <c r="AH36" s="50">
        <v>3890.24471232877</v>
      </c>
      <c r="AI36" s="50">
        <v>3740.5295890411</v>
      </c>
      <c r="AJ36" s="50">
        <v>3699.77052054794</v>
      </c>
      <c r="AK36" s="50">
        <v>3622.51901639344</v>
      </c>
      <c r="AL36" s="50">
        <v>3626.59446575342</v>
      </c>
      <c r="AM36" s="50">
        <v>3667.00060273973</v>
      </c>
      <c r="AN36" s="50">
        <v>3744.68142465753</v>
      </c>
      <c r="AO36" s="50">
        <v>3760.48747207842</v>
      </c>
      <c r="AP36" s="50">
        <v>3771.98182893698</v>
      </c>
      <c r="AQ36" s="50">
        <v>3948.44726806172</v>
      </c>
      <c r="AR36" s="50">
        <v>3973.0431105659</v>
      </c>
      <c r="AS36" s="50">
        <v>4044.76715575383</v>
      </c>
      <c r="AT36" s="20">
        <v>0.0180526722695724</v>
      </c>
      <c r="AU36" s="20">
        <v>1.0</v>
      </c>
    </row>
    <row r="37" ht="11.25" customHeight="1">
      <c r="B37" s="48"/>
      <c r="C37" s="48"/>
      <c r="D37" s="48"/>
      <c r="E37" s="48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48"/>
      <c r="R37" s="48"/>
      <c r="S37" s="48"/>
      <c r="T37" s="48"/>
      <c r="U37" s="48"/>
      <c r="V37" s="48"/>
      <c r="W37" s="48"/>
      <c r="X37" s="48"/>
      <c r="Y37" s="48"/>
      <c r="Z37" s="48"/>
      <c r="AA37" s="48"/>
      <c r="AB37" s="48"/>
      <c r="AC37" s="48"/>
      <c r="AD37" s="48"/>
      <c r="AE37" s="48"/>
      <c r="AF37" s="48"/>
      <c r="AG37" s="48"/>
      <c r="AH37" s="48"/>
      <c r="AI37" s="48"/>
      <c r="AJ37" s="48"/>
      <c r="AK37" s="48"/>
      <c r="AL37" s="48"/>
      <c r="AM37" s="48"/>
      <c r="AN37" s="48"/>
      <c r="AO37" s="48"/>
      <c r="AP37" s="48"/>
      <c r="AQ37" s="48"/>
      <c r="AR37" s="48"/>
      <c r="AS37" s="49"/>
      <c r="AT37" s="17"/>
      <c r="AU37" s="17"/>
    </row>
    <row r="38" ht="11.25" customHeight="1">
      <c r="A38" s="36" t="s">
        <v>185</v>
      </c>
      <c r="B38" s="48"/>
      <c r="C38" s="48"/>
      <c r="D38" s="48"/>
      <c r="E38" s="48"/>
      <c r="F38" s="48"/>
      <c r="G38" s="48"/>
      <c r="H38" s="48"/>
      <c r="I38" s="48"/>
      <c r="J38" s="48"/>
      <c r="K38" s="48"/>
      <c r="L38" s="48"/>
      <c r="M38" s="48"/>
      <c r="N38" s="48"/>
      <c r="O38" s="48"/>
      <c r="P38" s="48"/>
      <c r="Q38" s="48"/>
      <c r="R38" s="48"/>
      <c r="S38" s="48"/>
      <c r="T38" s="48"/>
      <c r="U38" s="48"/>
      <c r="V38" s="48"/>
      <c r="W38" s="48"/>
      <c r="X38" s="48"/>
      <c r="Y38" s="48"/>
      <c r="Z38" s="48"/>
      <c r="AA38" s="48"/>
      <c r="AB38" s="48"/>
      <c r="AC38" s="48"/>
      <c r="AD38" s="48"/>
      <c r="AE38" s="48"/>
      <c r="AF38" s="48"/>
      <c r="AG38" s="48"/>
      <c r="AH38" s="48"/>
      <c r="AI38" s="48"/>
      <c r="AJ38" s="48"/>
      <c r="AK38" s="48"/>
      <c r="AL38" s="48"/>
      <c r="AM38" s="48"/>
      <c r="AN38" s="48"/>
      <c r="AO38" s="48"/>
      <c r="AP38" s="48"/>
      <c r="AQ38" s="48"/>
      <c r="AR38" s="48"/>
      <c r="AS38" s="49"/>
      <c r="AT38" s="17"/>
      <c r="AU38" s="17"/>
    </row>
    <row r="39" ht="11.25" customHeight="1">
      <c r="A39" s="15" t="s">
        <v>174</v>
      </c>
      <c r="B39" s="48">
        <v>162.525753424658</v>
      </c>
      <c r="C39" s="48">
        <v>167.462739726027</v>
      </c>
      <c r="D39" s="48">
        <v>173.378904109589</v>
      </c>
      <c r="E39" s="48">
        <v>179.222131147541</v>
      </c>
      <c r="F39" s="48">
        <v>186.443287671233</v>
      </c>
      <c r="G39" s="48">
        <v>194.036164383561</v>
      </c>
      <c r="H39" s="48">
        <v>201.977260273973</v>
      </c>
      <c r="I39" s="48">
        <v>217.682240437159</v>
      </c>
      <c r="J39" s="48">
        <v>235.442739726027</v>
      </c>
      <c r="K39" s="48">
        <v>243.686575342466</v>
      </c>
      <c r="L39" s="48">
        <v>233.604109589041</v>
      </c>
      <c r="M39" s="48">
        <v>257.303551912568</v>
      </c>
      <c r="N39" s="48">
        <v>282.463835616438</v>
      </c>
      <c r="O39" s="48">
        <v>299.926301369863</v>
      </c>
      <c r="P39" s="48">
        <v>341.518082191781</v>
      </c>
      <c r="Q39" s="48">
        <v>350.947540983607</v>
      </c>
      <c r="R39" s="48">
        <v>371.75698630137</v>
      </c>
      <c r="S39" s="48">
        <v>393.406301369863</v>
      </c>
      <c r="T39" s="48">
        <v>442.458356164384</v>
      </c>
      <c r="U39" s="48">
        <v>470.564480874316</v>
      </c>
      <c r="V39" s="48">
        <v>503.806575342467</v>
      </c>
      <c r="W39" s="48">
        <v>504.01506849315</v>
      </c>
      <c r="X39" s="48">
        <v>504.42191780822</v>
      </c>
      <c r="Y39" s="48">
        <v>497.527322404371</v>
      </c>
      <c r="Z39" s="48">
        <v>529.476986301369</v>
      </c>
      <c r="AA39" s="48">
        <v>554.031506849316</v>
      </c>
      <c r="AB39" s="48">
        <v>560.343835616439</v>
      </c>
      <c r="AC39" s="48">
        <v>615.519398907104</v>
      </c>
      <c r="AD39" s="48">
        <v>635.195068493151</v>
      </c>
      <c r="AE39" s="48">
        <v>707.72301369863</v>
      </c>
      <c r="AF39" s="48">
        <v>761.762465753425</v>
      </c>
      <c r="AG39" s="48">
        <v>788.825409836065</v>
      </c>
      <c r="AH39" s="48">
        <v>829.321643835616</v>
      </c>
      <c r="AI39" s="48">
        <v>848.658356164383</v>
      </c>
      <c r="AJ39" s="48">
        <v>858.812191780822</v>
      </c>
      <c r="AK39" s="48">
        <v>910.261475409836</v>
      </c>
      <c r="AL39" s="48">
        <v>949.080821917809</v>
      </c>
      <c r="AM39" s="48">
        <v>1011.42657534247</v>
      </c>
      <c r="AN39" s="48">
        <v>1058.9101369863</v>
      </c>
      <c r="AO39" s="48">
        <v>1176.71118977863</v>
      </c>
      <c r="AP39" s="48">
        <v>1241.32598528735</v>
      </c>
      <c r="AQ39" s="48">
        <v>1324.90301844515</v>
      </c>
      <c r="AR39" s="48">
        <v>1326.23085274936</v>
      </c>
      <c r="AS39" s="49">
        <v>1378.7038825137</v>
      </c>
      <c r="AT39" s="17">
        <v>0.039565532392466</v>
      </c>
      <c r="AU39" s="17">
        <v>0.214634956756748</v>
      </c>
    </row>
    <row r="40" ht="11.25" customHeight="1">
      <c r="A40" s="15" t="s">
        <v>175</v>
      </c>
      <c r="B40" s="48">
        <v>317.432876712329</v>
      </c>
      <c r="C40" s="48">
        <v>331.817260273972</v>
      </c>
      <c r="D40" s="48">
        <v>347.554520547945</v>
      </c>
      <c r="E40" s="48">
        <v>364.190163934426</v>
      </c>
      <c r="F40" s="48">
        <v>384.342739726027</v>
      </c>
      <c r="G40" s="48">
        <v>405.593424657535</v>
      </c>
      <c r="H40" s="48">
        <v>427.834520547945</v>
      </c>
      <c r="I40" s="48">
        <v>462.25</v>
      </c>
      <c r="J40" s="48">
        <v>509.306301369862</v>
      </c>
      <c r="K40" s="48">
        <v>535.070136986301</v>
      </c>
      <c r="L40" s="48">
        <v>539.917808219178</v>
      </c>
      <c r="M40" s="48">
        <v>593.023770491803</v>
      </c>
      <c r="N40" s="48">
        <v>654.413424657534</v>
      </c>
      <c r="O40" s="48">
        <v>690.926301369863</v>
      </c>
      <c r="P40" s="48">
        <v>777.934520547945</v>
      </c>
      <c r="Q40" s="48">
        <v>793.330327868853</v>
      </c>
      <c r="R40" s="48">
        <v>842.608767123288</v>
      </c>
      <c r="S40" s="48">
        <v>922.986575342466</v>
      </c>
      <c r="T40" s="48">
        <v>1041.27205479452</v>
      </c>
      <c r="U40" s="48">
        <v>1114.47868852459</v>
      </c>
      <c r="V40" s="48">
        <v>1129.1802739726</v>
      </c>
      <c r="W40" s="48">
        <v>1099.86821917808</v>
      </c>
      <c r="X40" s="48">
        <v>1116.50136986301</v>
      </c>
      <c r="Y40" s="48">
        <v>1047.42868852459</v>
      </c>
      <c r="Z40" s="48">
        <v>1081.38739726027</v>
      </c>
      <c r="AA40" s="48">
        <v>1185.76273972603</v>
      </c>
      <c r="AB40" s="48">
        <v>1186.67095890411</v>
      </c>
      <c r="AC40" s="48">
        <v>1175.15491803279</v>
      </c>
      <c r="AD40" s="48">
        <v>1243.96602739726</v>
      </c>
      <c r="AE40" s="48">
        <v>1343.7</v>
      </c>
      <c r="AF40" s="48">
        <v>1443.14849315069</v>
      </c>
      <c r="AG40" s="48">
        <v>1474.68196721311</v>
      </c>
      <c r="AH40" s="48">
        <v>1471.67917808219</v>
      </c>
      <c r="AI40" s="48">
        <v>1470.81589041096</v>
      </c>
      <c r="AJ40" s="48">
        <v>1501.55698630137</v>
      </c>
      <c r="AK40" s="48">
        <v>1567.08032786885</v>
      </c>
      <c r="AL40" s="48">
        <v>1617.8704109589</v>
      </c>
      <c r="AM40" s="48">
        <v>1666.48246575343</v>
      </c>
      <c r="AN40" s="48">
        <v>1723.23753424657</v>
      </c>
      <c r="AO40" s="48">
        <v>1766.65338233812</v>
      </c>
      <c r="AP40" s="48">
        <v>1849.42532508743</v>
      </c>
      <c r="AQ40" s="48">
        <v>1950.14632950273</v>
      </c>
      <c r="AR40" s="48">
        <v>2013.06902879914</v>
      </c>
      <c r="AS40" s="49">
        <v>2124.23808895275</v>
      </c>
      <c r="AT40" s="17">
        <v>0.055223670208628</v>
      </c>
      <c r="AU40" s="17">
        <v>0.330698822383913</v>
      </c>
    </row>
    <row r="41" ht="11.25" customHeight="1">
      <c r="A41" s="15" t="s">
        <v>176</v>
      </c>
      <c r="B41" s="48">
        <v>305.795342465754</v>
      </c>
      <c r="C41" s="48">
        <v>316.717260273973</v>
      </c>
      <c r="D41" s="48">
        <v>328.612054794521</v>
      </c>
      <c r="E41" s="48">
        <v>340.583333333333</v>
      </c>
      <c r="F41" s="48">
        <v>355.61397260274</v>
      </c>
      <c r="G41" s="48">
        <v>371.161643835616</v>
      </c>
      <c r="H41" s="48">
        <v>387.700547945205</v>
      </c>
      <c r="I41" s="48">
        <v>417.230601092896</v>
      </c>
      <c r="J41" s="48">
        <v>453.470684931506</v>
      </c>
      <c r="K41" s="48">
        <v>469.532328767122</v>
      </c>
      <c r="L41" s="48">
        <v>452.975068493151</v>
      </c>
      <c r="M41" s="48">
        <v>497.063114754098</v>
      </c>
      <c r="N41" s="48">
        <v>541.873972602739</v>
      </c>
      <c r="O41" s="48">
        <v>572.253424657535</v>
      </c>
      <c r="P41" s="48">
        <v>655.535342465753</v>
      </c>
      <c r="Q41" s="48">
        <v>700.735792349727</v>
      </c>
      <c r="R41" s="48">
        <v>790.453150684932</v>
      </c>
      <c r="S41" s="48">
        <v>815.105479452055</v>
      </c>
      <c r="T41" s="48">
        <v>852.019726027398</v>
      </c>
      <c r="U41" s="48">
        <v>852.437704918033</v>
      </c>
      <c r="V41" s="48">
        <v>916.30301369863</v>
      </c>
      <c r="W41" s="48">
        <v>967.902191780821</v>
      </c>
      <c r="X41" s="48">
        <v>983.376438356165</v>
      </c>
      <c r="Y41" s="48">
        <v>1009.4849726776</v>
      </c>
      <c r="Z41" s="48">
        <v>1051.23917808219</v>
      </c>
      <c r="AA41" s="48">
        <v>1074.53315068493</v>
      </c>
      <c r="AB41" s="48">
        <v>1212.31452054795</v>
      </c>
      <c r="AC41" s="48">
        <v>1169.05846994536</v>
      </c>
      <c r="AD41" s="48">
        <v>1146.08547945205</v>
      </c>
      <c r="AE41" s="48">
        <v>1195.31671232877</v>
      </c>
      <c r="AF41" s="48">
        <v>1212.99890410959</v>
      </c>
      <c r="AG41" s="48">
        <v>1229.07322404372</v>
      </c>
      <c r="AH41" s="48">
        <v>1244.62547945206</v>
      </c>
      <c r="AI41" s="48">
        <v>1239.81753424658</v>
      </c>
      <c r="AJ41" s="48">
        <v>1294.61753424658</v>
      </c>
      <c r="AK41" s="48">
        <v>1292.39699453552</v>
      </c>
      <c r="AL41" s="48">
        <v>1318.63041095891</v>
      </c>
      <c r="AM41" s="48">
        <v>1328.71369863014</v>
      </c>
      <c r="AN41" s="48">
        <v>1316.5106849315</v>
      </c>
      <c r="AO41" s="48">
        <v>1390.39658673555</v>
      </c>
      <c r="AP41" s="48">
        <v>1462.92579178356</v>
      </c>
      <c r="AQ41" s="48">
        <v>1449.76451158601</v>
      </c>
      <c r="AR41" s="48">
        <v>1531.91567999925</v>
      </c>
      <c r="AS41" s="49">
        <v>1644.41473145627</v>
      </c>
      <c r="AT41" s="17">
        <v>0.0734368431146806</v>
      </c>
      <c r="AU41" s="17">
        <v>0.256000501088578</v>
      </c>
    </row>
    <row r="42" ht="11.25" customHeight="1">
      <c r="A42" s="15" t="s">
        <v>177</v>
      </c>
      <c r="B42" s="48">
        <v>172.32701369863</v>
      </c>
      <c r="C42" s="48">
        <v>175.904109589041</v>
      </c>
      <c r="D42" s="48">
        <v>179.865150684932</v>
      </c>
      <c r="E42" s="48">
        <v>183.668797814208</v>
      </c>
      <c r="F42" s="48">
        <v>188.869808219178</v>
      </c>
      <c r="G42" s="48">
        <v>193.962301369863</v>
      </c>
      <c r="H42" s="48">
        <v>199.544602739726</v>
      </c>
      <c r="I42" s="48">
        <v>214.440382513661</v>
      </c>
      <c r="J42" s="48">
        <v>229.896383561644</v>
      </c>
      <c r="K42" s="48">
        <v>237.807342465754</v>
      </c>
      <c r="L42" s="48">
        <v>210.730520547945</v>
      </c>
      <c r="M42" s="48">
        <v>236.673844599147</v>
      </c>
      <c r="N42" s="48">
        <v>263.517808219178</v>
      </c>
      <c r="O42" s="48">
        <v>280.250465753425</v>
      </c>
      <c r="P42" s="48">
        <v>322.966301369863</v>
      </c>
      <c r="Q42" s="48">
        <v>201.989717942672</v>
      </c>
      <c r="R42" s="48">
        <v>217.206383561356</v>
      </c>
      <c r="S42" s="48">
        <v>252.490835616137</v>
      </c>
      <c r="T42" s="48">
        <v>276.990205479247</v>
      </c>
      <c r="U42" s="48">
        <v>320.107929411323</v>
      </c>
      <c r="V42" s="48">
        <v>359.297397260576</v>
      </c>
      <c r="W42" s="48">
        <v>355.371945205178</v>
      </c>
      <c r="X42" s="48">
        <v>410.456150685137</v>
      </c>
      <c r="Y42" s="48">
        <v>442.668820046109</v>
      </c>
      <c r="Z42" s="48">
        <v>468.78809589052</v>
      </c>
      <c r="AA42" s="48">
        <v>504.719356164603</v>
      </c>
      <c r="AB42" s="48">
        <v>467.849082191411</v>
      </c>
      <c r="AC42" s="48">
        <v>537.896556478902</v>
      </c>
      <c r="AD42" s="48">
        <v>601.431082191397</v>
      </c>
      <c r="AE42" s="48">
        <v>673.752342465863</v>
      </c>
      <c r="AF42" s="48">
        <v>616.278315068013</v>
      </c>
      <c r="AG42" s="48">
        <v>650.839924620202</v>
      </c>
      <c r="AH42" s="48">
        <v>669.947410958658</v>
      </c>
      <c r="AI42" s="48">
        <v>698.269315068904</v>
      </c>
      <c r="AJ42" s="48">
        <v>711.833835616507</v>
      </c>
      <c r="AK42" s="48">
        <v>832.205715246229</v>
      </c>
      <c r="AL42" s="48">
        <v>868.188589046027</v>
      </c>
      <c r="AM42" s="48">
        <v>941.085890406712</v>
      </c>
      <c r="AN42" s="48">
        <v>1038.95310958685</v>
      </c>
      <c r="AO42" s="48">
        <v>1035.963203</v>
      </c>
      <c r="AP42" s="48">
        <v>1063.62363999644</v>
      </c>
      <c r="AQ42" s="48">
        <v>1092.452006206</v>
      </c>
      <c r="AR42" s="48">
        <v>1212.7466101472</v>
      </c>
      <c r="AS42" s="49">
        <v>1276.12576864983</v>
      </c>
      <c r="AT42" s="17">
        <v>0.0522608416072443</v>
      </c>
      <c r="AU42" s="17">
        <v>0.198665719770761</v>
      </c>
    </row>
    <row r="43" ht="11.25" customHeight="1">
      <c r="A43" s="18" t="s">
        <v>93</v>
      </c>
      <c r="B43" s="50">
        <v>958.08098630137</v>
      </c>
      <c r="C43" s="50">
        <v>991.901369863013</v>
      </c>
      <c r="D43" s="50">
        <v>1029.41063013699</v>
      </c>
      <c r="E43" s="50">
        <v>1067.66442622951</v>
      </c>
      <c r="F43" s="50">
        <v>1115.26980821918</v>
      </c>
      <c r="G43" s="50">
        <v>1164.75353424658</v>
      </c>
      <c r="H43" s="50">
        <v>1217.05693150685</v>
      </c>
      <c r="I43" s="50">
        <v>1311.60322404372</v>
      </c>
      <c r="J43" s="50">
        <v>1428.11610958904</v>
      </c>
      <c r="K43" s="50">
        <v>1486.09638356164</v>
      </c>
      <c r="L43" s="50">
        <v>1437.22750684932</v>
      </c>
      <c r="M43" s="50">
        <v>1584.06428175762</v>
      </c>
      <c r="N43" s="50">
        <v>1742.26904109589</v>
      </c>
      <c r="O43" s="50">
        <v>1843.35649315069</v>
      </c>
      <c r="P43" s="50">
        <v>2097.95424657534</v>
      </c>
      <c r="Q43" s="50">
        <v>2047.00337914486</v>
      </c>
      <c r="R43" s="50">
        <v>2222.02528767095</v>
      </c>
      <c r="S43" s="50">
        <v>2383.98919178052</v>
      </c>
      <c r="T43" s="50">
        <v>2612.74034246555</v>
      </c>
      <c r="U43" s="50">
        <v>2757.58880372826</v>
      </c>
      <c r="V43" s="50">
        <v>2908.58726027427</v>
      </c>
      <c r="W43" s="50">
        <v>2927.15742465723</v>
      </c>
      <c r="X43" s="50">
        <v>3014.75587671254</v>
      </c>
      <c r="Y43" s="50">
        <v>2997.10980365267</v>
      </c>
      <c r="Z43" s="50">
        <v>3130.89165753435</v>
      </c>
      <c r="AA43" s="50">
        <v>3319.04675342488</v>
      </c>
      <c r="AB43" s="50">
        <v>3427.17839725991</v>
      </c>
      <c r="AC43" s="50">
        <v>3497.62934336415</v>
      </c>
      <c r="AD43" s="50">
        <v>3626.67765753386</v>
      </c>
      <c r="AE43" s="50">
        <v>3920.49206849326</v>
      </c>
      <c r="AF43" s="50">
        <v>4034.18817808171</v>
      </c>
      <c r="AG43" s="50">
        <v>4143.42052571309</v>
      </c>
      <c r="AH43" s="50">
        <v>4215.57371232852</v>
      </c>
      <c r="AI43" s="50">
        <v>4257.56109589082</v>
      </c>
      <c r="AJ43" s="50">
        <v>4366.82054794528</v>
      </c>
      <c r="AK43" s="50">
        <v>4601.94451306043</v>
      </c>
      <c r="AL43" s="50">
        <v>4753.77023288164</v>
      </c>
      <c r="AM43" s="50">
        <v>4947.70863013274</v>
      </c>
      <c r="AN43" s="50">
        <v>5137.61146575123</v>
      </c>
      <c r="AO43" s="50">
        <v>5369.7243618523</v>
      </c>
      <c r="AP43" s="50">
        <v>5617.30074215477</v>
      </c>
      <c r="AQ43" s="50">
        <v>5817.26586573989</v>
      </c>
      <c r="AR43" s="50">
        <v>6083.96217169494</v>
      </c>
      <c r="AS43" s="50">
        <v>6423.48247157254</v>
      </c>
      <c r="AT43" s="20">
        <v>0.0558057874615301</v>
      </c>
      <c r="AU43" s="20">
        <v>1.0</v>
      </c>
    </row>
    <row r="44" ht="11.25" customHeight="1">
      <c r="B44" s="48"/>
      <c r="C44" s="48"/>
      <c r="D44" s="48"/>
      <c r="E44" s="48"/>
      <c r="F44" s="48"/>
      <c r="G44" s="48"/>
      <c r="H44" s="48"/>
      <c r="I44" s="48"/>
      <c r="J44" s="48"/>
      <c r="K44" s="48"/>
      <c r="L44" s="48"/>
      <c r="M44" s="48"/>
      <c r="N44" s="48"/>
      <c r="O44" s="48"/>
      <c r="P44" s="48"/>
      <c r="Q44" s="48"/>
      <c r="R44" s="48"/>
      <c r="S44" s="48"/>
      <c r="T44" s="48"/>
      <c r="U44" s="48"/>
      <c r="V44" s="48"/>
      <c r="W44" s="48"/>
      <c r="X44" s="48"/>
      <c r="Y44" s="48"/>
      <c r="Z44" s="48"/>
      <c r="AA44" s="48"/>
      <c r="AB44" s="48"/>
      <c r="AC44" s="48"/>
      <c r="AD44" s="48"/>
      <c r="AE44" s="48"/>
      <c r="AF44" s="48"/>
      <c r="AG44" s="48"/>
      <c r="AH44" s="48"/>
      <c r="AI44" s="48"/>
      <c r="AJ44" s="48"/>
      <c r="AK44" s="48"/>
      <c r="AL44" s="48"/>
      <c r="AM44" s="48"/>
      <c r="AN44" s="48"/>
      <c r="AO44" s="48"/>
      <c r="AP44" s="48"/>
      <c r="AQ44" s="48"/>
      <c r="AR44" s="48"/>
      <c r="AS44" s="49"/>
      <c r="AT44" s="17"/>
      <c r="AU44" s="17"/>
    </row>
    <row r="45" ht="11.25" customHeight="1">
      <c r="A45" s="36" t="s">
        <v>186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  <c r="V45" s="48"/>
      <c r="W45" s="48"/>
      <c r="X45" s="48"/>
      <c r="Y45" s="48"/>
      <c r="Z45" s="48"/>
      <c r="AA45" s="48"/>
      <c r="AB45" s="48"/>
      <c r="AC45" s="48"/>
      <c r="AD45" s="48"/>
      <c r="AE45" s="48"/>
      <c r="AF45" s="48"/>
      <c r="AG45" s="48"/>
      <c r="AH45" s="48"/>
      <c r="AI45" s="48"/>
      <c r="AJ45" s="48"/>
      <c r="AK45" s="48"/>
      <c r="AL45" s="48"/>
      <c r="AM45" s="48"/>
      <c r="AN45" s="48"/>
      <c r="AO45" s="48"/>
      <c r="AP45" s="48"/>
      <c r="AQ45" s="48"/>
      <c r="AR45" s="48"/>
      <c r="AS45" s="49"/>
      <c r="AT45" s="17"/>
      <c r="AU45" s="17"/>
    </row>
    <row r="46" ht="11.25" customHeight="1">
      <c r="A46" s="15" t="s">
        <v>174</v>
      </c>
      <c r="B46" s="48">
        <v>118.02922295473</v>
      </c>
      <c r="C46" s="48">
        <v>126.240498285418</v>
      </c>
      <c r="D46" s="48">
        <v>136.453570566065</v>
      </c>
      <c r="E46" s="48">
        <v>143.598643231581</v>
      </c>
      <c r="F46" s="48">
        <v>163.440235844169</v>
      </c>
      <c r="G46" s="48">
        <v>176.708308306001</v>
      </c>
      <c r="H46" s="48">
        <v>187.862038066397</v>
      </c>
      <c r="I46" s="48">
        <v>206.9714438824</v>
      </c>
      <c r="J46" s="48">
        <v>213.421916613456</v>
      </c>
      <c r="K46" s="48">
        <v>215.784111216939</v>
      </c>
      <c r="L46" s="48">
        <v>222.112003562192</v>
      </c>
      <c r="M46" s="48">
        <v>249.794558064812</v>
      </c>
      <c r="N46" s="48">
        <v>262.776616712918</v>
      </c>
      <c r="O46" s="48">
        <v>290.054130785165</v>
      </c>
      <c r="P46" s="48">
        <v>299.893922582615</v>
      </c>
      <c r="Q46" s="48">
        <v>326.545197467113</v>
      </c>
      <c r="R46" s="48">
        <v>347.219185762388</v>
      </c>
      <c r="S46" s="48">
        <v>379.147306891494</v>
      </c>
      <c r="T46" s="48">
        <v>380.426491025984</v>
      </c>
      <c r="U46" s="48">
        <v>384.637164117237</v>
      </c>
      <c r="V46" s="48">
        <v>413.04659154432</v>
      </c>
      <c r="W46" s="48">
        <v>410.890635491286</v>
      </c>
      <c r="X46" s="48">
        <v>424.386467633675</v>
      </c>
      <c r="Y46" s="48">
        <v>435.864069955781</v>
      </c>
      <c r="Z46" s="48">
        <v>462.162626058293</v>
      </c>
      <c r="AA46" s="48">
        <v>481.20144874485</v>
      </c>
      <c r="AB46" s="48">
        <v>494.985824665513</v>
      </c>
      <c r="AC46" s="48">
        <v>510.307047930503</v>
      </c>
      <c r="AD46" s="48">
        <v>520.323739562054</v>
      </c>
      <c r="AE46" s="48">
        <v>532.989228180855</v>
      </c>
      <c r="AF46" s="48">
        <v>548.041907423935</v>
      </c>
      <c r="AG46" s="48">
        <v>546.275923031313</v>
      </c>
      <c r="AH46" s="48">
        <v>554.323023104616</v>
      </c>
      <c r="AI46" s="48">
        <v>562.727317098379</v>
      </c>
      <c r="AJ46" s="48">
        <v>570.156500994999</v>
      </c>
      <c r="AK46" s="48">
        <v>573.74003176226</v>
      </c>
      <c r="AL46" s="48">
        <v>584.756961217011</v>
      </c>
      <c r="AM46" s="48">
        <v>580.140186062574</v>
      </c>
      <c r="AN46" s="48">
        <v>604.899641759449</v>
      </c>
      <c r="AO46" s="48">
        <v>631.514358961863</v>
      </c>
      <c r="AP46" s="48">
        <v>637.375918376221</v>
      </c>
      <c r="AQ46" s="48">
        <v>617.095774107395</v>
      </c>
      <c r="AR46" s="48">
        <v>634.101271750724</v>
      </c>
      <c r="AS46" s="49">
        <v>666.150722332395</v>
      </c>
      <c r="AT46" s="17">
        <v>0.0505431103980987</v>
      </c>
      <c r="AU46" s="17">
        <v>0.231233173076408</v>
      </c>
    </row>
    <row r="47" ht="11.25" customHeight="1">
      <c r="A47" s="15" t="s">
        <v>175</v>
      </c>
      <c r="B47" s="48">
        <v>202.852120439078</v>
      </c>
      <c r="C47" s="48">
        <v>229.993666516572</v>
      </c>
      <c r="D47" s="48">
        <v>240.167146492822</v>
      </c>
      <c r="E47" s="48">
        <v>253.408745678279</v>
      </c>
      <c r="F47" s="48">
        <v>265.84707809435</v>
      </c>
      <c r="G47" s="48">
        <v>292.739540178899</v>
      </c>
      <c r="H47" s="48">
        <v>316.830706034767</v>
      </c>
      <c r="I47" s="48">
        <v>347.467891066747</v>
      </c>
      <c r="J47" s="48">
        <v>371.71376939328</v>
      </c>
      <c r="K47" s="48">
        <v>393.471597796502</v>
      </c>
      <c r="L47" s="48">
        <v>392.726399684376</v>
      </c>
      <c r="M47" s="48">
        <v>443.698168817824</v>
      </c>
      <c r="N47" s="48">
        <v>476.113257100835</v>
      </c>
      <c r="O47" s="48">
        <v>494.351124782273</v>
      </c>
      <c r="P47" s="48">
        <v>528.540310399133</v>
      </c>
      <c r="Q47" s="48">
        <v>553.817762034228</v>
      </c>
      <c r="R47" s="48">
        <v>595.692883185973</v>
      </c>
      <c r="S47" s="48">
        <v>623.84950679211</v>
      </c>
      <c r="T47" s="48">
        <v>634.631506623436</v>
      </c>
      <c r="U47" s="48">
        <v>647.236577175293</v>
      </c>
      <c r="V47" s="48">
        <v>675.415740581562</v>
      </c>
      <c r="W47" s="48">
        <v>658.630137289201</v>
      </c>
      <c r="X47" s="48">
        <v>675.668195940924</v>
      </c>
      <c r="Y47" s="48">
        <v>697.839754751867</v>
      </c>
      <c r="Z47" s="48">
        <v>724.558894400827</v>
      </c>
      <c r="AA47" s="48">
        <v>734.641519354632</v>
      </c>
      <c r="AB47" s="48">
        <v>736.05217159382</v>
      </c>
      <c r="AC47" s="48">
        <v>758.664629180428</v>
      </c>
      <c r="AD47" s="48">
        <v>779.096147577875</v>
      </c>
      <c r="AE47" s="48">
        <v>800.921992804667</v>
      </c>
      <c r="AF47" s="48">
        <v>832.481049726958</v>
      </c>
      <c r="AG47" s="48">
        <v>860.924465966816</v>
      </c>
      <c r="AH47" s="48">
        <v>889.132762304341</v>
      </c>
      <c r="AI47" s="48">
        <v>925.87794678771</v>
      </c>
      <c r="AJ47" s="48">
        <v>970.593089556345</v>
      </c>
      <c r="AK47" s="48">
        <v>998.57257742001</v>
      </c>
      <c r="AL47" s="48">
        <v>1012.680259507</v>
      </c>
      <c r="AM47" s="48">
        <v>1039.25384383984</v>
      </c>
      <c r="AN47" s="48">
        <v>1065.51209849288</v>
      </c>
      <c r="AO47" s="48">
        <v>1069.76077954956</v>
      </c>
      <c r="AP47" s="48">
        <v>1119.26176637714</v>
      </c>
      <c r="AQ47" s="48">
        <v>1136.9457187882</v>
      </c>
      <c r="AR47" s="48">
        <v>1181.0781768153</v>
      </c>
      <c r="AS47" s="49">
        <v>1231.75997123</v>
      </c>
      <c r="AT47" s="17">
        <v>0.0429114646342574</v>
      </c>
      <c r="AU47" s="17">
        <v>0.42756655073309</v>
      </c>
    </row>
    <row r="48" ht="11.25" customHeight="1">
      <c r="A48" s="15" t="s">
        <v>176</v>
      </c>
      <c r="B48" s="48">
        <v>147.704028871778</v>
      </c>
      <c r="C48" s="48">
        <v>167.395491828505</v>
      </c>
      <c r="D48" s="48">
        <v>148.04382685486</v>
      </c>
      <c r="E48" s="48">
        <v>158.224640517952</v>
      </c>
      <c r="F48" s="48">
        <v>136.967984809859</v>
      </c>
      <c r="G48" s="48">
        <v>162.862431383436</v>
      </c>
      <c r="H48" s="48">
        <v>169.259010757072</v>
      </c>
      <c r="I48" s="48">
        <v>181.987993850242</v>
      </c>
      <c r="J48" s="48">
        <v>196.139037286389</v>
      </c>
      <c r="K48" s="48">
        <v>197.060345696042</v>
      </c>
      <c r="L48" s="48">
        <v>209.844193089648</v>
      </c>
      <c r="M48" s="48">
        <v>239.054088424684</v>
      </c>
      <c r="N48" s="48">
        <v>254.25008451926</v>
      </c>
      <c r="O48" s="48">
        <v>259.608321149316</v>
      </c>
      <c r="P48" s="48">
        <v>282.479455251919</v>
      </c>
      <c r="Q48" s="48">
        <v>306.746356771476</v>
      </c>
      <c r="R48" s="48">
        <v>338.386314327039</v>
      </c>
      <c r="S48" s="48">
        <v>369.931821185689</v>
      </c>
      <c r="T48" s="48">
        <v>376.819229408738</v>
      </c>
      <c r="U48" s="48">
        <v>391.181650014434</v>
      </c>
      <c r="V48" s="48">
        <v>374.242263609514</v>
      </c>
      <c r="W48" s="48">
        <v>374.125241138109</v>
      </c>
      <c r="X48" s="48">
        <v>385.404946847859</v>
      </c>
      <c r="Y48" s="48">
        <v>409.749689931368</v>
      </c>
      <c r="Z48" s="48">
        <v>416.937740554747</v>
      </c>
      <c r="AA48" s="48">
        <v>426.115883584815</v>
      </c>
      <c r="AB48" s="48">
        <v>426.121662351332</v>
      </c>
      <c r="AC48" s="48">
        <v>438.191887457545</v>
      </c>
      <c r="AD48" s="48">
        <v>422.615129741076</v>
      </c>
      <c r="AE48" s="48">
        <v>431.38353190299</v>
      </c>
      <c r="AF48" s="48">
        <v>458.874595541687</v>
      </c>
      <c r="AG48" s="48">
        <v>465.538418634711</v>
      </c>
      <c r="AH48" s="48">
        <v>488.553417937624</v>
      </c>
      <c r="AI48" s="48">
        <v>498.032166434004</v>
      </c>
      <c r="AJ48" s="48">
        <v>500.75902974427</v>
      </c>
      <c r="AK48" s="48">
        <v>458.813827787103</v>
      </c>
      <c r="AL48" s="48">
        <v>435.903273991727</v>
      </c>
      <c r="AM48" s="48">
        <v>424.747563111888</v>
      </c>
      <c r="AN48" s="48">
        <v>380.345490798329</v>
      </c>
      <c r="AO48" s="48">
        <v>389.84112702245</v>
      </c>
      <c r="AP48" s="48">
        <v>437.291623235266</v>
      </c>
      <c r="AQ48" s="48">
        <v>416.969765960692</v>
      </c>
      <c r="AR48" s="48">
        <v>416.371343005552</v>
      </c>
      <c r="AS48" s="49">
        <v>429.241933118488</v>
      </c>
      <c r="AT48" s="17">
        <v>0.0309113255010081</v>
      </c>
      <c r="AU48" s="17">
        <v>0.148997773153976</v>
      </c>
    </row>
    <row r="49" ht="11.25" customHeight="1">
      <c r="A49" s="15" t="s">
        <v>177</v>
      </c>
      <c r="B49" s="48">
        <v>52.9169719910654</v>
      </c>
      <c r="C49" s="48">
        <v>57.2767609285556</v>
      </c>
      <c r="D49" s="48">
        <v>64.6056772701372</v>
      </c>
      <c r="E49" s="48">
        <v>68.8564968778877</v>
      </c>
      <c r="F49" s="48">
        <v>81.0405979069244</v>
      </c>
      <c r="G49" s="48">
        <v>87.1498234774734</v>
      </c>
      <c r="H49" s="48">
        <v>88.8067393698684</v>
      </c>
      <c r="I49" s="48">
        <v>96.0945183981982</v>
      </c>
      <c r="J49" s="48">
        <v>106.026098647297</v>
      </c>
      <c r="K49" s="48">
        <v>109.254878431533</v>
      </c>
      <c r="L49" s="48">
        <v>122.774257461762</v>
      </c>
      <c r="M49" s="48">
        <v>144.866226532219</v>
      </c>
      <c r="N49" s="48">
        <v>151.410251997049</v>
      </c>
      <c r="O49" s="48">
        <v>151.041668494718</v>
      </c>
      <c r="P49" s="48">
        <v>162.368067822747</v>
      </c>
      <c r="Q49" s="48">
        <v>173.545568109326</v>
      </c>
      <c r="R49" s="48">
        <v>183.449851398854</v>
      </c>
      <c r="S49" s="48">
        <v>197.541919951501</v>
      </c>
      <c r="T49" s="48">
        <v>208.593119906951</v>
      </c>
      <c r="U49" s="48">
        <v>230.723678295254</v>
      </c>
      <c r="V49" s="48">
        <v>244.981679250359</v>
      </c>
      <c r="W49" s="48">
        <v>245.739043061123</v>
      </c>
      <c r="X49" s="48">
        <v>266.574588218536</v>
      </c>
      <c r="Y49" s="48">
        <v>274.421405953512</v>
      </c>
      <c r="Z49" s="48">
        <v>287.913682184465</v>
      </c>
      <c r="AA49" s="48">
        <v>315.687243533524</v>
      </c>
      <c r="AB49" s="48">
        <v>304.732620356359</v>
      </c>
      <c r="AC49" s="48">
        <v>324.746181485498</v>
      </c>
      <c r="AD49" s="48">
        <v>328.281357184987</v>
      </c>
      <c r="AE49" s="48">
        <v>339.037771192952</v>
      </c>
      <c r="AF49" s="48">
        <v>348.250562053286</v>
      </c>
      <c r="AG49" s="48">
        <v>357.618964271478</v>
      </c>
      <c r="AH49" s="48">
        <v>371.216433681816</v>
      </c>
      <c r="AI49" s="48">
        <v>377.804889480404</v>
      </c>
      <c r="AJ49" s="48">
        <v>396.257204203976</v>
      </c>
      <c r="AK49" s="48">
        <v>400.833618268826</v>
      </c>
      <c r="AL49" s="48">
        <v>418.581762249143</v>
      </c>
      <c r="AM49" s="48">
        <v>440.073500098839</v>
      </c>
      <c r="AN49" s="48">
        <v>486.125367755364</v>
      </c>
      <c r="AO49" s="48">
        <v>508.695977475285</v>
      </c>
      <c r="AP49" s="48">
        <v>533.664835875126</v>
      </c>
      <c r="AQ49" s="48">
        <v>525.055941629268</v>
      </c>
      <c r="AR49" s="48">
        <v>544.6743622518</v>
      </c>
      <c r="AS49" s="49">
        <v>553.708771662998</v>
      </c>
      <c r="AT49" s="17">
        <v>0.0165868086279062</v>
      </c>
      <c r="AU49" s="17">
        <v>0.192202503036525</v>
      </c>
    </row>
    <row r="50" ht="11.25" customHeight="1">
      <c r="A50" s="18" t="s">
        <v>107</v>
      </c>
      <c r="B50" s="50">
        <v>521.502344256651</v>
      </c>
      <c r="C50" s="50">
        <v>580.906417559051</v>
      </c>
      <c r="D50" s="50">
        <v>589.270221183884</v>
      </c>
      <c r="E50" s="50">
        <v>624.0885263057</v>
      </c>
      <c r="F50" s="50">
        <v>647.295896655302</v>
      </c>
      <c r="G50" s="50">
        <v>719.460103345809</v>
      </c>
      <c r="H50" s="50">
        <v>762.758494228104</v>
      </c>
      <c r="I50" s="50">
        <v>832.521847197587</v>
      </c>
      <c r="J50" s="50">
        <v>887.300821940422</v>
      </c>
      <c r="K50" s="50">
        <v>915.570933141017</v>
      </c>
      <c r="L50" s="50">
        <v>947.456853797978</v>
      </c>
      <c r="M50" s="50">
        <v>1077.41304183954</v>
      </c>
      <c r="N50" s="50">
        <v>1144.55021033006</v>
      </c>
      <c r="O50" s="50">
        <v>1195.05524521147</v>
      </c>
      <c r="P50" s="50">
        <v>1273.28175605641</v>
      </c>
      <c r="Q50" s="50">
        <v>1360.65488438214</v>
      </c>
      <c r="R50" s="50">
        <v>1464.74823467425</v>
      </c>
      <c r="S50" s="50">
        <v>1570.47055482079</v>
      </c>
      <c r="T50" s="50">
        <v>1600.47034696511</v>
      </c>
      <c r="U50" s="50">
        <v>1653.77906960222</v>
      </c>
      <c r="V50" s="50">
        <v>1707.68627498575</v>
      </c>
      <c r="W50" s="50">
        <v>1689.38505697972</v>
      </c>
      <c r="X50" s="50">
        <v>1752.03419864099</v>
      </c>
      <c r="Y50" s="50">
        <v>1817.87492059253</v>
      </c>
      <c r="Z50" s="50">
        <v>1891.57294319833</v>
      </c>
      <c r="AA50" s="50">
        <v>1957.64609521782</v>
      </c>
      <c r="AB50" s="50">
        <v>1961.89227896702</v>
      </c>
      <c r="AC50" s="50">
        <v>2031.90974605397</v>
      </c>
      <c r="AD50" s="50">
        <v>2050.31637406599</v>
      </c>
      <c r="AE50" s="50">
        <v>2104.33252408146</v>
      </c>
      <c r="AF50" s="50">
        <v>2187.64811474587</v>
      </c>
      <c r="AG50" s="50">
        <v>2230.35777190432</v>
      </c>
      <c r="AH50" s="50">
        <v>2303.2256370284</v>
      </c>
      <c r="AI50" s="50">
        <v>2364.4423198005</v>
      </c>
      <c r="AJ50" s="50">
        <v>2437.76582449959</v>
      </c>
      <c r="AK50" s="50">
        <v>2431.9600552382</v>
      </c>
      <c r="AL50" s="50">
        <v>2451.92225696488</v>
      </c>
      <c r="AM50" s="50">
        <v>2484.21509311314</v>
      </c>
      <c r="AN50" s="50">
        <v>2536.88259880602</v>
      </c>
      <c r="AO50" s="50">
        <v>2599.81224300916</v>
      </c>
      <c r="AP50" s="50">
        <v>2727.59414386375</v>
      </c>
      <c r="AQ50" s="50">
        <v>2696.06720048555</v>
      </c>
      <c r="AR50" s="50">
        <v>2776.22515382338</v>
      </c>
      <c r="AS50" s="50">
        <v>2880.86139834389</v>
      </c>
      <c r="AT50" s="20">
        <v>0.0376901147143653</v>
      </c>
      <c r="AU50" s="20">
        <v>1.0</v>
      </c>
    </row>
    <row r="51" ht="11.25" customHeight="1">
      <c r="B51" s="48"/>
      <c r="C51" s="48"/>
      <c r="D51" s="48"/>
      <c r="E51" s="48"/>
      <c r="F51" s="48"/>
      <c r="G51" s="48"/>
      <c r="H51" s="48"/>
      <c r="I51" s="48"/>
      <c r="J51" s="48"/>
      <c r="K51" s="48"/>
      <c r="L51" s="48"/>
      <c r="M51" s="48"/>
      <c r="N51" s="48"/>
      <c r="O51" s="48"/>
      <c r="P51" s="48"/>
      <c r="Q51" s="48"/>
      <c r="R51" s="48"/>
      <c r="S51" s="48"/>
      <c r="T51" s="48"/>
      <c r="U51" s="48"/>
      <c r="V51" s="48"/>
      <c r="W51" s="48"/>
      <c r="X51" s="48"/>
      <c r="Y51" s="48"/>
      <c r="Z51" s="48"/>
      <c r="AA51" s="48"/>
      <c r="AB51" s="48"/>
      <c r="AC51" s="48"/>
      <c r="AD51" s="48"/>
      <c r="AE51" s="48"/>
      <c r="AF51" s="48"/>
      <c r="AG51" s="48"/>
      <c r="AH51" s="48"/>
      <c r="AI51" s="48"/>
      <c r="AJ51" s="48"/>
      <c r="AK51" s="48"/>
      <c r="AL51" s="48"/>
      <c r="AM51" s="48"/>
      <c r="AN51" s="48"/>
      <c r="AO51" s="48"/>
      <c r="AP51" s="48"/>
      <c r="AQ51" s="48"/>
      <c r="AR51" s="48"/>
      <c r="AS51" s="49"/>
      <c r="AT51" s="17"/>
      <c r="AU51" s="17"/>
    </row>
    <row r="52" ht="11.25" customHeight="1">
      <c r="A52" s="36" t="s">
        <v>187</v>
      </c>
      <c r="B52" s="48"/>
      <c r="C52" s="48"/>
      <c r="D52" s="48"/>
      <c r="E52" s="48"/>
      <c r="F52" s="48"/>
      <c r="G52" s="48"/>
      <c r="H52" s="48"/>
      <c r="I52" s="48"/>
      <c r="J52" s="48"/>
      <c r="K52" s="48"/>
      <c r="L52" s="48"/>
      <c r="M52" s="48"/>
      <c r="N52" s="48"/>
      <c r="O52" s="48"/>
      <c r="P52" s="48"/>
      <c r="Q52" s="48"/>
      <c r="R52" s="48"/>
      <c r="S52" s="48"/>
      <c r="T52" s="48"/>
      <c r="U52" s="48"/>
      <c r="V52" s="48"/>
      <c r="W52" s="48"/>
      <c r="X52" s="48"/>
      <c r="Y52" s="48"/>
      <c r="Z52" s="48"/>
      <c r="AA52" s="48"/>
      <c r="AB52" s="48"/>
      <c r="AC52" s="48"/>
      <c r="AD52" s="48"/>
      <c r="AE52" s="48"/>
      <c r="AF52" s="48"/>
      <c r="AG52" s="48"/>
      <c r="AH52" s="48"/>
      <c r="AI52" s="48"/>
      <c r="AJ52" s="48"/>
      <c r="AK52" s="48"/>
      <c r="AL52" s="48"/>
      <c r="AM52" s="48"/>
      <c r="AN52" s="48"/>
      <c r="AO52" s="48"/>
      <c r="AP52" s="48"/>
      <c r="AQ52" s="48"/>
      <c r="AR52" s="48"/>
      <c r="AS52" s="49"/>
      <c r="AT52" s="17"/>
      <c r="AU52" s="17"/>
    </row>
    <row r="53" ht="11.25" customHeight="1">
      <c r="A53" s="15" t="s">
        <v>174</v>
      </c>
      <c r="B53" s="48">
        <v>661.006661503105</v>
      </c>
      <c r="C53" s="48">
        <v>766.117126360966</v>
      </c>
      <c r="D53" s="48">
        <v>867.075673470994</v>
      </c>
      <c r="E53" s="48">
        <v>963.729255613259</v>
      </c>
      <c r="F53" s="48">
        <v>1122.69228028731</v>
      </c>
      <c r="G53" s="48">
        <v>1293.26047840208</v>
      </c>
      <c r="H53" s="48">
        <v>1466.29359567574</v>
      </c>
      <c r="I53" s="48">
        <v>1590.933097866</v>
      </c>
      <c r="J53" s="48">
        <v>1771.19029362201</v>
      </c>
      <c r="K53" s="48">
        <v>1768.23958278868</v>
      </c>
      <c r="L53" s="48">
        <v>1782.04669243753</v>
      </c>
      <c r="M53" s="48">
        <v>1932.78964468522</v>
      </c>
      <c r="N53" s="48">
        <v>2030.34056562089</v>
      </c>
      <c r="O53" s="48">
        <v>2102.04673760368</v>
      </c>
      <c r="P53" s="48">
        <v>2178.03418547039</v>
      </c>
      <c r="Q53" s="48">
        <v>2016.76755047429</v>
      </c>
      <c r="R53" s="48">
        <v>1979.10808659615</v>
      </c>
      <c r="S53" s="48">
        <v>1974.01369051735</v>
      </c>
      <c r="T53" s="48">
        <v>2033.73311768536</v>
      </c>
      <c r="U53" s="48">
        <v>2132.47253842827</v>
      </c>
      <c r="V53" s="48">
        <v>2245.7190990963</v>
      </c>
      <c r="W53" s="48">
        <v>2376.43512003285</v>
      </c>
      <c r="X53" s="48">
        <v>2455.89860790463</v>
      </c>
      <c r="Y53" s="48">
        <v>2614.56340168013</v>
      </c>
      <c r="Z53" s="48">
        <v>2929.98050451697</v>
      </c>
      <c r="AA53" s="48">
        <v>3065.10162629962</v>
      </c>
      <c r="AB53" s="48">
        <v>3269.44259868722</v>
      </c>
      <c r="AC53" s="48">
        <v>3548.21838466728</v>
      </c>
      <c r="AD53" s="48">
        <v>3752.46063304332</v>
      </c>
      <c r="AE53" s="48">
        <v>4033.60343815128</v>
      </c>
      <c r="AF53" s="48">
        <v>4375.4942609747</v>
      </c>
      <c r="AG53" s="48">
        <v>4656.60267429854</v>
      </c>
      <c r="AH53" s="48">
        <v>5113.32496847918</v>
      </c>
      <c r="AI53" s="48">
        <v>5201.1882331026</v>
      </c>
      <c r="AJ53" s="48">
        <v>5486.384126198</v>
      </c>
      <c r="AK53" s="48">
        <v>5636.30486515079</v>
      </c>
      <c r="AL53" s="48">
        <v>5771.13243432704</v>
      </c>
      <c r="AM53" s="48">
        <v>6021.49584644974</v>
      </c>
      <c r="AN53" s="48">
        <v>6282.56257873369</v>
      </c>
      <c r="AO53" s="48">
        <v>6644.1362685646</v>
      </c>
      <c r="AP53" s="48">
        <v>6781.27398815347</v>
      </c>
      <c r="AQ53" s="48">
        <v>6825.80324653464</v>
      </c>
      <c r="AR53" s="48">
        <v>7147.06375697877</v>
      </c>
      <c r="AS53" s="49">
        <v>7196.08858370588</v>
      </c>
      <c r="AT53" s="17">
        <v>0.00685943604172379</v>
      </c>
      <c r="AU53" s="17">
        <v>0.283995124860348</v>
      </c>
    </row>
    <row r="54" ht="11.25" customHeight="1">
      <c r="A54" s="15" t="s">
        <v>175</v>
      </c>
      <c r="B54" s="48">
        <v>785.698750487378</v>
      </c>
      <c r="C54" s="48">
        <v>909.673649982385</v>
      </c>
      <c r="D54" s="48">
        <v>1029.73676995028</v>
      </c>
      <c r="E54" s="48">
        <v>1188.28669094838</v>
      </c>
      <c r="F54" s="48">
        <v>1371.54676182726</v>
      </c>
      <c r="G54" s="48">
        <v>1590.00553494114</v>
      </c>
      <c r="H54" s="48">
        <v>1855.65333333581</v>
      </c>
      <c r="I54" s="48">
        <v>2038.6301140878</v>
      </c>
      <c r="J54" s="48">
        <v>2402.81659369352</v>
      </c>
      <c r="K54" s="48">
        <v>2418.71018584501</v>
      </c>
      <c r="L54" s="48">
        <v>2545.06902767683</v>
      </c>
      <c r="M54" s="48">
        <v>2727.3193440923</v>
      </c>
      <c r="N54" s="48">
        <v>2909.22796892702</v>
      </c>
      <c r="O54" s="48">
        <v>3174.90526038561</v>
      </c>
      <c r="P54" s="48">
        <v>3353.38568930111</v>
      </c>
      <c r="Q54" s="48">
        <v>3151.97393312979</v>
      </c>
      <c r="R54" s="48">
        <v>3237.80343106759</v>
      </c>
      <c r="S54" s="48">
        <v>3240.94590535225</v>
      </c>
      <c r="T54" s="48">
        <v>3351.67427201493</v>
      </c>
      <c r="U54" s="48">
        <v>3542.5991934787</v>
      </c>
      <c r="V54" s="48">
        <v>3593.29750141471</v>
      </c>
      <c r="W54" s="48">
        <v>3779.81259901571</v>
      </c>
      <c r="X54" s="48">
        <v>4025.26423983616</v>
      </c>
      <c r="Y54" s="48">
        <v>4416.99621348423</v>
      </c>
      <c r="Z54" s="48">
        <v>4714.19264252161</v>
      </c>
      <c r="AA54" s="48">
        <v>5002.85997762367</v>
      </c>
      <c r="AB54" s="48">
        <v>5265.3456277969</v>
      </c>
      <c r="AC54" s="48">
        <v>5644.01490399936</v>
      </c>
      <c r="AD54" s="48">
        <v>6047.86377171784</v>
      </c>
      <c r="AE54" s="48">
        <v>6288.59220960492</v>
      </c>
      <c r="AF54" s="48">
        <v>6765.90206283232</v>
      </c>
      <c r="AG54" s="48">
        <v>7224.7261815704</v>
      </c>
      <c r="AH54" s="48">
        <v>7524.97066826956</v>
      </c>
      <c r="AI54" s="48">
        <v>7233.84515749714</v>
      </c>
      <c r="AJ54" s="48">
        <v>7678.01483938662</v>
      </c>
      <c r="AK54" s="48">
        <v>7813.4010561206</v>
      </c>
      <c r="AL54" s="48">
        <v>7967.85947419145</v>
      </c>
      <c r="AM54" s="48">
        <v>8108.26754144393</v>
      </c>
      <c r="AN54" s="48">
        <v>8245.95774706603</v>
      </c>
      <c r="AO54" s="48">
        <v>8774.03212939265</v>
      </c>
      <c r="AP54" s="48">
        <v>9029.53205931619</v>
      </c>
      <c r="AQ54" s="48">
        <v>9089.00395382007</v>
      </c>
      <c r="AR54" s="48">
        <v>9151.45294162852</v>
      </c>
      <c r="AS54" s="49">
        <v>9495.91713589633</v>
      </c>
      <c r="AT54" s="17">
        <v>0.037640383058837</v>
      </c>
      <c r="AU54" s="17">
        <v>0.374758334517831</v>
      </c>
    </row>
    <row r="55" ht="11.25" customHeight="1">
      <c r="A55" s="15" t="s">
        <v>176</v>
      </c>
      <c r="B55" s="48">
        <v>1314.33114828161</v>
      </c>
      <c r="C55" s="48">
        <v>1472.64292813036</v>
      </c>
      <c r="D55" s="48">
        <v>1776.03058070562</v>
      </c>
      <c r="E55" s="48">
        <v>2034.73824953549</v>
      </c>
      <c r="F55" s="48">
        <v>2383.78593150969</v>
      </c>
      <c r="G55" s="48">
        <v>2765.17444940624</v>
      </c>
      <c r="H55" s="48">
        <v>3050.78765679618</v>
      </c>
      <c r="I55" s="48">
        <v>3217.92535782682</v>
      </c>
      <c r="J55" s="48">
        <v>3672.35543876805</v>
      </c>
      <c r="K55" s="48">
        <v>3621.66945852856</v>
      </c>
      <c r="L55" s="48">
        <v>3489.23586442907</v>
      </c>
      <c r="M55" s="48">
        <v>3639.03656668743</v>
      </c>
      <c r="N55" s="48">
        <v>3812.78234264853</v>
      </c>
      <c r="O55" s="48">
        <v>3955.76346412842</v>
      </c>
      <c r="P55" s="48">
        <v>3923.28185212394</v>
      </c>
      <c r="Q55" s="48">
        <v>3673.3471948343</v>
      </c>
      <c r="R55" s="48">
        <v>3387.37782126851</v>
      </c>
      <c r="S55" s="48">
        <v>3069.48860060773</v>
      </c>
      <c r="T55" s="48">
        <v>2996.26561101707</v>
      </c>
      <c r="U55" s="48">
        <v>3018.90343517699</v>
      </c>
      <c r="V55" s="48">
        <v>2715.91411432256</v>
      </c>
      <c r="W55" s="48">
        <v>2733.69483799065</v>
      </c>
      <c r="X55" s="48">
        <v>2710.99250759711</v>
      </c>
      <c r="Y55" s="48">
        <v>2960.48867583172</v>
      </c>
      <c r="Z55" s="48">
        <v>3150.75308608528</v>
      </c>
      <c r="AA55" s="48">
        <v>3447.39028808268</v>
      </c>
      <c r="AB55" s="48">
        <v>3510.07784021629</v>
      </c>
      <c r="AC55" s="48">
        <v>3614.52349560318</v>
      </c>
      <c r="AD55" s="48">
        <v>3644.78933309491</v>
      </c>
      <c r="AE55" s="48">
        <v>3965.42775427644</v>
      </c>
      <c r="AF55" s="48">
        <v>3907.66037067859</v>
      </c>
      <c r="AG55" s="48">
        <v>3805.36348244094</v>
      </c>
      <c r="AH55" s="48">
        <v>3872.56550240605</v>
      </c>
      <c r="AI55" s="48">
        <v>3656.50177867544</v>
      </c>
      <c r="AJ55" s="48">
        <v>3712.72951400156</v>
      </c>
      <c r="AK55" s="48">
        <v>3674.95042515862</v>
      </c>
      <c r="AL55" s="48">
        <v>3481.41616347225</v>
      </c>
      <c r="AM55" s="48">
        <v>3402.02671140866</v>
      </c>
      <c r="AN55" s="48">
        <v>3547.15877362406</v>
      </c>
      <c r="AO55" s="48">
        <v>3557.93552782341</v>
      </c>
      <c r="AP55" s="48">
        <v>3551.64143046248</v>
      </c>
      <c r="AQ55" s="48">
        <v>3632.08786507421</v>
      </c>
      <c r="AR55" s="48">
        <v>3614.25495650721</v>
      </c>
      <c r="AS55" s="49">
        <v>3402.79933390891</v>
      </c>
      <c r="AT55" s="17">
        <v>-0.058506006118241</v>
      </c>
      <c r="AU55" s="17">
        <v>0.134292179767818</v>
      </c>
    </row>
    <row r="56" ht="11.25" customHeight="1">
      <c r="A56" s="15" t="s">
        <v>177</v>
      </c>
      <c r="B56" s="48">
        <v>438.284026332523</v>
      </c>
      <c r="C56" s="48">
        <v>509.228356716214</v>
      </c>
      <c r="D56" s="48">
        <v>575.03676532512</v>
      </c>
      <c r="E56" s="48">
        <v>662.044958481119</v>
      </c>
      <c r="F56" s="48">
        <v>784.453103629102</v>
      </c>
      <c r="G56" s="48">
        <v>886.103748797961</v>
      </c>
      <c r="H56" s="48">
        <v>881.12725290645</v>
      </c>
      <c r="I56" s="48">
        <v>959.983435274619</v>
      </c>
      <c r="J56" s="48">
        <v>1064.25316156329</v>
      </c>
      <c r="K56" s="48">
        <v>1046.46801539016</v>
      </c>
      <c r="L56" s="48">
        <v>1029.18540761961</v>
      </c>
      <c r="M56" s="48">
        <v>1104.12383700013</v>
      </c>
      <c r="N56" s="48">
        <v>1168.72190423455</v>
      </c>
      <c r="O56" s="48">
        <v>1389.17771785272</v>
      </c>
      <c r="P56" s="48">
        <v>1462.54237708542</v>
      </c>
      <c r="Q56" s="48">
        <v>1528.91181568369</v>
      </c>
      <c r="R56" s="48">
        <v>1548.10385104923</v>
      </c>
      <c r="S56" s="48">
        <v>1588.90865693402</v>
      </c>
      <c r="T56" s="48">
        <v>1622.28266371616</v>
      </c>
      <c r="U56" s="48">
        <v>1793.74572748579</v>
      </c>
      <c r="V56" s="48">
        <v>1935.53223661037</v>
      </c>
      <c r="W56" s="48">
        <v>2014.60716432161</v>
      </c>
      <c r="X56" s="48">
        <v>2064.73936607228</v>
      </c>
      <c r="Y56" s="48">
        <v>2170.86494249971</v>
      </c>
      <c r="Z56" s="48">
        <v>2195.08871279525</v>
      </c>
      <c r="AA56" s="48">
        <v>2321.25781782519</v>
      </c>
      <c r="AB56" s="48">
        <v>2419.46573828169</v>
      </c>
      <c r="AC56" s="48">
        <v>2599.52807804969</v>
      </c>
      <c r="AD56" s="48">
        <v>2725.69025372066</v>
      </c>
      <c r="AE56" s="48">
        <v>2836.5286052151</v>
      </c>
      <c r="AF56" s="48">
        <v>3100.80692464846</v>
      </c>
      <c r="AG56" s="48">
        <v>3244.47979283246</v>
      </c>
      <c r="AH56" s="48">
        <v>3505.81087832896</v>
      </c>
      <c r="AI56" s="48">
        <v>3467.46177896955</v>
      </c>
      <c r="AJ56" s="48">
        <v>3623.81253909463</v>
      </c>
      <c r="AK56" s="48">
        <v>3948.72542728281</v>
      </c>
      <c r="AL56" s="48">
        <v>4004.92426049123</v>
      </c>
      <c r="AM56" s="48">
        <v>4331.13095159032</v>
      </c>
      <c r="AN56" s="48">
        <v>4525.81437518145</v>
      </c>
      <c r="AO56" s="48">
        <v>4922.71426741621</v>
      </c>
      <c r="AP56" s="48">
        <v>4920.88792064305</v>
      </c>
      <c r="AQ56" s="48">
        <v>5072.92821439343</v>
      </c>
      <c r="AR56" s="48">
        <v>5363.79475158965</v>
      </c>
      <c r="AS56" s="49">
        <v>5243.96999498488</v>
      </c>
      <c r="AT56" s="17">
        <v>-0.0223395491725823</v>
      </c>
      <c r="AU56" s="17">
        <v>0.206954360854004</v>
      </c>
    </row>
    <row r="57" ht="11.25" customHeight="1">
      <c r="A57" s="18" t="s">
        <v>117</v>
      </c>
      <c r="B57" s="50">
        <v>3199.32058660461</v>
      </c>
      <c r="C57" s="50">
        <v>3657.66206118993</v>
      </c>
      <c r="D57" s="50">
        <v>4247.87978945201</v>
      </c>
      <c r="E57" s="50">
        <v>4848.79915457824</v>
      </c>
      <c r="F57" s="50">
        <v>5662.47807725336</v>
      </c>
      <c r="G57" s="50">
        <v>6534.54421154742</v>
      </c>
      <c r="H57" s="50">
        <v>7253.86183871417</v>
      </c>
      <c r="I57" s="50">
        <v>7807.47200505523</v>
      </c>
      <c r="J57" s="50">
        <v>8910.61548764687</v>
      </c>
      <c r="K57" s="50">
        <v>8855.08724255241</v>
      </c>
      <c r="L57" s="50">
        <v>8845.53699216304</v>
      </c>
      <c r="M57" s="50">
        <v>9403.26939246508</v>
      </c>
      <c r="N57" s="50">
        <v>9921.072781431</v>
      </c>
      <c r="O57" s="50">
        <v>10621.8931799704</v>
      </c>
      <c r="P57" s="50">
        <v>10917.2441039809</v>
      </c>
      <c r="Q57" s="50">
        <v>10371.0004941221</v>
      </c>
      <c r="R57" s="50">
        <v>10152.3931899815</v>
      </c>
      <c r="S57" s="50">
        <v>9873.35685341135</v>
      </c>
      <c r="T57" s="50">
        <v>10003.9556644335</v>
      </c>
      <c r="U57" s="50">
        <v>10487.7208945697</v>
      </c>
      <c r="V57" s="50">
        <v>10490.4629514439</v>
      </c>
      <c r="W57" s="50">
        <v>10904.5497213608</v>
      </c>
      <c r="X57" s="50">
        <v>11256.8947214102</v>
      </c>
      <c r="Y57" s="50">
        <v>12162.9132334958</v>
      </c>
      <c r="Z57" s="50">
        <v>12990.0149459191</v>
      </c>
      <c r="AA57" s="50">
        <v>13836.6097098311</v>
      </c>
      <c r="AB57" s="50">
        <v>14464.3318049821</v>
      </c>
      <c r="AC57" s="50">
        <v>15406.2848623195</v>
      </c>
      <c r="AD57" s="50">
        <v>16170.8039915767</v>
      </c>
      <c r="AE57" s="50">
        <v>17124.1520072477</v>
      </c>
      <c r="AF57" s="50">
        <v>18149.8636191341</v>
      </c>
      <c r="AG57" s="50">
        <v>18931.1721311423</v>
      </c>
      <c r="AH57" s="50">
        <v>20016.6720174837</v>
      </c>
      <c r="AI57" s="50">
        <v>19558.9969482447</v>
      </c>
      <c r="AJ57" s="50">
        <v>20500.9410186808</v>
      </c>
      <c r="AK57" s="50">
        <v>21073.3817737128</v>
      </c>
      <c r="AL57" s="50">
        <v>21225.332332482</v>
      </c>
      <c r="AM57" s="50">
        <v>21862.9210508926</v>
      </c>
      <c r="AN57" s="50">
        <v>22601.4934746052</v>
      </c>
      <c r="AO57" s="50">
        <v>23898.8181931969</v>
      </c>
      <c r="AP57" s="50">
        <v>24283.3353985752</v>
      </c>
      <c r="AQ57" s="50">
        <v>24619.8232798223</v>
      </c>
      <c r="AR57" s="50">
        <v>25276.5664067041</v>
      </c>
      <c r="AS57" s="50">
        <v>25338.775048496</v>
      </c>
      <c r="AT57" s="20">
        <v>0.00246111915641256</v>
      </c>
      <c r="AU57" s="20">
        <v>1.0</v>
      </c>
    </row>
    <row r="58" ht="11.25" customHeight="1">
      <c r="B58" s="48"/>
      <c r="C58" s="48"/>
      <c r="D58" s="48"/>
      <c r="E58" s="48"/>
      <c r="F58" s="48"/>
      <c r="G58" s="48"/>
      <c r="H58" s="48"/>
      <c r="I58" s="48"/>
      <c r="J58" s="48"/>
      <c r="K58" s="48"/>
      <c r="L58" s="48"/>
      <c r="M58" s="48"/>
      <c r="N58" s="48"/>
      <c r="O58" s="48"/>
      <c r="P58" s="48"/>
      <c r="Q58" s="48"/>
      <c r="R58" s="48"/>
      <c r="S58" s="48"/>
      <c r="T58" s="48"/>
      <c r="U58" s="48"/>
      <c r="V58" s="48"/>
      <c r="W58" s="48"/>
      <c r="X58" s="48"/>
      <c r="Y58" s="48"/>
      <c r="Z58" s="48"/>
      <c r="AA58" s="48"/>
      <c r="AB58" s="48"/>
      <c r="AC58" s="48"/>
      <c r="AD58" s="48"/>
      <c r="AE58" s="48"/>
      <c r="AF58" s="48"/>
      <c r="AG58" s="48"/>
      <c r="AH58" s="48"/>
      <c r="AI58" s="48"/>
      <c r="AJ58" s="48"/>
      <c r="AK58" s="48"/>
      <c r="AL58" s="48"/>
      <c r="AM58" s="48"/>
      <c r="AN58" s="48"/>
      <c r="AO58" s="48"/>
      <c r="AP58" s="48"/>
      <c r="AQ58" s="48"/>
      <c r="AR58" s="48"/>
      <c r="AS58" s="49"/>
      <c r="AT58" s="17"/>
      <c r="AU58" s="17"/>
    </row>
    <row r="59" ht="11.25" customHeight="1">
      <c r="A59" s="36" t="s">
        <v>188</v>
      </c>
      <c r="B59" s="48"/>
      <c r="C59" s="48"/>
      <c r="D59" s="48"/>
      <c r="E59" s="48"/>
      <c r="F59" s="48"/>
      <c r="G59" s="48"/>
      <c r="H59" s="48"/>
      <c r="I59" s="48"/>
      <c r="J59" s="48"/>
      <c r="K59" s="48"/>
      <c r="L59" s="48"/>
      <c r="M59" s="48"/>
      <c r="N59" s="48"/>
      <c r="O59" s="48"/>
      <c r="P59" s="48"/>
      <c r="Q59" s="48"/>
      <c r="R59" s="48"/>
      <c r="S59" s="48"/>
      <c r="T59" s="48"/>
      <c r="U59" s="48"/>
      <c r="V59" s="48"/>
      <c r="W59" s="48"/>
      <c r="X59" s="48"/>
      <c r="Y59" s="48"/>
      <c r="Z59" s="48"/>
      <c r="AA59" s="48"/>
      <c r="AB59" s="48"/>
      <c r="AC59" s="48"/>
      <c r="AD59" s="48"/>
      <c r="AE59" s="48"/>
      <c r="AF59" s="48"/>
      <c r="AG59" s="48"/>
      <c r="AH59" s="48"/>
      <c r="AI59" s="48"/>
      <c r="AJ59" s="48"/>
      <c r="AK59" s="48"/>
      <c r="AL59" s="48"/>
      <c r="AM59" s="48"/>
      <c r="AN59" s="48"/>
      <c r="AO59" s="48"/>
      <c r="AP59" s="48"/>
      <c r="AQ59" s="48"/>
      <c r="AR59" s="48"/>
      <c r="AS59" s="49"/>
      <c r="AT59" s="17"/>
      <c r="AU59" s="17"/>
    </row>
    <row r="60" ht="11.25" customHeight="1">
      <c r="A60" s="15" t="s">
        <v>174</v>
      </c>
      <c r="B60" s="48">
        <v>33.3013698630137</v>
      </c>
      <c r="C60" s="48">
        <v>43.1054794520548</v>
      </c>
      <c r="D60" s="48">
        <v>42.2904109589041</v>
      </c>
      <c r="E60" s="48">
        <v>46.2622950819672</v>
      </c>
      <c r="F60" s="48">
        <v>62.3178082191781</v>
      </c>
      <c r="G60" s="48">
        <v>86.0246575342466</v>
      </c>
      <c r="H60" s="48">
        <v>111.967123287671</v>
      </c>
      <c r="I60" s="48">
        <v>131.401639344262</v>
      </c>
      <c r="J60" s="48">
        <v>164.038356164384</v>
      </c>
      <c r="K60" s="48">
        <v>189.608219178082</v>
      </c>
      <c r="L60" s="48">
        <v>212.82602739726</v>
      </c>
      <c r="M60" s="48">
        <v>257.810109289618</v>
      </c>
      <c r="N60" s="48">
        <v>276.960273972603</v>
      </c>
      <c r="O60" s="48">
        <v>289.931506849315</v>
      </c>
      <c r="P60" s="48">
        <v>311.658904109589</v>
      </c>
      <c r="Q60" s="48">
        <v>232.717759562841</v>
      </c>
      <c r="R60" s="48">
        <v>219.684383561644</v>
      </c>
      <c r="S60" s="48">
        <v>232.002465753425</v>
      </c>
      <c r="T60" s="48">
        <v>255.780273972603</v>
      </c>
      <c r="U60" s="48">
        <v>279.42131147541</v>
      </c>
      <c r="V60" s="48">
        <v>326.019178082192</v>
      </c>
      <c r="W60" s="48">
        <v>377.277534246575</v>
      </c>
      <c r="X60" s="48">
        <v>402.500273972603</v>
      </c>
      <c r="Y60" s="48">
        <v>443.323224043716</v>
      </c>
      <c r="Z60" s="48">
        <v>591.485205479453</v>
      </c>
      <c r="AA60" s="48">
        <v>609.253698630137</v>
      </c>
      <c r="AB60" s="48">
        <v>703.432328767123</v>
      </c>
      <c r="AC60" s="48">
        <v>781.291530054645</v>
      </c>
      <c r="AD60" s="48">
        <v>879.615616438357</v>
      </c>
      <c r="AE60" s="48">
        <v>920.695890410959</v>
      </c>
      <c r="AF60" s="48">
        <v>1009.67260273973</v>
      </c>
      <c r="AG60" s="48">
        <v>1139.66912568306</v>
      </c>
      <c r="AH60" s="48">
        <v>1253.26383561644</v>
      </c>
      <c r="AI60" s="48">
        <v>1280.2602739726</v>
      </c>
      <c r="AJ60" s="48">
        <v>1249.16575342466</v>
      </c>
      <c r="AK60" s="48">
        <v>1270.12021857923</v>
      </c>
      <c r="AL60" s="48">
        <v>1255.63287671233</v>
      </c>
      <c r="AM60" s="48">
        <v>1352.37479452055</v>
      </c>
      <c r="AN60" s="48">
        <v>1488.85068493151</v>
      </c>
      <c r="AO60" s="48">
        <v>1672.73497267759</v>
      </c>
      <c r="AP60" s="48">
        <v>1776.03431643836</v>
      </c>
      <c r="AQ60" s="48">
        <v>1853.47273972603</v>
      </c>
      <c r="AR60" s="48">
        <v>1983.05</v>
      </c>
      <c r="AS60" s="49">
        <v>2174.99672131148</v>
      </c>
      <c r="AT60" s="17">
        <v>0.0967936871543724</v>
      </c>
      <c r="AU60" s="17">
        <v>0.271913559425986</v>
      </c>
    </row>
    <row r="61" ht="11.25" customHeight="1">
      <c r="A61" s="15" t="s">
        <v>175</v>
      </c>
      <c r="B61" s="48">
        <v>74.4657534246575</v>
      </c>
      <c r="C61" s="48">
        <v>96.3698630136986</v>
      </c>
      <c r="D61" s="48">
        <v>94.541095890411</v>
      </c>
      <c r="E61" s="48">
        <v>103.483606557377</v>
      </c>
      <c r="F61" s="48">
        <v>139.479452054794</v>
      </c>
      <c r="G61" s="48">
        <v>192.390410958904</v>
      </c>
      <c r="H61" s="48">
        <v>250.376712328768</v>
      </c>
      <c r="I61" s="48">
        <v>293.790983606557</v>
      </c>
      <c r="J61" s="48">
        <v>366.780821917809</v>
      </c>
      <c r="K61" s="48">
        <v>423.472602739726</v>
      </c>
      <c r="L61" s="48">
        <v>466.191780821918</v>
      </c>
      <c r="M61" s="48">
        <v>525.573770491804</v>
      </c>
      <c r="N61" s="48">
        <v>555.328767123287</v>
      </c>
      <c r="O61" s="48">
        <v>590.379452054795</v>
      </c>
      <c r="P61" s="48">
        <v>634.655342465754</v>
      </c>
      <c r="Q61" s="48">
        <v>425.874590163935</v>
      </c>
      <c r="R61" s="48">
        <v>418.889589041096</v>
      </c>
      <c r="S61" s="48">
        <v>405.85397260274</v>
      </c>
      <c r="T61" s="48">
        <v>423.892602739726</v>
      </c>
      <c r="U61" s="48">
        <v>448.053278688525</v>
      </c>
      <c r="V61" s="48">
        <v>488.315342465754</v>
      </c>
      <c r="W61" s="48">
        <v>525.225205479453</v>
      </c>
      <c r="X61" s="48">
        <v>565.452328767124</v>
      </c>
      <c r="Y61" s="48">
        <v>613.022950819672</v>
      </c>
      <c r="Z61" s="48">
        <v>651.159452054794</v>
      </c>
      <c r="AA61" s="48">
        <v>637.370958904109</v>
      </c>
      <c r="AB61" s="48">
        <v>703.574794520548</v>
      </c>
      <c r="AC61" s="48">
        <v>796.362295081967</v>
      </c>
      <c r="AD61" s="48">
        <v>917.672876712329</v>
      </c>
      <c r="AE61" s="48">
        <v>890.51095890411</v>
      </c>
      <c r="AF61" s="48">
        <v>1010.7295890411</v>
      </c>
      <c r="AG61" s="48">
        <v>1092.93852459016</v>
      </c>
      <c r="AH61" s="48">
        <v>1244.61534246575</v>
      </c>
      <c r="AI61" s="48">
        <v>1240.80657534246</v>
      </c>
      <c r="AJ61" s="48">
        <v>1466.83232876713</v>
      </c>
      <c r="AK61" s="48">
        <v>1590.28360655738</v>
      </c>
      <c r="AL61" s="48">
        <v>1668.81780821918</v>
      </c>
      <c r="AM61" s="48">
        <v>1791.41506849315</v>
      </c>
      <c r="AN61" s="48">
        <v>1945.01342465754</v>
      </c>
      <c r="AO61" s="48">
        <v>2285.44918032787</v>
      </c>
      <c r="AP61" s="48">
        <v>2527.75060273973</v>
      </c>
      <c r="AQ61" s="48">
        <v>2723.11676712328</v>
      </c>
      <c r="AR61" s="48">
        <v>2878.82235616438</v>
      </c>
      <c r="AS61" s="49">
        <v>3177.99770491803</v>
      </c>
      <c r="AT61" s="17">
        <v>0.103922823898122</v>
      </c>
      <c r="AU61" s="17">
        <v>0.397306653074318</v>
      </c>
    </row>
    <row r="62" ht="11.25" customHeight="1">
      <c r="A62" s="15" t="s">
        <v>176</v>
      </c>
      <c r="B62" s="48">
        <v>80.565205479452</v>
      </c>
      <c r="C62" s="48">
        <v>104.26301369863</v>
      </c>
      <c r="D62" s="48">
        <v>102.280547945205</v>
      </c>
      <c r="E62" s="48">
        <v>111.922950819672</v>
      </c>
      <c r="F62" s="48">
        <v>150.887671232876</v>
      </c>
      <c r="G62" s="48">
        <v>208.085479452055</v>
      </c>
      <c r="H62" s="48">
        <v>302.619726027398</v>
      </c>
      <c r="I62" s="48">
        <v>338.130327868852</v>
      </c>
      <c r="J62" s="48">
        <v>396.750136986301</v>
      </c>
      <c r="K62" s="48">
        <v>457.692602739726</v>
      </c>
      <c r="L62" s="48">
        <v>500.64602739726</v>
      </c>
      <c r="M62" s="48">
        <v>559.431693989071</v>
      </c>
      <c r="N62" s="48">
        <v>587.470684931507</v>
      </c>
      <c r="O62" s="48">
        <v>723.875342465754</v>
      </c>
      <c r="P62" s="48">
        <v>649.514520547945</v>
      </c>
      <c r="Q62" s="48">
        <v>719.279781420765</v>
      </c>
      <c r="R62" s="48">
        <v>666.952876712329</v>
      </c>
      <c r="S62" s="48">
        <v>642.796164383562</v>
      </c>
      <c r="T62" s="48">
        <v>623.907671232877</v>
      </c>
      <c r="U62" s="48">
        <v>615.063661202186</v>
      </c>
      <c r="V62" s="48">
        <v>601.568219178083</v>
      </c>
      <c r="W62" s="48">
        <v>634.682739726028</v>
      </c>
      <c r="X62" s="48">
        <v>646.650958904109</v>
      </c>
      <c r="Y62" s="48">
        <v>666.576775956285</v>
      </c>
      <c r="Z62" s="48">
        <v>693.697808219178</v>
      </c>
      <c r="AA62" s="48">
        <v>660.436438356165</v>
      </c>
      <c r="AB62" s="48">
        <v>666.824383561644</v>
      </c>
      <c r="AC62" s="48">
        <v>640.490710382514</v>
      </c>
      <c r="AD62" s="48">
        <v>728.978356164384</v>
      </c>
      <c r="AE62" s="48">
        <v>719.910410958904</v>
      </c>
      <c r="AF62" s="48">
        <v>678.664109589041</v>
      </c>
      <c r="AG62" s="48">
        <v>687.866666666667</v>
      </c>
      <c r="AH62" s="48">
        <v>736.449315068493</v>
      </c>
      <c r="AI62" s="48">
        <v>740.799726027397</v>
      </c>
      <c r="AJ62" s="48">
        <v>770.70191780822</v>
      </c>
      <c r="AK62" s="48">
        <v>775.369398907105</v>
      </c>
      <c r="AL62" s="48">
        <v>779.916712328767</v>
      </c>
      <c r="AM62" s="48">
        <v>792.288767123287</v>
      </c>
      <c r="AN62" s="48">
        <v>879.829315068493</v>
      </c>
      <c r="AO62" s="48">
        <v>956.049726775957</v>
      </c>
      <c r="AP62" s="48">
        <v>903.578520547946</v>
      </c>
      <c r="AQ62" s="48">
        <v>938.10095890411</v>
      </c>
      <c r="AR62" s="48">
        <v>892.113260273972</v>
      </c>
      <c r="AS62" s="49">
        <v>715.633224043715</v>
      </c>
      <c r="AT62" s="17">
        <v>-0.197822456059065</v>
      </c>
      <c r="AU62" s="17">
        <v>0.0894669749552023</v>
      </c>
    </row>
    <row r="63" ht="11.25" customHeight="1">
      <c r="A63" s="15" t="s">
        <v>177</v>
      </c>
      <c r="B63" s="48">
        <v>28.8411506849315</v>
      </c>
      <c r="C63" s="48">
        <v>35.1019726027397</v>
      </c>
      <c r="D63" s="48">
        <v>36.3156712328767</v>
      </c>
      <c r="E63" s="48">
        <v>38.6715846994535</v>
      </c>
      <c r="F63" s="48">
        <v>51.022301369863</v>
      </c>
      <c r="G63" s="48">
        <v>72.0641095890411</v>
      </c>
      <c r="H63" s="48">
        <v>93.9516164383562</v>
      </c>
      <c r="I63" s="48">
        <v>107.894153005465</v>
      </c>
      <c r="J63" s="48">
        <v>139.029698630137</v>
      </c>
      <c r="K63" s="48">
        <v>155.472931506849</v>
      </c>
      <c r="L63" s="48">
        <v>173.000493150685</v>
      </c>
      <c r="M63" s="48">
        <v>203.376448087431</v>
      </c>
      <c r="N63" s="48">
        <v>218.082904109589</v>
      </c>
      <c r="O63" s="48">
        <v>220.621917808219</v>
      </c>
      <c r="P63" s="48">
        <v>237.451780821917</v>
      </c>
      <c r="Q63" s="48">
        <v>316.350983606557</v>
      </c>
      <c r="R63" s="48">
        <v>310.549369863014</v>
      </c>
      <c r="S63" s="48">
        <v>320.689589041096</v>
      </c>
      <c r="T63" s="48">
        <v>338.707671232876</v>
      </c>
      <c r="U63" s="48">
        <v>357.037486338798</v>
      </c>
      <c r="V63" s="48">
        <v>408.883287671232</v>
      </c>
      <c r="W63" s="48">
        <v>404.031561643835</v>
      </c>
      <c r="X63" s="48">
        <v>447.564493150685</v>
      </c>
      <c r="Y63" s="48">
        <v>488.430218579234</v>
      </c>
      <c r="Z63" s="48">
        <v>404.052273972603</v>
      </c>
      <c r="AA63" s="48">
        <v>415.463890410959</v>
      </c>
      <c r="AB63" s="48">
        <v>450.267232876712</v>
      </c>
      <c r="AC63" s="48">
        <v>521.733825136612</v>
      </c>
      <c r="AD63" s="48">
        <v>524.79895890411</v>
      </c>
      <c r="AE63" s="48">
        <v>584.916054794521</v>
      </c>
      <c r="AF63" s="48">
        <v>695.612273972602</v>
      </c>
      <c r="AG63" s="48">
        <v>781.375136612022</v>
      </c>
      <c r="AH63" s="48">
        <v>944.496219178083</v>
      </c>
      <c r="AI63" s="48">
        <v>966.516219178082</v>
      </c>
      <c r="AJ63" s="48">
        <v>990.289479452055</v>
      </c>
      <c r="AK63" s="48">
        <v>1136.29180327869</v>
      </c>
      <c r="AL63" s="48">
        <v>1167.37380821918</v>
      </c>
      <c r="AM63" s="48">
        <v>1351.64821917808</v>
      </c>
      <c r="AN63" s="48">
        <v>1488.92860273973</v>
      </c>
      <c r="AO63" s="48">
        <v>1858.00426229508</v>
      </c>
      <c r="AP63" s="48">
        <v>1776.75500383562</v>
      </c>
      <c r="AQ63" s="48">
        <v>1867.08128219178</v>
      </c>
      <c r="AR63" s="48">
        <v>1988.20102465753</v>
      </c>
      <c r="AS63" s="49">
        <v>1930.22583060109</v>
      </c>
      <c r="AT63" s="17">
        <v>-0.0291596238697383</v>
      </c>
      <c r="AU63" s="17">
        <v>0.241312812544494</v>
      </c>
    </row>
    <row r="64" ht="11.25" customHeight="1">
      <c r="A64" s="18" t="s">
        <v>189</v>
      </c>
      <c r="B64" s="50">
        <v>217.173479452055</v>
      </c>
      <c r="C64" s="50">
        <v>278.840328767123</v>
      </c>
      <c r="D64" s="50">
        <v>275.427726027397</v>
      </c>
      <c r="E64" s="50">
        <v>300.34043715847</v>
      </c>
      <c r="F64" s="50">
        <v>403.707232876712</v>
      </c>
      <c r="G64" s="50">
        <v>558.564657534247</v>
      </c>
      <c r="H64" s="50">
        <v>758.915178082192</v>
      </c>
      <c r="I64" s="50">
        <v>871.217103825136</v>
      </c>
      <c r="J64" s="50">
        <v>1066.59901369863</v>
      </c>
      <c r="K64" s="50">
        <v>1226.24635616438</v>
      </c>
      <c r="L64" s="50">
        <v>1352.66432876712</v>
      </c>
      <c r="M64" s="50">
        <v>1546.19202185792</v>
      </c>
      <c r="N64" s="50">
        <v>1637.84263013699</v>
      </c>
      <c r="O64" s="50">
        <v>1824.80821917808</v>
      </c>
      <c r="P64" s="50">
        <v>1833.28054794521</v>
      </c>
      <c r="Q64" s="50">
        <v>1694.2231147541</v>
      </c>
      <c r="R64" s="50">
        <v>1616.07621917808</v>
      </c>
      <c r="S64" s="50">
        <v>1601.34219178082</v>
      </c>
      <c r="T64" s="50">
        <v>1642.28821917808</v>
      </c>
      <c r="U64" s="50">
        <v>1699.57573770492</v>
      </c>
      <c r="V64" s="50">
        <v>1824.78602739726</v>
      </c>
      <c r="W64" s="50">
        <v>1941.21704109589</v>
      </c>
      <c r="X64" s="50">
        <v>2062.16805479452</v>
      </c>
      <c r="Y64" s="50">
        <v>2211.35316939891</v>
      </c>
      <c r="Z64" s="50">
        <v>2340.39473972603</v>
      </c>
      <c r="AA64" s="50">
        <v>2322.52498630137</v>
      </c>
      <c r="AB64" s="50">
        <v>2524.09873972603</v>
      </c>
      <c r="AC64" s="50">
        <v>2739.87836065574</v>
      </c>
      <c r="AD64" s="50">
        <v>3051.06580821918</v>
      </c>
      <c r="AE64" s="50">
        <v>3116.03331506849</v>
      </c>
      <c r="AF64" s="50">
        <v>3394.67857534247</v>
      </c>
      <c r="AG64" s="50">
        <v>3701.84945355191</v>
      </c>
      <c r="AH64" s="50">
        <v>4178.82471232877</v>
      </c>
      <c r="AI64" s="50">
        <v>4228.38279452055</v>
      </c>
      <c r="AJ64" s="50">
        <v>4476.98947945206</v>
      </c>
      <c r="AK64" s="50">
        <v>4772.06502732241</v>
      </c>
      <c r="AL64" s="50">
        <v>4871.74120547945</v>
      </c>
      <c r="AM64" s="50">
        <v>5287.72684931507</v>
      </c>
      <c r="AN64" s="50">
        <v>5802.62202739727</v>
      </c>
      <c r="AO64" s="50">
        <v>6772.2381420765</v>
      </c>
      <c r="AP64" s="50">
        <v>6984.11844356164</v>
      </c>
      <c r="AQ64" s="50">
        <v>7381.7717479452</v>
      </c>
      <c r="AR64" s="50">
        <v>7742.18664109589</v>
      </c>
      <c r="AS64" s="50">
        <v>7998.85348087432</v>
      </c>
      <c r="AT64" s="20">
        <v>0.0331517246582547</v>
      </c>
      <c r="AU64" s="20">
        <v>1.0</v>
      </c>
    </row>
    <row r="65" ht="11.25" customHeight="1">
      <c r="B65" s="48"/>
      <c r="C65" s="48"/>
      <c r="D65" s="48"/>
      <c r="E65" s="48"/>
      <c r="F65" s="48"/>
      <c r="G65" s="48"/>
      <c r="H65" s="48"/>
      <c r="I65" s="48"/>
      <c r="J65" s="48"/>
      <c r="K65" s="48"/>
      <c r="L65" s="48"/>
      <c r="M65" s="48"/>
      <c r="N65" s="48"/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  <c r="Z65" s="48"/>
      <c r="AA65" s="48"/>
      <c r="AB65" s="48"/>
      <c r="AC65" s="48"/>
      <c r="AD65" s="48"/>
      <c r="AE65" s="48"/>
      <c r="AF65" s="48"/>
      <c r="AG65" s="48"/>
      <c r="AH65" s="48"/>
      <c r="AI65" s="48"/>
      <c r="AJ65" s="48"/>
      <c r="AK65" s="48"/>
      <c r="AL65" s="48"/>
      <c r="AM65" s="48"/>
      <c r="AN65" s="48"/>
      <c r="AO65" s="48"/>
      <c r="AP65" s="48"/>
      <c r="AQ65" s="48"/>
      <c r="AR65" s="48"/>
      <c r="AS65" s="49"/>
      <c r="AT65" s="17"/>
      <c r="AU65" s="17"/>
    </row>
    <row r="66" ht="11.25" customHeight="1">
      <c r="A66" s="36" t="s">
        <v>164</v>
      </c>
      <c r="B66" s="48"/>
      <c r="C66" s="48"/>
      <c r="D66" s="48"/>
      <c r="E66" s="48"/>
      <c r="F66" s="48"/>
      <c r="G66" s="48"/>
      <c r="H66" s="48"/>
      <c r="I66" s="48"/>
      <c r="J66" s="48"/>
      <c r="K66" s="48"/>
      <c r="L66" s="48"/>
      <c r="M66" s="48"/>
      <c r="N66" s="48"/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  <c r="Z66" s="48"/>
      <c r="AA66" s="48"/>
      <c r="AB66" s="48"/>
      <c r="AC66" s="48"/>
      <c r="AD66" s="48"/>
      <c r="AE66" s="48"/>
      <c r="AF66" s="48"/>
      <c r="AG66" s="48"/>
      <c r="AH66" s="48"/>
      <c r="AI66" s="48"/>
      <c r="AJ66" s="48"/>
      <c r="AK66" s="48"/>
      <c r="AL66" s="48"/>
      <c r="AM66" s="48"/>
      <c r="AN66" s="48"/>
      <c r="AO66" s="48"/>
      <c r="AP66" s="48"/>
      <c r="AQ66" s="48"/>
      <c r="AR66" s="48"/>
      <c r="AS66" s="49"/>
      <c r="AT66" s="17"/>
      <c r="AU66" s="17"/>
    </row>
    <row r="67" ht="11.25" customHeight="1">
      <c r="A67" s="15" t="s">
        <v>174</v>
      </c>
      <c r="B67" s="48">
        <v>314.848547945205</v>
      </c>
      <c r="C67" s="48">
        <v>378.396630136986</v>
      </c>
      <c r="D67" s="48">
        <v>453.536465753425</v>
      </c>
      <c r="E67" s="48">
        <v>521.585081967213</v>
      </c>
      <c r="F67" s="48">
        <v>614.314328767123</v>
      </c>
      <c r="G67" s="48">
        <v>739.782301369863</v>
      </c>
      <c r="H67" s="48">
        <v>846.562520547945</v>
      </c>
      <c r="I67" s="48">
        <v>929.265792349727</v>
      </c>
      <c r="J67" s="48">
        <v>1039.95282191781</v>
      </c>
      <c r="K67" s="48">
        <v>1003.71947945205</v>
      </c>
      <c r="L67" s="48">
        <v>956.890739726027</v>
      </c>
      <c r="M67" s="48">
        <v>1055.69964480874</v>
      </c>
      <c r="N67" s="48">
        <v>1084.74024657534</v>
      </c>
      <c r="O67" s="48">
        <v>1094.7904109589</v>
      </c>
      <c r="P67" s="48">
        <v>1108.75630136986</v>
      </c>
      <c r="Q67" s="48">
        <v>1006.72989071038</v>
      </c>
      <c r="R67" s="48">
        <v>956.022657534246</v>
      </c>
      <c r="S67" s="48">
        <v>928.573315068494</v>
      </c>
      <c r="T67" s="48">
        <v>950.435424657534</v>
      </c>
      <c r="U67" s="48">
        <v>984.674371584699</v>
      </c>
      <c r="V67" s="48">
        <v>998.23602739726</v>
      </c>
      <c r="W67" s="48">
        <v>1034.526</v>
      </c>
      <c r="X67" s="48">
        <v>1066.01115068493</v>
      </c>
      <c r="Y67" s="48">
        <v>1117.92489071038</v>
      </c>
      <c r="Z67" s="48">
        <v>1186.37410958904</v>
      </c>
      <c r="AA67" s="48">
        <v>1225.278</v>
      </c>
      <c r="AB67" s="48">
        <v>1269.48630136986</v>
      </c>
      <c r="AC67" s="48">
        <v>1338.19040983606</v>
      </c>
      <c r="AD67" s="48">
        <v>1355.354</v>
      </c>
      <c r="AE67" s="48">
        <v>1442.3398630137</v>
      </c>
      <c r="AF67" s="48">
        <v>1548.03446575342</v>
      </c>
      <c r="AG67" s="48">
        <v>1575.72516393443</v>
      </c>
      <c r="AH67" s="48">
        <v>1646.30421917808</v>
      </c>
      <c r="AI67" s="48">
        <v>1611.33252054795</v>
      </c>
      <c r="AJ67" s="48">
        <v>1701.954</v>
      </c>
      <c r="AK67" s="48">
        <v>1735.2287978142</v>
      </c>
      <c r="AL67" s="48">
        <v>1720.31589041096</v>
      </c>
      <c r="AM67" s="48">
        <v>1758.59569863013</v>
      </c>
      <c r="AN67" s="48">
        <v>1787.89602739726</v>
      </c>
      <c r="AO67" s="48">
        <v>1792.57286885246</v>
      </c>
      <c r="AP67" s="48">
        <v>1821.69339294772</v>
      </c>
      <c r="AQ67" s="48">
        <v>1812.66280935327</v>
      </c>
      <c r="AR67" s="48">
        <v>1790.08587793625</v>
      </c>
      <c r="AS67" s="49">
        <v>1675.25390989798</v>
      </c>
      <c r="AT67" s="17">
        <v>-0.0641488598137296</v>
      </c>
      <c r="AU67" s="17">
        <v>0.345735556630238</v>
      </c>
    </row>
    <row r="68" ht="11.25" customHeight="1">
      <c r="A68" s="15" t="s">
        <v>175</v>
      </c>
      <c r="B68" s="48">
        <v>275.516657534247</v>
      </c>
      <c r="C68" s="48">
        <v>322.023232876713</v>
      </c>
      <c r="D68" s="48">
        <v>385.836821917809</v>
      </c>
      <c r="E68" s="48">
        <v>456.846612021858</v>
      </c>
      <c r="F68" s="48">
        <v>539.423589041096</v>
      </c>
      <c r="G68" s="48">
        <v>649.921369863013</v>
      </c>
      <c r="H68" s="48">
        <v>737.559452054794</v>
      </c>
      <c r="I68" s="48">
        <v>831.32131147541</v>
      </c>
      <c r="J68" s="48">
        <v>1030.63473972603</v>
      </c>
      <c r="K68" s="48">
        <v>1025.40890410959</v>
      </c>
      <c r="L68" s="48">
        <v>1020.64326027397</v>
      </c>
      <c r="M68" s="48">
        <v>1094.518715847</v>
      </c>
      <c r="N68" s="48">
        <v>1129.64235616438</v>
      </c>
      <c r="O68" s="48">
        <v>1249.01487671233</v>
      </c>
      <c r="P68" s="48">
        <v>1274.54178082192</v>
      </c>
      <c r="Q68" s="48">
        <v>1237.69475409836</v>
      </c>
      <c r="R68" s="48">
        <v>1258.03947945206</v>
      </c>
      <c r="S68" s="48">
        <v>1201.98216438356</v>
      </c>
      <c r="T68" s="48">
        <v>1236.90624657534</v>
      </c>
      <c r="U68" s="48">
        <v>1328.76644808743</v>
      </c>
      <c r="V68" s="48">
        <v>1319.32928767123</v>
      </c>
      <c r="W68" s="48">
        <v>1381.85339726027</v>
      </c>
      <c r="X68" s="48">
        <v>1439.50638356164</v>
      </c>
      <c r="Y68" s="48">
        <v>1588.03021857924</v>
      </c>
      <c r="Z68" s="48">
        <v>1639.41221917808</v>
      </c>
      <c r="AA68" s="48">
        <v>1718.66487671233</v>
      </c>
      <c r="AB68" s="48">
        <v>1788.10958904109</v>
      </c>
      <c r="AC68" s="48">
        <v>1823.77267759563</v>
      </c>
      <c r="AD68" s="48">
        <v>1852.62120547945</v>
      </c>
      <c r="AE68" s="48">
        <v>1905.27671232877</v>
      </c>
      <c r="AF68" s="48">
        <v>1971.49717808219</v>
      </c>
      <c r="AG68" s="48">
        <v>2026.98740437159</v>
      </c>
      <c r="AH68" s="48">
        <v>1990.63923287672</v>
      </c>
      <c r="AI68" s="48">
        <v>1949.40947945206</v>
      </c>
      <c r="AJ68" s="48">
        <v>1978.03320547946</v>
      </c>
      <c r="AK68" s="48">
        <v>1957.76336065574</v>
      </c>
      <c r="AL68" s="48">
        <v>1956.84668493151</v>
      </c>
      <c r="AM68" s="48">
        <v>1930.22980821918</v>
      </c>
      <c r="AN68" s="48">
        <v>1904.3555890411</v>
      </c>
      <c r="AO68" s="48">
        <v>1856.46814207651</v>
      </c>
      <c r="AP68" s="48">
        <v>1876.0881783777</v>
      </c>
      <c r="AQ68" s="48">
        <v>1757.93779676449</v>
      </c>
      <c r="AR68" s="48">
        <v>1619.12222481519</v>
      </c>
      <c r="AS68" s="49">
        <v>1499.87339747918</v>
      </c>
      <c r="AT68" s="17">
        <v>-0.0736502936642843</v>
      </c>
      <c r="AU68" s="17">
        <v>0.309540876692495</v>
      </c>
    </row>
    <row r="69" ht="11.25" customHeight="1">
      <c r="A69" s="15" t="s">
        <v>176</v>
      </c>
      <c r="B69" s="48">
        <v>854.894301369863</v>
      </c>
      <c r="C69" s="48">
        <v>938.341424657535</v>
      </c>
      <c r="D69" s="48">
        <v>1171.80942465753</v>
      </c>
      <c r="E69" s="48">
        <v>1341.29491803278</v>
      </c>
      <c r="F69" s="48">
        <v>1594.23490410959</v>
      </c>
      <c r="G69" s="48">
        <v>1859.64821917808</v>
      </c>
      <c r="H69" s="48">
        <v>1999.38980821918</v>
      </c>
      <c r="I69" s="48">
        <v>2073.93426229509</v>
      </c>
      <c r="J69" s="48">
        <v>2372.18630136986</v>
      </c>
      <c r="K69" s="48">
        <v>2260.35419178082</v>
      </c>
      <c r="L69" s="48">
        <v>2090.33424657534</v>
      </c>
      <c r="M69" s="48">
        <v>2089.54338797814</v>
      </c>
      <c r="N69" s="48">
        <v>2142.9898630137</v>
      </c>
      <c r="O69" s="48">
        <v>2067.30619178082</v>
      </c>
      <c r="P69" s="48">
        <v>2055.24367123288</v>
      </c>
      <c r="Q69" s="48">
        <v>1715.96382513661</v>
      </c>
      <c r="R69" s="48">
        <v>1516.55479452055</v>
      </c>
      <c r="S69" s="48">
        <v>1306.69731506849</v>
      </c>
      <c r="T69" s="48">
        <v>1267.23057534247</v>
      </c>
      <c r="U69" s="48">
        <v>1360.87918032787</v>
      </c>
      <c r="V69" s="48">
        <v>1130.98323287671</v>
      </c>
      <c r="W69" s="48">
        <v>1068.68734246575</v>
      </c>
      <c r="X69" s="48">
        <v>1028.16010958904</v>
      </c>
      <c r="Y69" s="48">
        <v>1108.4149726776</v>
      </c>
      <c r="Z69" s="48">
        <v>1132.94169863014</v>
      </c>
      <c r="AA69" s="48">
        <v>1269.59172035307</v>
      </c>
      <c r="AB69" s="48">
        <v>1229.37678256264</v>
      </c>
      <c r="AC69" s="48">
        <v>1218.6153814034</v>
      </c>
      <c r="AD69" s="48">
        <v>1076.634013427</v>
      </c>
      <c r="AE69" s="48">
        <v>1244.63535882064</v>
      </c>
      <c r="AF69" s="48">
        <v>1096.41413463777</v>
      </c>
      <c r="AG69" s="48">
        <v>1030.40441149407</v>
      </c>
      <c r="AH69" s="48">
        <v>946.197077778056</v>
      </c>
      <c r="AI69" s="48">
        <v>857.773122600336</v>
      </c>
      <c r="AJ69" s="48">
        <v>839.868886711134</v>
      </c>
      <c r="AK69" s="48">
        <v>785.011161614083</v>
      </c>
      <c r="AL69" s="48">
        <v>678.117558526004</v>
      </c>
      <c r="AM69" s="48">
        <v>637.341684303839</v>
      </c>
      <c r="AN69" s="48">
        <v>754.920578586302</v>
      </c>
      <c r="AO69" s="48">
        <v>659.861059516537</v>
      </c>
      <c r="AP69" s="48">
        <v>683.101788863576</v>
      </c>
      <c r="AQ69" s="48">
        <v>663.954523718242</v>
      </c>
      <c r="AR69" s="48">
        <v>663.86480594367</v>
      </c>
      <c r="AS69" s="49">
        <v>711.684965940394</v>
      </c>
      <c r="AT69" s="17">
        <v>0.0720329795593675</v>
      </c>
      <c r="AU69" s="17">
        <v>0.146876122115577</v>
      </c>
    </row>
    <row r="70" ht="11.25" customHeight="1">
      <c r="A70" s="15" t="s">
        <v>177</v>
      </c>
      <c r="B70" s="48">
        <v>191.437643835617</v>
      </c>
      <c r="C70" s="48">
        <v>234.677808219178</v>
      </c>
      <c r="D70" s="48">
        <v>282.075068493151</v>
      </c>
      <c r="E70" s="48">
        <v>335.502978142077</v>
      </c>
      <c r="F70" s="48">
        <v>402.728493150685</v>
      </c>
      <c r="G70" s="48">
        <v>464.035232876712</v>
      </c>
      <c r="H70" s="48">
        <v>526.028794520548</v>
      </c>
      <c r="I70" s="48">
        <v>557.259071038252</v>
      </c>
      <c r="J70" s="48">
        <v>612.666739726028</v>
      </c>
      <c r="K70" s="48">
        <v>584.728767123288</v>
      </c>
      <c r="L70" s="48">
        <v>546.126356164383</v>
      </c>
      <c r="M70" s="48">
        <v>560.619344262295</v>
      </c>
      <c r="N70" s="48">
        <v>582.965342465753</v>
      </c>
      <c r="O70" s="48">
        <v>773.710849315068</v>
      </c>
      <c r="P70" s="48">
        <v>811.294602739726</v>
      </c>
      <c r="Q70" s="48">
        <v>778.853661202186</v>
      </c>
      <c r="R70" s="48">
        <v>788.337671232877</v>
      </c>
      <c r="S70" s="48">
        <v>805.67298630137</v>
      </c>
      <c r="T70" s="48">
        <v>788.462356164384</v>
      </c>
      <c r="U70" s="48">
        <v>910.999043715847</v>
      </c>
      <c r="V70" s="48">
        <v>962.005808219178</v>
      </c>
      <c r="W70" s="48">
        <v>982.076986301369</v>
      </c>
      <c r="X70" s="48">
        <v>942.746657534246</v>
      </c>
      <c r="Y70" s="48">
        <v>956.417076502733</v>
      </c>
      <c r="Z70" s="48">
        <v>1012.07863013699</v>
      </c>
      <c r="AA70" s="48">
        <v>1044.09534246575</v>
      </c>
      <c r="AB70" s="48">
        <v>1076.43997260274</v>
      </c>
      <c r="AC70" s="48">
        <v>1095.51737704918</v>
      </c>
      <c r="AD70" s="48">
        <v>1121.13791780822</v>
      </c>
      <c r="AE70" s="48">
        <v>1105.81408219178</v>
      </c>
      <c r="AF70" s="48">
        <v>1129.83378082192</v>
      </c>
      <c r="AG70" s="48">
        <v>1142.4856010929</v>
      </c>
      <c r="AH70" s="48">
        <v>1148.15482191781</v>
      </c>
      <c r="AI70" s="48">
        <v>1085.90643835616</v>
      </c>
      <c r="AJ70" s="48">
        <v>1077.64668493151</v>
      </c>
      <c r="AK70" s="48">
        <v>1079.27576502732</v>
      </c>
      <c r="AL70" s="48">
        <v>1067.12323287671</v>
      </c>
      <c r="AM70" s="48">
        <v>1021.2437260274</v>
      </c>
      <c r="AN70" s="48">
        <v>992.694328767123</v>
      </c>
      <c r="AO70" s="48">
        <v>959.657732240437</v>
      </c>
      <c r="AP70" s="48">
        <v>962.517803225625</v>
      </c>
      <c r="AQ70" s="48">
        <v>978.558347361117</v>
      </c>
      <c r="AR70" s="48">
        <v>965.646619784761</v>
      </c>
      <c r="AS70" s="49">
        <v>958.665369265945</v>
      </c>
      <c r="AT70" s="17">
        <v>-0.00722961213323714</v>
      </c>
      <c r="AU70" s="17">
        <v>0.197847444561689</v>
      </c>
    </row>
    <row r="71" ht="11.25" customHeight="1">
      <c r="A71" s="18" t="s">
        <v>190</v>
      </c>
      <c r="B71" s="50">
        <v>1636.69715068493</v>
      </c>
      <c r="C71" s="50">
        <v>1873.43909589041</v>
      </c>
      <c r="D71" s="50">
        <v>2293.25778082192</v>
      </c>
      <c r="E71" s="50">
        <v>2655.22959016393</v>
      </c>
      <c r="F71" s="50">
        <v>3150.70131506849</v>
      </c>
      <c r="G71" s="50">
        <v>3713.38712328767</v>
      </c>
      <c r="H71" s="50">
        <v>4109.54057534246</v>
      </c>
      <c r="I71" s="50">
        <v>4391.78043715848</v>
      </c>
      <c r="J71" s="50">
        <v>5055.44060273973</v>
      </c>
      <c r="K71" s="50">
        <v>4874.21134246576</v>
      </c>
      <c r="L71" s="50">
        <v>4613.99460273972</v>
      </c>
      <c r="M71" s="50">
        <v>4800.38109289618</v>
      </c>
      <c r="N71" s="50">
        <v>4940.33780821917</v>
      </c>
      <c r="O71" s="50">
        <v>5184.82232876712</v>
      </c>
      <c r="P71" s="50">
        <v>5249.83635616438</v>
      </c>
      <c r="Q71" s="50">
        <v>4739.24213114754</v>
      </c>
      <c r="R71" s="50">
        <v>4518.95460273973</v>
      </c>
      <c r="S71" s="50">
        <v>4242.92578082192</v>
      </c>
      <c r="T71" s="50">
        <v>4243.03460273973</v>
      </c>
      <c r="U71" s="50">
        <v>4585.31904371585</v>
      </c>
      <c r="V71" s="50">
        <v>4410.55435616438</v>
      </c>
      <c r="W71" s="50">
        <v>4467.1437260274</v>
      </c>
      <c r="X71" s="50">
        <v>4476.42430136986</v>
      </c>
      <c r="Y71" s="50">
        <v>4770.78715846995</v>
      </c>
      <c r="Z71" s="50">
        <v>4970.80665753425</v>
      </c>
      <c r="AA71" s="50">
        <v>5257.62993953115</v>
      </c>
      <c r="AB71" s="50">
        <v>5363.41264557634</v>
      </c>
      <c r="AC71" s="50">
        <v>5476.09584588427</v>
      </c>
      <c r="AD71" s="50">
        <v>5405.74713671467</v>
      </c>
      <c r="AE71" s="50">
        <v>5698.06601635489</v>
      </c>
      <c r="AF71" s="50">
        <v>5745.7795592953</v>
      </c>
      <c r="AG71" s="50">
        <v>5775.60258089298</v>
      </c>
      <c r="AH71" s="50">
        <v>5731.29535175066</v>
      </c>
      <c r="AI71" s="50">
        <v>5504.4215609565</v>
      </c>
      <c r="AJ71" s="50">
        <v>5597.5027771221</v>
      </c>
      <c r="AK71" s="50">
        <v>5557.27908511135</v>
      </c>
      <c r="AL71" s="50">
        <v>5422.40336674518</v>
      </c>
      <c r="AM71" s="50">
        <v>5347.41091718055</v>
      </c>
      <c r="AN71" s="50">
        <v>5439.86652379178</v>
      </c>
      <c r="AO71" s="50">
        <v>5268.55980268594</v>
      </c>
      <c r="AP71" s="50">
        <v>5343.40116341462</v>
      </c>
      <c r="AQ71" s="50">
        <v>5213.11347719712</v>
      </c>
      <c r="AR71" s="50">
        <v>5038.71952847987</v>
      </c>
      <c r="AS71" s="50">
        <v>4845.4776425835</v>
      </c>
      <c r="AT71" s="20">
        <v>-0.0383513876500027</v>
      </c>
      <c r="AU71" s="20">
        <v>1.0</v>
      </c>
    </row>
    <row r="72" ht="11.25" customHeight="1">
      <c r="B72" s="48"/>
      <c r="C72" s="48"/>
      <c r="D72" s="48"/>
      <c r="E72" s="48"/>
      <c r="F72" s="48"/>
      <c r="G72" s="48"/>
      <c r="H72" s="48"/>
      <c r="I72" s="48"/>
      <c r="J72" s="48"/>
      <c r="K72" s="48"/>
      <c r="L72" s="48"/>
      <c r="M72" s="48"/>
      <c r="N72" s="48"/>
      <c r="O72" s="48"/>
      <c r="P72" s="48"/>
      <c r="Q72" s="48"/>
      <c r="R72" s="48"/>
      <c r="S72" s="48"/>
      <c r="T72" s="48"/>
      <c r="U72" s="48"/>
      <c r="V72" s="48"/>
      <c r="W72" s="48"/>
      <c r="X72" s="48"/>
      <c r="Y72" s="48"/>
      <c r="Z72" s="48"/>
      <c r="AA72" s="48"/>
      <c r="AB72" s="48"/>
      <c r="AC72" s="48"/>
      <c r="AD72" s="48"/>
      <c r="AE72" s="48"/>
      <c r="AF72" s="48"/>
      <c r="AG72" s="48"/>
      <c r="AH72" s="48"/>
      <c r="AI72" s="48"/>
      <c r="AJ72" s="48"/>
      <c r="AK72" s="48"/>
      <c r="AL72" s="48"/>
      <c r="AM72" s="48"/>
      <c r="AN72" s="48"/>
      <c r="AO72" s="48"/>
      <c r="AP72" s="48"/>
      <c r="AQ72" s="48"/>
      <c r="AR72" s="48"/>
      <c r="AS72" s="49"/>
      <c r="AT72" s="17"/>
      <c r="AU72" s="17"/>
    </row>
    <row r="73" ht="11.25" customHeight="1">
      <c r="A73" s="36" t="s">
        <v>191</v>
      </c>
      <c r="B73" s="48"/>
      <c r="C73" s="48"/>
      <c r="D73" s="48"/>
      <c r="E73" s="48"/>
      <c r="F73" s="48"/>
      <c r="G73" s="48"/>
      <c r="H73" s="48"/>
      <c r="I73" s="48"/>
      <c r="J73" s="48"/>
      <c r="K73" s="48"/>
      <c r="L73" s="48"/>
      <c r="M73" s="48"/>
      <c r="N73" s="48"/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  <c r="Z73" s="48"/>
      <c r="AA73" s="48"/>
      <c r="AB73" s="48"/>
      <c r="AC73" s="48"/>
      <c r="AD73" s="48"/>
      <c r="AE73" s="48"/>
      <c r="AF73" s="48"/>
      <c r="AG73" s="48"/>
      <c r="AH73" s="48"/>
      <c r="AI73" s="48"/>
      <c r="AJ73" s="48"/>
      <c r="AK73" s="48"/>
      <c r="AL73" s="48"/>
      <c r="AM73" s="48"/>
      <c r="AN73" s="48"/>
      <c r="AO73" s="48"/>
      <c r="AP73" s="48"/>
      <c r="AQ73" s="48"/>
      <c r="AR73" s="48"/>
      <c r="AS73" s="49"/>
      <c r="AT73" s="17"/>
      <c r="AU73" s="17"/>
    </row>
    <row r="74" ht="11.25" customHeight="1">
      <c r="A74" s="15" t="s">
        <v>174</v>
      </c>
      <c r="B74" s="48">
        <v>8597.47008351012</v>
      </c>
      <c r="C74" s="48">
        <v>9280.82151918231</v>
      </c>
      <c r="D74" s="48">
        <v>9926.72541226563</v>
      </c>
      <c r="E74" s="48">
        <v>10603.5815024361</v>
      </c>
      <c r="F74" s="48">
        <v>11277.9257332052</v>
      </c>
      <c r="G74" s="48">
        <v>11925.6079356442</v>
      </c>
      <c r="H74" s="48">
        <v>12678.8401089934</v>
      </c>
      <c r="I74" s="48">
        <v>13562.147953343</v>
      </c>
      <c r="J74" s="48">
        <v>14428.0520798419</v>
      </c>
      <c r="K74" s="48">
        <v>14081.091982849</v>
      </c>
      <c r="L74" s="48">
        <v>14195.7739118513</v>
      </c>
      <c r="M74" s="48">
        <v>14998.6930203168</v>
      </c>
      <c r="N74" s="48">
        <v>15404.5372262904</v>
      </c>
      <c r="O74" s="48">
        <v>16173.8517197582</v>
      </c>
      <c r="P74" s="48">
        <v>16123.5999294848</v>
      </c>
      <c r="Q74" s="48">
        <v>15446.4537531035</v>
      </c>
      <c r="R74" s="48">
        <v>15169.6786088816</v>
      </c>
      <c r="S74" s="48">
        <v>15138.7737490303</v>
      </c>
      <c r="T74" s="48">
        <v>15357.6374479761</v>
      </c>
      <c r="U74" s="48">
        <v>15654.6760564486</v>
      </c>
      <c r="V74" s="48">
        <v>15885.5443642757</v>
      </c>
      <c r="W74" s="48">
        <v>16479.4634010537</v>
      </c>
      <c r="X74" s="48">
        <v>16938.7469105641</v>
      </c>
      <c r="Y74" s="48">
        <v>17455.2399318783</v>
      </c>
      <c r="Z74" s="48">
        <v>18076.765164927</v>
      </c>
      <c r="AA74" s="48">
        <v>18304.2589620198</v>
      </c>
      <c r="AB74" s="48">
        <v>18377.3863009102</v>
      </c>
      <c r="AC74" s="48">
        <v>20319.7074155249</v>
      </c>
      <c r="AD74" s="48">
        <v>20486.1400560994</v>
      </c>
      <c r="AE74" s="48">
        <v>20953.9957597119</v>
      </c>
      <c r="AF74" s="48">
        <v>21487.9274959226</v>
      </c>
      <c r="AG74" s="48">
        <v>21978.3698983461</v>
      </c>
      <c r="AH74" s="48">
        <v>22799.7862478541</v>
      </c>
      <c r="AI74" s="48">
        <v>23223.6079669583</v>
      </c>
      <c r="AJ74" s="48">
        <v>23753.8951361814</v>
      </c>
      <c r="AK74" s="48">
        <v>23758.0005805321</v>
      </c>
      <c r="AL74" s="48">
        <v>23969.4752808774</v>
      </c>
      <c r="AM74" s="48">
        <v>24548.9292109615</v>
      </c>
      <c r="AN74" s="48">
        <v>24976.2681952768</v>
      </c>
      <c r="AO74" s="48">
        <v>25675.9246795059</v>
      </c>
      <c r="AP74" s="48">
        <v>25929.2933715247</v>
      </c>
      <c r="AQ74" s="48">
        <v>26144.9347990504</v>
      </c>
      <c r="AR74" s="48">
        <v>26601.4610724943</v>
      </c>
      <c r="AS74" s="49">
        <v>26359.1174342479</v>
      </c>
      <c r="AT74" s="17">
        <v>-0.00911016269316967</v>
      </c>
      <c r="AU74" s="17">
        <v>0.312107208833369</v>
      </c>
    </row>
    <row r="75" ht="11.25" customHeight="1">
      <c r="A75" s="15" t="s">
        <v>175</v>
      </c>
      <c r="B75" s="48">
        <v>7431.05471969653</v>
      </c>
      <c r="C75" s="48">
        <v>8040.20962527735</v>
      </c>
      <c r="D75" s="48">
        <v>8670.69652587536</v>
      </c>
      <c r="E75" s="48">
        <v>9559.58886777243</v>
      </c>
      <c r="F75" s="48">
        <v>10483.8262987038</v>
      </c>
      <c r="G75" s="48">
        <v>11467.6005819694</v>
      </c>
      <c r="H75" s="48">
        <v>12254.2347516993</v>
      </c>
      <c r="I75" s="48">
        <v>13206.2168576136</v>
      </c>
      <c r="J75" s="48">
        <v>14349.1985274704</v>
      </c>
      <c r="K75" s="48">
        <v>13893.499838436</v>
      </c>
      <c r="L75" s="48">
        <v>13998.2663314708</v>
      </c>
      <c r="M75" s="48">
        <v>15110.704261544</v>
      </c>
      <c r="N75" s="48">
        <v>15910.192815069</v>
      </c>
      <c r="O75" s="48">
        <v>16775.2653714693</v>
      </c>
      <c r="P75" s="48">
        <v>17188.2113969605</v>
      </c>
      <c r="Q75" s="48">
        <v>16113.0477425223</v>
      </c>
      <c r="R75" s="48">
        <v>15810.1386827552</v>
      </c>
      <c r="S75" s="48">
        <v>15426.4641094132</v>
      </c>
      <c r="T75" s="48">
        <v>15612.6828868661</v>
      </c>
      <c r="U75" s="48">
        <v>16321.0892985987</v>
      </c>
      <c r="V75" s="48">
        <v>16596.9681234874</v>
      </c>
      <c r="W75" s="48">
        <v>17187.1276888044</v>
      </c>
      <c r="X75" s="48">
        <v>17700.7096349769</v>
      </c>
      <c r="Y75" s="48">
        <v>18349.6346662988</v>
      </c>
      <c r="Z75" s="48">
        <v>18749.4765137349</v>
      </c>
      <c r="AA75" s="48">
        <v>19189.1082984483</v>
      </c>
      <c r="AB75" s="48">
        <v>19502.1897953813</v>
      </c>
      <c r="AC75" s="48">
        <v>22171.9243761758</v>
      </c>
      <c r="AD75" s="48">
        <v>22348.3297477905</v>
      </c>
      <c r="AE75" s="48">
        <v>22866.495994241</v>
      </c>
      <c r="AF75" s="48">
        <v>23630.9735988607</v>
      </c>
      <c r="AG75" s="48">
        <v>24685.9544210345</v>
      </c>
      <c r="AH75" s="48">
        <v>25372.3453650945</v>
      </c>
      <c r="AI75" s="48">
        <v>25377.5317593256</v>
      </c>
      <c r="AJ75" s="48">
        <v>26115.1863475896</v>
      </c>
      <c r="AK75" s="48">
        <v>26549.5233860452</v>
      </c>
      <c r="AL75" s="48">
        <v>27079.6153532434</v>
      </c>
      <c r="AM75" s="48">
        <v>27104.4732799604</v>
      </c>
      <c r="AN75" s="48">
        <v>27772.8437336744</v>
      </c>
      <c r="AO75" s="48">
        <v>28973.816198468</v>
      </c>
      <c r="AP75" s="48">
        <v>29823.1509158608</v>
      </c>
      <c r="AQ75" s="48">
        <v>30407.197308867</v>
      </c>
      <c r="AR75" s="48">
        <v>30740.4383992525</v>
      </c>
      <c r="AS75" s="49">
        <v>31163.0909425963</v>
      </c>
      <c r="AT75" s="17">
        <v>0.0137490733819232</v>
      </c>
      <c r="AU75" s="17">
        <v>0.368989036031877</v>
      </c>
    </row>
    <row r="76" ht="11.25" customHeight="1">
      <c r="A76" s="15" t="s">
        <v>176</v>
      </c>
      <c r="B76" s="48">
        <v>7258.65020059326</v>
      </c>
      <c r="C76" s="48">
        <v>7804.03505002527</v>
      </c>
      <c r="D76" s="48">
        <v>8413.34828172217</v>
      </c>
      <c r="E76" s="48">
        <v>9059.60828028441</v>
      </c>
      <c r="F76" s="48">
        <v>10015.1734890044</v>
      </c>
      <c r="G76" s="48">
        <v>11170.4026616116</v>
      </c>
      <c r="H76" s="48">
        <v>11740.2211881012</v>
      </c>
      <c r="I76" s="48">
        <v>12500.0218762672</v>
      </c>
      <c r="J76" s="48">
        <v>13676.2520924928</v>
      </c>
      <c r="K76" s="48">
        <v>13228.0971466903</v>
      </c>
      <c r="L76" s="48">
        <v>12474.5944410804</v>
      </c>
      <c r="M76" s="48">
        <v>13367.7156933635</v>
      </c>
      <c r="N76" s="48">
        <v>13647.3978244281</v>
      </c>
      <c r="O76" s="48">
        <v>13830.9971003462</v>
      </c>
      <c r="P76" s="48">
        <v>13894.0788197046</v>
      </c>
      <c r="Q76" s="48">
        <v>12977.9060914786</v>
      </c>
      <c r="R76" s="48">
        <v>11831.3826761599</v>
      </c>
      <c r="S76" s="48">
        <v>10699.8666299999</v>
      </c>
      <c r="T76" s="48">
        <v>9918.92133782916</v>
      </c>
      <c r="U76" s="48">
        <v>9733.06195526769</v>
      </c>
      <c r="V76" s="48">
        <v>9118.1814803678</v>
      </c>
      <c r="W76" s="48">
        <v>9455.10498364746</v>
      </c>
      <c r="X76" s="48">
        <v>9248.34860458039</v>
      </c>
      <c r="Y76" s="48">
        <v>9614.45270169052</v>
      </c>
      <c r="Z76" s="48">
        <v>9912.18140871995</v>
      </c>
      <c r="AA76" s="48">
        <v>10064.3258112739</v>
      </c>
      <c r="AB76" s="48">
        <v>10007.0273777905</v>
      </c>
      <c r="AC76" s="48">
        <v>12242.7873733786</v>
      </c>
      <c r="AD76" s="48">
        <v>11809.429518295</v>
      </c>
      <c r="AE76" s="48">
        <v>11844.2923270766</v>
      </c>
      <c r="AF76" s="48">
        <v>11312.542653613</v>
      </c>
      <c r="AG76" s="48">
        <v>11024.0964737532</v>
      </c>
      <c r="AH76" s="48">
        <v>11035.2160954122</v>
      </c>
      <c r="AI76" s="48">
        <v>11007.218238145</v>
      </c>
      <c r="AJ76" s="48">
        <v>10714.2312538828</v>
      </c>
      <c r="AK76" s="48">
        <v>10476.857287372</v>
      </c>
      <c r="AL76" s="48">
        <v>10153.7679510199</v>
      </c>
      <c r="AM76" s="48">
        <v>9818.29521070576</v>
      </c>
      <c r="AN76" s="48">
        <v>9865.04993507279</v>
      </c>
      <c r="AO76" s="48">
        <v>9884.06846157728</v>
      </c>
      <c r="AP76" s="48">
        <v>10004.4741604536</v>
      </c>
      <c r="AQ76" s="48">
        <v>9708.00454581347</v>
      </c>
      <c r="AR76" s="48">
        <v>9631.04191833003</v>
      </c>
      <c r="AS76" s="49">
        <v>9324.27015660252</v>
      </c>
      <c r="AT76" s="17">
        <v>-0.0318523960677251</v>
      </c>
      <c r="AU76" s="17">
        <v>0.110404756162449</v>
      </c>
    </row>
    <row r="77" ht="11.25" customHeight="1">
      <c r="A77" s="15" t="s">
        <v>177</v>
      </c>
      <c r="B77" s="48">
        <v>4463.99972519619</v>
      </c>
      <c r="C77" s="48">
        <v>4783.81125086952</v>
      </c>
      <c r="D77" s="48">
        <v>4981.45314036672</v>
      </c>
      <c r="E77" s="48">
        <v>5456.97323478203</v>
      </c>
      <c r="F77" s="48">
        <v>6056.08224474049</v>
      </c>
      <c r="G77" s="48">
        <v>6351.39913391927</v>
      </c>
      <c r="H77" s="48">
        <v>6447.30237583797</v>
      </c>
      <c r="I77" s="48">
        <v>6961.36524875479</v>
      </c>
      <c r="J77" s="48">
        <v>7482.89446569004</v>
      </c>
      <c r="K77" s="48">
        <v>7308.32366094498</v>
      </c>
      <c r="L77" s="48">
        <v>7026.87536371151</v>
      </c>
      <c r="M77" s="48">
        <v>7507.54125785828</v>
      </c>
      <c r="N77" s="48">
        <v>7866.68410143708</v>
      </c>
      <c r="O77" s="48">
        <v>8220.75130415567</v>
      </c>
      <c r="P77" s="48">
        <v>8808.33397915475</v>
      </c>
      <c r="Q77" s="48">
        <v>8606.41386529632</v>
      </c>
      <c r="R77" s="48">
        <v>8321.13250728734</v>
      </c>
      <c r="S77" s="48">
        <v>8234.00732784845</v>
      </c>
      <c r="T77" s="48">
        <v>8434.19824731558</v>
      </c>
      <c r="U77" s="48">
        <v>8997.65022880724</v>
      </c>
      <c r="V77" s="48">
        <v>9192.6438704077</v>
      </c>
      <c r="W77" s="48">
        <v>9362.30509014193</v>
      </c>
      <c r="X77" s="48">
        <v>9850.73048667924</v>
      </c>
      <c r="Y77" s="48">
        <v>10252.6285354652</v>
      </c>
      <c r="Z77" s="48">
        <v>10283.727766246</v>
      </c>
      <c r="AA77" s="48">
        <v>10493.2690414349</v>
      </c>
      <c r="AB77" s="48">
        <v>10599.547755152</v>
      </c>
      <c r="AC77" s="48">
        <v>12587.3162414997</v>
      </c>
      <c r="AD77" s="48">
        <v>12510.4882983005</v>
      </c>
      <c r="AE77" s="48">
        <v>12789.0193391762</v>
      </c>
      <c r="AF77" s="48">
        <v>13178.5330938952</v>
      </c>
      <c r="AG77" s="48">
        <v>13559.8156275711</v>
      </c>
      <c r="AH77" s="48">
        <v>14141.7142100379</v>
      </c>
      <c r="AI77" s="48">
        <v>14019.9751109058</v>
      </c>
      <c r="AJ77" s="48">
        <v>14729.7976815243</v>
      </c>
      <c r="AK77" s="48">
        <v>15347.7658756403</v>
      </c>
      <c r="AL77" s="48">
        <v>15555.3110602872</v>
      </c>
      <c r="AM77" s="48">
        <v>16203.1897524861</v>
      </c>
      <c r="AN77" s="48">
        <v>16456.9037704077</v>
      </c>
      <c r="AO77" s="48">
        <v>17262.5944898666</v>
      </c>
      <c r="AP77" s="48">
        <v>17308.257675414</v>
      </c>
      <c r="AQ77" s="48">
        <v>17536.5628147684</v>
      </c>
      <c r="AR77" s="48">
        <v>17905.2179428627</v>
      </c>
      <c r="AS77" s="49">
        <v>17608.8518409336</v>
      </c>
      <c r="AT77" s="17">
        <v>-0.016551940494379</v>
      </c>
      <c r="AU77" s="17">
        <v>0.208498998972305</v>
      </c>
    </row>
    <row r="78" ht="11.25" customHeight="1">
      <c r="A78" s="23" t="s">
        <v>118</v>
      </c>
      <c r="B78" s="52">
        <v>27751.1747289961</v>
      </c>
      <c r="C78" s="52">
        <v>29908.8774453545</v>
      </c>
      <c r="D78" s="52">
        <v>31992.2233602298</v>
      </c>
      <c r="E78" s="52">
        <v>34679.7518852749</v>
      </c>
      <c r="F78" s="52">
        <v>37833.0077656539</v>
      </c>
      <c r="G78" s="52">
        <v>40915.0103131444</v>
      </c>
      <c r="H78" s="52">
        <v>43120.5984246318</v>
      </c>
      <c r="I78" s="52">
        <v>46229.7519359785</v>
      </c>
      <c r="J78" s="52">
        <v>49936.397165495</v>
      </c>
      <c r="K78" s="52">
        <v>48511.0126289204</v>
      </c>
      <c r="L78" s="52">
        <v>47695.510048114</v>
      </c>
      <c r="M78" s="52">
        <v>50984.6542330825</v>
      </c>
      <c r="N78" s="52">
        <v>52828.8119672245</v>
      </c>
      <c r="O78" s="52">
        <v>55000.8654957293</v>
      </c>
      <c r="P78" s="52">
        <v>56014.2241253046</v>
      </c>
      <c r="Q78" s="52">
        <v>53143.8214524006</v>
      </c>
      <c r="R78" s="52">
        <v>51132.3324750841</v>
      </c>
      <c r="S78" s="52">
        <v>49499.1118162918</v>
      </c>
      <c r="T78" s="52">
        <v>49323.4399199868</v>
      </c>
      <c r="U78" s="52">
        <v>50706.4775391223</v>
      </c>
      <c r="V78" s="52">
        <v>50793.3378385386</v>
      </c>
      <c r="W78" s="52">
        <v>52484.0011636474</v>
      </c>
      <c r="X78" s="52">
        <v>53738.5356368005</v>
      </c>
      <c r="Y78" s="52">
        <v>55671.9558353328</v>
      </c>
      <c r="Z78" s="52">
        <v>57022.1508536279</v>
      </c>
      <c r="AA78" s="52">
        <v>58050.9621131769</v>
      </c>
      <c r="AB78" s="52">
        <v>58486.151229234</v>
      </c>
      <c r="AC78" s="52">
        <v>67321.7354065791</v>
      </c>
      <c r="AD78" s="52">
        <v>67154.3876204852</v>
      </c>
      <c r="AE78" s="52">
        <v>68453.8034202056</v>
      </c>
      <c r="AF78" s="52">
        <v>69609.9768422915</v>
      </c>
      <c r="AG78" s="52">
        <v>71248.2364207048</v>
      </c>
      <c r="AH78" s="52">
        <v>73349.0619183986</v>
      </c>
      <c r="AI78" s="52">
        <v>73628.3330753347</v>
      </c>
      <c r="AJ78" s="52">
        <v>75313.1104191778</v>
      </c>
      <c r="AK78" s="52">
        <v>76132.1471295897</v>
      </c>
      <c r="AL78" s="52">
        <v>76758.1696454278</v>
      </c>
      <c r="AM78" s="52">
        <v>77674.8874541137</v>
      </c>
      <c r="AN78" s="52">
        <v>79071.0656344316</v>
      </c>
      <c r="AO78" s="52">
        <v>81796.4038294179</v>
      </c>
      <c r="AP78" s="52">
        <v>83065.1761232528</v>
      </c>
      <c r="AQ78" s="52">
        <v>83796.6994684993</v>
      </c>
      <c r="AR78" s="52">
        <v>84878.1593329396</v>
      </c>
      <c r="AS78" s="52">
        <v>84455.3303743802</v>
      </c>
      <c r="AT78" s="25">
        <v>-0.00498159905778317</v>
      </c>
      <c r="AU78" s="25">
        <v>1.0</v>
      </c>
    </row>
    <row r="79" ht="11.25" customHeight="1">
      <c r="B79" s="48"/>
      <c r="C79" s="48"/>
      <c r="D79" s="48"/>
      <c r="E79" s="48"/>
      <c r="F79" s="48"/>
      <c r="G79" s="48"/>
      <c r="H79" s="48"/>
      <c r="I79" s="48"/>
      <c r="J79" s="48"/>
      <c r="K79" s="48"/>
      <c r="L79" s="48"/>
      <c r="M79" s="48"/>
      <c r="N79" s="48"/>
      <c r="O79" s="48"/>
      <c r="P79" s="48"/>
      <c r="Q79" s="48"/>
      <c r="R79" s="48"/>
      <c r="S79" s="48"/>
      <c r="T79" s="48"/>
      <c r="U79" s="48"/>
      <c r="V79" s="48"/>
      <c r="W79" s="48"/>
      <c r="X79" s="48"/>
      <c r="Y79" s="48"/>
      <c r="Z79" s="48"/>
      <c r="AA79" s="48"/>
      <c r="AB79" s="48"/>
      <c r="AC79" s="48"/>
      <c r="AD79" s="48"/>
      <c r="AE79" s="48"/>
      <c r="AF79" s="48"/>
      <c r="AG79" s="48"/>
      <c r="AH79" s="48"/>
      <c r="AI79" s="48"/>
      <c r="AJ79" s="48"/>
      <c r="AK79" s="48"/>
      <c r="AL79" s="48"/>
      <c r="AM79" s="48"/>
      <c r="AN79" s="48"/>
      <c r="AO79" s="48"/>
      <c r="AP79" s="48"/>
      <c r="AQ79" s="48"/>
      <c r="AR79" s="48"/>
      <c r="AS79" s="49"/>
      <c r="AT79" s="17"/>
      <c r="AU79" s="17"/>
    </row>
    <row r="80" ht="11.25" customHeight="1">
      <c r="A80" s="36" t="s">
        <v>192</v>
      </c>
      <c r="B80" s="48"/>
      <c r="C80" s="48"/>
      <c r="D80" s="48"/>
      <c r="E80" s="48"/>
      <c r="F80" s="48"/>
      <c r="G80" s="48"/>
      <c r="H80" s="48"/>
      <c r="I80" s="48"/>
      <c r="J80" s="48"/>
      <c r="K80" s="48"/>
      <c r="L80" s="48"/>
      <c r="M80" s="48"/>
      <c r="N80" s="48"/>
      <c r="O80" s="48"/>
      <c r="P80" s="48"/>
      <c r="Q80" s="48"/>
      <c r="R80" s="48"/>
      <c r="S80" s="48"/>
      <c r="T80" s="48"/>
      <c r="U80" s="48"/>
      <c r="V80" s="48"/>
      <c r="W80" s="48"/>
      <c r="X80" s="48"/>
      <c r="Y80" s="48"/>
      <c r="Z80" s="48"/>
      <c r="AA80" s="48"/>
      <c r="AB80" s="48"/>
      <c r="AC80" s="48"/>
      <c r="AD80" s="48"/>
      <c r="AE80" s="48"/>
      <c r="AF80" s="48"/>
      <c r="AG80" s="48"/>
      <c r="AH80" s="48"/>
      <c r="AI80" s="48"/>
      <c r="AJ80" s="48"/>
      <c r="AK80" s="48"/>
      <c r="AL80" s="48"/>
      <c r="AM80" s="48"/>
      <c r="AN80" s="48"/>
      <c r="AO80" s="48"/>
      <c r="AP80" s="48"/>
      <c r="AQ80" s="48"/>
      <c r="AR80" s="48"/>
      <c r="AS80" s="49"/>
      <c r="AT80" s="17"/>
      <c r="AU80" s="17"/>
    </row>
    <row r="81" ht="11.25" customHeight="1">
      <c r="A81" s="15" t="s">
        <v>174</v>
      </c>
      <c r="B81" s="48">
        <v>1553.47671232877</v>
      </c>
      <c r="C81" s="48">
        <v>1765.47561643836</v>
      </c>
      <c r="D81" s="48">
        <v>2038.43369863014</v>
      </c>
      <c r="E81" s="48">
        <v>2177.24918032787</v>
      </c>
      <c r="F81" s="48">
        <v>2386.16082191781</v>
      </c>
      <c r="G81" s="48">
        <v>2544.9095890411</v>
      </c>
      <c r="H81" s="48">
        <v>2771.38219178082</v>
      </c>
      <c r="I81" s="48">
        <v>3011.77103825137</v>
      </c>
      <c r="J81" s="48">
        <v>3205.20931506849</v>
      </c>
      <c r="K81" s="48">
        <v>3109.86410958904</v>
      </c>
      <c r="L81" s="48">
        <v>3083.43369863014</v>
      </c>
      <c r="M81" s="48">
        <v>3263.07841530055</v>
      </c>
      <c r="N81" s="48">
        <v>3232.82520547945</v>
      </c>
      <c r="O81" s="48">
        <v>3549.35315068493</v>
      </c>
      <c r="P81" s="48">
        <v>3585.21534246575</v>
      </c>
      <c r="Q81" s="48">
        <v>3427.93743169399</v>
      </c>
      <c r="R81" s="48">
        <v>3269.8298630137</v>
      </c>
      <c r="S81" s="48">
        <v>3308.77150684932</v>
      </c>
      <c r="T81" s="48">
        <v>3368.67178082192</v>
      </c>
      <c r="U81" s="48">
        <v>3399.04918032787</v>
      </c>
      <c r="V81" s="48">
        <v>3449.6295890411</v>
      </c>
      <c r="W81" s="48">
        <v>3588.32438356164</v>
      </c>
      <c r="X81" s="48">
        <v>3637.21726027397</v>
      </c>
      <c r="Y81" s="48">
        <v>3746.22868852459</v>
      </c>
      <c r="Z81" s="48">
        <v>3826.33424657534</v>
      </c>
      <c r="AA81" s="48">
        <v>3966.74904109589</v>
      </c>
      <c r="AB81" s="48">
        <v>3934.99917808219</v>
      </c>
      <c r="AC81" s="48">
        <v>3971.6868852459</v>
      </c>
      <c r="AD81" s="48">
        <v>3886.98684931507</v>
      </c>
      <c r="AE81" s="48">
        <v>3865.85698630137</v>
      </c>
      <c r="AF81" s="48">
        <v>3930.25534246575</v>
      </c>
      <c r="AG81" s="48">
        <v>3944.94071038251</v>
      </c>
      <c r="AH81" s="48">
        <v>3980.51780821918</v>
      </c>
      <c r="AI81" s="48">
        <v>4006.11534246575</v>
      </c>
      <c r="AJ81" s="48">
        <v>4025.01260273973</v>
      </c>
      <c r="AK81" s="48">
        <v>3922.96038251366</v>
      </c>
      <c r="AL81" s="48">
        <v>3827.16060410959</v>
      </c>
      <c r="AM81" s="48">
        <v>3762.73524657534</v>
      </c>
      <c r="AN81" s="48">
        <v>3671.30734520548</v>
      </c>
      <c r="AO81" s="48">
        <v>3618.82978688525</v>
      </c>
      <c r="AP81" s="48">
        <v>3519.59254844656</v>
      </c>
      <c r="AQ81" s="48">
        <v>3366.74226548917</v>
      </c>
      <c r="AR81" s="48">
        <v>3254.59310144515</v>
      </c>
      <c r="AS81" s="49">
        <v>3139.44801977819</v>
      </c>
      <c r="AT81" s="17">
        <v>-0.0353792557403966</v>
      </c>
      <c r="AU81" s="17">
        <v>0.212628588970665</v>
      </c>
    </row>
    <row r="82" ht="11.25" customHeight="1">
      <c r="A82" s="15" t="s">
        <v>175</v>
      </c>
      <c r="B82" s="48">
        <v>2327.08602739726</v>
      </c>
      <c r="C82" s="48">
        <v>2577.00493150685</v>
      </c>
      <c r="D82" s="48">
        <v>2814.77095890411</v>
      </c>
      <c r="E82" s="48">
        <v>3189.97131147541</v>
      </c>
      <c r="F82" s="48">
        <v>3649.70547945205</v>
      </c>
      <c r="G82" s="48">
        <v>4170.9205479452</v>
      </c>
      <c r="H82" s="48">
        <v>4425.91643835617</v>
      </c>
      <c r="I82" s="48">
        <v>4755.82131147541</v>
      </c>
      <c r="J82" s="48">
        <v>5146.32821917808</v>
      </c>
      <c r="K82" s="48">
        <v>4650.70849315069</v>
      </c>
      <c r="L82" s="48">
        <v>4694.65479452055</v>
      </c>
      <c r="M82" s="48">
        <v>5081.62622950819</v>
      </c>
      <c r="N82" s="48">
        <v>5164.10465753425</v>
      </c>
      <c r="O82" s="48">
        <v>5412.49479452055</v>
      </c>
      <c r="P82" s="48">
        <v>5495.34739726027</v>
      </c>
      <c r="Q82" s="48">
        <v>5060.23606557377</v>
      </c>
      <c r="R82" s="48">
        <v>4789.02</v>
      </c>
      <c r="S82" s="48">
        <v>4599.20054794521</v>
      </c>
      <c r="T82" s="48">
        <v>4568.06876712329</v>
      </c>
      <c r="U82" s="48">
        <v>4619.50327868853</v>
      </c>
      <c r="V82" s="48">
        <v>4902.19232876712</v>
      </c>
      <c r="W82" s="48">
        <v>5082.42</v>
      </c>
      <c r="X82" s="48">
        <v>5125.83205479452</v>
      </c>
      <c r="Y82" s="48">
        <v>5164.0893442623</v>
      </c>
      <c r="Z82" s="48">
        <v>5148.78246575342</v>
      </c>
      <c r="AA82" s="48">
        <v>5212.38575342466</v>
      </c>
      <c r="AB82" s="48">
        <v>5393.63506849315</v>
      </c>
      <c r="AC82" s="48">
        <v>5400.68852459016</v>
      </c>
      <c r="AD82" s="48">
        <v>5429.02520547945</v>
      </c>
      <c r="AE82" s="48">
        <v>5439.67150684931</v>
      </c>
      <c r="AF82" s="48">
        <v>5582.08849315069</v>
      </c>
      <c r="AG82" s="48">
        <v>5870.35655737705</v>
      </c>
      <c r="AH82" s="48">
        <v>5928.2597260274</v>
      </c>
      <c r="AI82" s="48">
        <v>6102.71835616438</v>
      </c>
      <c r="AJ82" s="48">
        <v>6169.70301369863</v>
      </c>
      <c r="AK82" s="48">
        <v>6234.01967213115</v>
      </c>
      <c r="AL82" s="48">
        <v>6462.87473589042</v>
      </c>
      <c r="AM82" s="48">
        <v>6403.5576320548</v>
      </c>
      <c r="AN82" s="48">
        <v>6591.66155835616</v>
      </c>
      <c r="AO82" s="48">
        <v>6794.51565491804</v>
      </c>
      <c r="AP82" s="48">
        <v>6995.94586523568</v>
      </c>
      <c r="AQ82" s="48">
        <v>7220.85363456496</v>
      </c>
      <c r="AR82" s="48">
        <v>7109.21952385912</v>
      </c>
      <c r="AS82" s="49">
        <v>7233.72886907102</v>
      </c>
      <c r="AT82" s="17">
        <v>0.0175137854154084</v>
      </c>
      <c r="AU82" s="17">
        <v>0.489926112086291</v>
      </c>
    </row>
    <row r="83" ht="11.25" customHeight="1">
      <c r="A83" s="15" t="s">
        <v>176</v>
      </c>
      <c r="B83" s="48">
        <v>2989.37479452055</v>
      </c>
      <c r="C83" s="48">
        <v>3185.73068493151</v>
      </c>
      <c r="D83" s="48">
        <v>3362.33534246575</v>
      </c>
      <c r="E83" s="48">
        <v>3618.53087431694</v>
      </c>
      <c r="F83" s="48">
        <v>4038.09917808219</v>
      </c>
      <c r="G83" s="48">
        <v>4495.44301369863</v>
      </c>
      <c r="H83" s="48">
        <v>4592.49205479452</v>
      </c>
      <c r="I83" s="48">
        <v>4856.03551912568</v>
      </c>
      <c r="J83" s="48">
        <v>5149.91369863014</v>
      </c>
      <c r="K83" s="48">
        <v>4902.16054794521</v>
      </c>
      <c r="L83" s="48">
        <v>4481.16191780822</v>
      </c>
      <c r="M83" s="48">
        <v>4729.79726775956</v>
      </c>
      <c r="N83" s="48">
        <v>4456.17917808219</v>
      </c>
      <c r="O83" s="48">
        <v>4469.70767123288</v>
      </c>
      <c r="P83" s="48">
        <v>4588.71068493151</v>
      </c>
      <c r="Q83" s="48">
        <v>4161.10273224044</v>
      </c>
      <c r="R83" s="48">
        <v>3699.99698630137</v>
      </c>
      <c r="S83" s="48">
        <v>3259.85287671233</v>
      </c>
      <c r="T83" s="48">
        <v>2806.51068493151</v>
      </c>
      <c r="U83" s="48">
        <v>2776.61912568306</v>
      </c>
      <c r="V83" s="48">
        <v>2659.25753424658</v>
      </c>
      <c r="W83" s="48">
        <v>2630.73205479452</v>
      </c>
      <c r="X83" s="48">
        <v>2505.87342465754</v>
      </c>
      <c r="Y83" s="48">
        <v>2423.97213114754</v>
      </c>
      <c r="Z83" s="48">
        <v>2436.63397260274</v>
      </c>
      <c r="AA83" s="48">
        <v>2415.43260273973</v>
      </c>
      <c r="AB83" s="48">
        <v>2353.00328767123</v>
      </c>
      <c r="AC83" s="48">
        <v>2238.86174863388</v>
      </c>
      <c r="AD83" s="48">
        <v>2207.3104109589</v>
      </c>
      <c r="AE83" s="48">
        <v>2137.1898630137</v>
      </c>
      <c r="AF83" s="48">
        <v>2115.30931506849</v>
      </c>
      <c r="AG83" s="48">
        <v>2080.75273224044</v>
      </c>
      <c r="AH83" s="48">
        <v>2010.66082191781</v>
      </c>
      <c r="AI83" s="48">
        <v>2059.89205479452</v>
      </c>
      <c r="AJ83" s="48">
        <v>1935.74931506849</v>
      </c>
      <c r="AK83" s="48">
        <v>1785.293715847</v>
      </c>
      <c r="AL83" s="48">
        <v>1796.03860219178</v>
      </c>
      <c r="AM83" s="48">
        <v>1792.10170054794</v>
      </c>
      <c r="AN83" s="48">
        <v>1743.36953506849</v>
      </c>
      <c r="AO83" s="48">
        <v>1702.86566612022</v>
      </c>
      <c r="AP83" s="48">
        <v>1704.97194590165</v>
      </c>
      <c r="AQ83" s="48">
        <v>1651.44014577871</v>
      </c>
      <c r="AR83" s="48">
        <v>1552.68779571155</v>
      </c>
      <c r="AS83" s="49">
        <v>1516.11762425636</v>
      </c>
      <c r="AT83" s="17">
        <v>-0.0235528169643591</v>
      </c>
      <c r="AU83" s="17">
        <v>0.102683640285901</v>
      </c>
    </row>
    <row r="84" ht="11.25" customHeight="1">
      <c r="A84" s="15" t="s">
        <v>177</v>
      </c>
      <c r="B84" s="48">
        <v>1115.36520547945</v>
      </c>
      <c r="C84" s="48">
        <v>1242.01128767123</v>
      </c>
      <c r="D84" s="48">
        <v>1303.11660273973</v>
      </c>
      <c r="E84" s="48">
        <v>1431.19453551913</v>
      </c>
      <c r="F84" s="48">
        <v>1606.56454794521</v>
      </c>
      <c r="G84" s="48">
        <v>1723.44531506849</v>
      </c>
      <c r="H84" s="48">
        <v>1752.78975342466</v>
      </c>
      <c r="I84" s="48">
        <v>1853.66655737705</v>
      </c>
      <c r="J84" s="48">
        <v>2010.23216438356</v>
      </c>
      <c r="K84" s="48">
        <v>1918.01490410959</v>
      </c>
      <c r="L84" s="48">
        <v>1791.06257534247</v>
      </c>
      <c r="M84" s="48">
        <v>1896.62650273224</v>
      </c>
      <c r="N84" s="48">
        <v>1982.8815890411</v>
      </c>
      <c r="O84" s="48">
        <v>2068.53967123288</v>
      </c>
      <c r="P84" s="48">
        <v>2210.19539726027</v>
      </c>
      <c r="Q84" s="48">
        <v>2156.50409836065</v>
      </c>
      <c r="R84" s="48">
        <v>2099.07824657534</v>
      </c>
      <c r="S84" s="48">
        <v>2004.40471232877</v>
      </c>
      <c r="T84" s="48">
        <v>2077.24279452055</v>
      </c>
      <c r="U84" s="48">
        <v>2114.57338797814</v>
      </c>
      <c r="V84" s="48">
        <v>2102.61397260274</v>
      </c>
      <c r="W84" s="48">
        <v>2195.79249315069</v>
      </c>
      <c r="X84" s="48">
        <v>2268.26887671233</v>
      </c>
      <c r="Y84" s="48">
        <v>2320.01530054645</v>
      </c>
      <c r="Z84" s="48">
        <v>2352.13139726027</v>
      </c>
      <c r="AA84" s="48">
        <v>2330.88964383562</v>
      </c>
      <c r="AB84" s="48">
        <v>2352.6757260274</v>
      </c>
      <c r="AC84" s="48">
        <v>2426.04158469945</v>
      </c>
      <c r="AD84" s="48">
        <v>2407.0815890411</v>
      </c>
      <c r="AE84" s="48">
        <v>2499.49134246575</v>
      </c>
      <c r="AF84" s="48">
        <v>2529.84432876712</v>
      </c>
      <c r="AG84" s="48">
        <v>2544.36994535519</v>
      </c>
      <c r="AH84" s="48">
        <v>2661.17578082192</v>
      </c>
      <c r="AI84" s="48">
        <v>2680.72071232877</v>
      </c>
      <c r="AJ84" s="48">
        <v>2682.85512328767</v>
      </c>
      <c r="AK84" s="48">
        <v>2749.8949726776</v>
      </c>
      <c r="AL84" s="48">
        <v>2774.9468569863</v>
      </c>
      <c r="AM84" s="48">
        <v>2838.16849424658</v>
      </c>
      <c r="AN84" s="48">
        <v>2861.09946630137</v>
      </c>
      <c r="AO84" s="48">
        <v>2915.97953306011</v>
      </c>
      <c r="AP84" s="48">
        <v>2984.79269741416</v>
      </c>
      <c r="AQ84" s="48">
        <v>2972.00056732231</v>
      </c>
      <c r="AR84" s="48">
        <v>2829.23900168556</v>
      </c>
      <c r="AS84" s="49">
        <v>2875.64389417192</v>
      </c>
      <c r="AT84" s="17">
        <v>0.0164018990473118</v>
      </c>
      <c r="AU84" s="17">
        <v>0.194761658657143</v>
      </c>
    </row>
    <row r="85" ht="11.25" customHeight="1">
      <c r="A85" s="62" t="s">
        <v>193</v>
      </c>
      <c r="B85" s="63">
        <v>7985.30273972603</v>
      </c>
      <c r="C85" s="63">
        <v>8770.22252054795</v>
      </c>
      <c r="D85" s="63">
        <v>9518.65660273972</v>
      </c>
      <c r="E85" s="63">
        <v>10416.9459016393</v>
      </c>
      <c r="F85" s="63">
        <v>11680.5300273973</v>
      </c>
      <c r="G85" s="63">
        <v>12934.7184657534</v>
      </c>
      <c r="H85" s="63">
        <v>13542.5804383562</v>
      </c>
      <c r="I85" s="63">
        <v>14477.2944262295</v>
      </c>
      <c r="J85" s="63">
        <v>15511.6833972603</v>
      </c>
      <c r="K85" s="63">
        <v>14580.7480547945</v>
      </c>
      <c r="L85" s="63">
        <v>14050.3129863014</v>
      </c>
      <c r="M85" s="63">
        <v>14971.1284153005</v>
      </c>
      <c r="N85" s="63">
        <v>14835.990630137</v>
      </c>
      <c r="O85" s="63">
        <v>15500.0952876712</v>
      </c>
      <c r="P85" s="63">
        <v>15879.4688219178</v>
      </c>
      <c r="Q85" s="63">
        <v>14805.7803278689</v>
      </c>
      <c r="R85" s="63">
        <v>13857.9250958904</v>
      </c>
      <c r="S85" s="63">
        <v>13172.2296438356</v>
      </c>
      <c r="T85" s="63">
        <v>12820.4940273973</v>
      </c>
      <c r="U85" s="63">
        <v>12909.7449726776</v>
      </c>
      <c r="V85" s="63">
        <v>13113.6934246575</v>
      </c>
      <c r="W85" s="63">
        <v>13497.2689315069</v>
      </c>
      <c r="X85" s="63">
        <v>13537.1916164384</v>
      </c>
      <c r="Y85" s="63">
        <v>13654.3054644809</v>
      </c>
      <c r="Z85" s="63">
        <v>13763.8820821918</v>
      </c>
      <c r="AA85" s="63">
        <v>13925.4570410959</v>
      </c>
      <c r="AB85" s="63">
        <v>14034.313260274</v>
      </c>
      <c r="AC85" s="63">
        <v>14037.2787431694</v>
      </c>
      <c r="AD85" s="63">
        <v>13930.4040547945</v>
      </c>
      <c r="AE85" s="63">
        <v>13942.2096986301</v>
      </c>
      <c r="AF85" s="63">
        <v>14157.4974794521</v>
      </c>
      <c r="AG85" s="63">
        <v>14440.4199453552</v>
      </c>
      <c r="AH85" s="63">
        <v>14580.6141369863</v>
      </c>
      <c r="AI85" s="63">
        <v>14849.4464657534</v>
      </c>
      <c r="AJ85" s="63">
        <v>14813.3200547945</v>
      </c>
      <c r="AK85" s="63">
        <v>14692.1687431694</v>
      </c>
      <c r="AL85" s="63">
        <v>14861.0207991781</v>
      </c>
      <c r="AM85" s="63">
        <v>14796.5630734247</v>
      </c>
      <c r="AN85" s="63">
        <v>14867.4379049315</v>
      </c>
      <c r="AO85" s="63">
        <v>15032.1906409836</v>
      </c>
      <c r="AP85" s="63">
        <v>15205.3030569981</v>
      </c>
      <c r="AQ85" s="63">
        <v>15211.0366131552</v>
      </c>
      <c r="AR85" s="63">
        <v>14745.7394227014</v>
      </c>
      <c r="AS85" s="63">
        <v>14764.9384072775</v>
      </c>
      <c r="AT85" s="64">
        <v>0.00130200215979381</v>
      </c>
      <c r="AU85" s="64">
        <v>1.0</v>
      </c>
    </row>
    <row r="86" ht="11.25" customHeight="1">
      <c r="B86" s="48"/>
      <c r="C86" s="48"/>
      <c r="D86" s="48"/>
      <c r="E86" s="48"/>
      <c r="F86" s="48"/>
      <c r="G86" s="48"/>
      <c r="H86" s="48"/>
      <c r="I86" s="48"/>
      <c r="J86" s="48"/>
      <c r="K86" s="48"/>
      <c r="L86" s="48"/>
      <c r="M86" s="48"/>
      <c r="N86" s="48"/>
      <c r="O86" s="48"/>
      <c r="P86" s="48"/>
      <c r="Q86" s="48"/>
      <c r="R86" s="48"/>
      <c r="S86" s="48"/>
      <c r="T86" s="48"/>
      <c r="U86" s="48"/>
      <c r="V86" s="48"/>
      <c r="W86" s="48"/>
      <c r="X86" s="48"/>
      <c r="Y86" s="48"/>
      <c r="Z86" s="48"/>
      <c r="AA86" s="48"/>
      <c r="AB86" s="48"/>
      <c r="AC86" s="48"/>
      <c r="AD86" s="48"/>
      <c r="AE86" s="48"/>
      <c r="AF86" s="48"/>
      <c r="AG86" s="48"/>
      <c r="AH86" s="48"/>
      <c r="AI86" s="48"/>
      <c r="AJ86" s="48"/>
      <c r="AK86" s="48"/>
      <c r="AL86" s="48"/>
      <c r="AM86" s="48"/>
      <c r="AN86" s="48"/>
      <c r="AO86" s="48"/>
      <c r="AP86" s="48"/>
      <c r="AQ86" s="48"/>
      <c r="AR86" s="48"/>
      <c r="AS86" s="49"/>
      <c r="AT86" s="17"/>
      <c r="AU86" s="17"/>
    </row>
    <row r="87" ht="11.25" customHeight="1">
      <c r="A87" s="36" t="s">
        <v>194</v>
      </c>
      <c r="B87" s="48"/>
      <c r="C87" s="48"/>
      <c r="D87" s="48"/>
      <c r="E87" s="48"/>
      <c r="F87" s="48"/>
      <c r="G87" s="48"/>
      <c r="H87" s="48"/>
      <c r="I87" s="48"/>
      <c r="J87" s="48"/>
      <c r="K87" s="48"/>
      <c r="L87" s="48"/>
      <c r="M87" s="48"/>
      <c r="N87" s="48"/>
      <c r="O87" s="48"/>
      <c r="P87" s="48"/>
      <c r="Q87" s="48"/>
      <c r="R87" s="48"/>
      <c r="S87" s="48"/>
      <c r="T87" s="48"/>
      <c r="U87" s="48"/>
      <c r="V87" s="48"/>
      <c r="W87" s="48"/>
      <c r="X87" s="48"/>
      <c r="Y87" s="48"/>
      <c r="Z87" s="48"/>
      <c r="AA87" s="48"/>
      <c r="AB87" s="48"/>
      <c r="AC87" s="48"/>
      <c r="AD87" s="48"/>
      <c r="AE87" s="48"/>
      <c r="AF87" s="48"/>
      <c r="AG87" s="48"/>
      <c r="AH87" s="48"/>
      <c r="AI87" s="48"/>
      <c r="AJ87" s="48"/>
      <c r="AK87" s="48"/>
      <c r="AL87" s="48"/>
      <c r="AM87" s="48"/>
      <c r="AN87" s="48"/>
      <c r="AO87" s="48"/>
      <c r="AP87" s="48"/>
      <c r="AQ87" s="48"/>
      <c r="AR87" s="48"/>
      <c r="AS87" s="49"/>
      <c r="AT87" s="17"/>
      <c r="AU87" s="17"/>
    </row>
    <row r="88" ht="11.25" customHeight="1">
      <c r="A88" s="15" t="s">
        <v>174</v>
      </c>
      <c r="B88" s="48">
        <v>7651.71150684931</v>
      </c>
      <c r="C88" s="48">
        <v>8230.89010958905</v>
      </c>
      <c r="D88" s="48">
        <v>8812.09142465753</v>
      </c>
      <c r="E88" s="48">
        <v>9420.75010928961</v>
      </c>
      <c r="F88" s="48">
        <v>9973.48457534247</v>
      </c>
      <c r="G88" s="48">
        <v>10515.2492054795</v>
      </c>
      <c r="H88" s="48">
        <v>11155.9832328767</v>
      </c>
      <c r="I88" s="48">
        <v>11915.3678688525</v>
      </c>
      <c r="J88" s="48">
        <v>12619.4353972603</v>
      </c>
      <c r="K88" s="48">
        <v>12244.0130410959</v>
      </c>
      <c r="L88" s="48">
        <v>12300.758109589</v>
      </c>
      <c r="M88" s="48">
        <v>12961.3565300546</v>
      </c>
      <c r="N88" s="48">
        <v>13256.536739726</v>
      </c>
      <c r="O88" s="48">
        <v>13865.1184383562</v>
      </c>
      <c r="P88" s="48">
        <v>13679.0561643836</v>
      </c>
      <c r="Q88" s="48">
        <v>13009.1773497268</v>
      </c>
      <c r="R88" s="48">
        <v>12684.9252054795</v>
      </c>
      <c r="S88" s="48">
        <v>12542.3728493151</v>
      </c>
      <c r="T88" s="48">
        <v>12676.5556438356</v>
      </c>
      <c r="U88" s="48">
        <v>12882.3630327869</v>
      </c>
      <c r="V88" s="48">
        <v>12996.9329315068</v>
      </c>
      <c r="W88" s="48">
        <v>13423.3310136986</v>
      </c>
      <c r="X88" s="48">
        <v>13784.9481369863</v>
      </c>
      <c r="Y88" s="48">
        <v>14176.4478961749</v>
      </c>
      <c r="Z88" s="48">
        <v>14496.9999726027</v>
      </c>
      <c r="AA88" s="48">
        <v>14627.1739452055</v>
      </c>
      <c r="AB88" s="48">
        <v>14583.7715342466</v>
      </c>
      <c r="AC88" s="48">
        <v>14961.0896994535</v>
      </c>
      <c r="AD88" s="48">
        <v>15122.8607123288</v>
      </c>
      <c r="AE88" s="48">
        <v>15378.9560821918</v>
      </c>
      <c r="AF88" s="48">
        <v>15720.6841917808</v>
      </c>
      <c r="AG88" s="48">
        <v>15966.721147541</v>
      </c>
      <c r="AH88" s="48">
        <v>16413.6966849315</v>
      </c>
      <c r="AI88" s="48">
        <v>16727.5409041096</v>
      </c>
      <c r="AJ88" s="48">
        <v>17026.568520548</v>
      </c>
      <c r="AK88" s="48">
        <v>17069.2148360656</v>
      </c>
      <c r="AL88" s="48">
        <v>17063.777260274</v>
      </c>
      <c r="AM88" s="48">
        <v>17389.2784931507</v>
      </c>
      <c r="AN88" s="48">
        <v>17495.2440821918</v>
      </c>
      <c r="AO88" s="48">
        <v>17746.9082658987</v>
      </c>
      <c r="AP88" s="48">
        <v>17753.358159339</v>
      </c>
      <c r="AQ88" s="48">
        <v>17739.4023715732</v>
      </c>
      <c r="AR88" s="48">
        <v>17763.8034681671</v>
      </c>
      <c r="AS88" s="49">
        <v>17148.7317912366</v>
      </c>
      <c r="AT88" s="17">
        <v>-0.0346249989779875</v>
      </c>
      <c r="AU88" s="17">
        <v>0.362532060783462</v>
      </c>
    </row>
    <row r="89" ht="11.25" customHeight="1">
      <c r="A89" s="15" t="s">
        <v>175</v>
      </c>
      <c r="B89" s="48">
        <v>5958.16323287671</v>
      </c>
      <c r="C89" s="48">
        <v>6427.7517260274</v>
      </c>
      <c r="D89" s="48">
        <v>6949.42435616439</v>
      </c>
      <c r="E89" s="48">
        <v>7698.65781420765</v>
      </c>
      <c r="F89" s="48">
        <v>8442.5241369863</v>
      </c>
      <c r="G89" s="48">
        <v>9242.1206849315</v>
      </c>
      <c r="H89" s="48">
        <v>9754.2697260274</v>
      </c>
      <c r="I89" s="48">
        <v>10519.7446721312</v>
      </c>
      <c r="J89" s="48">
        <v>11368.9354246575</v>
      </c>
      <c r="K89" s="48">
        <v>10802.7465890411</v>
      </c>
      <c r="L89" s="48">
        <v>10769.0431643836</v>
      </c>
      <c r="M89" s="48">
        <v>11618.7580464481</v>
      </c>
      <c r="N89" s="48">
        <v>12127.9596027397</v>
      </c>
      <c r="O89" s="48">
        <v>12764.6164794521</v>
      </c>
      <c r="P89" s="48">
        <v>12839.3333835616</v>
      </c>
      <c r="Q89" s="48">
        <v>11880.6493169399</v>
      </c>
      <c r="R89" s="48">
        <v>11442.0909315069</v>
      </c>
      <c r="S89" s="48">
        <v>10890.8298767123</v>
      </c>
      <c r="T89" s="48">
        <v>10905.6661369863</v>
      </c>
      <c r="U89" s="48">
        <v>11466.4386202186</v>
      </c>
      <c r="V89" s="48">
        <v>11625.3235616438</v>
      </c>
      <c r="W89" s="48">
        <v>12101.5056027397</v>
      </c>
      <c r="X89" s="48">
        <v>12383.3897534247</v>
      </c>
      <c r="Y89" s="48">
        <v>12853.2342759563</v>
      </c>
      <c r="Z89" s="48">
        <v>12998.8545890411</v>
      </c>
      <c r="AA89" s="48">
        <v>13228.6784383562</v>
      </c>
      <c r="AB89" s="48">
        <v>13419.376630137</v>
      </c>
      <c r="AC89" s="48">
        <v>13645.0637704918</v>
      </c>
      <c r="AD89" s="48">
        <v>13970.7486438356</v>
      </c>
      <c r="AE89" s="48">
        <v>14412.3520273973</v>
      </c>
      <c r="AF89" s="48">
        <v>14775.8728219178</v>
      </c>
      <c r="AG89" s="48">
        <v>15465.7135655738</v>
      </c>
      <c r="AH89" s="48">
        <v>15735.9277123288</v>
      </c>
      <c r="AI89" s="48">
        <v>15748.7546849315</v>
      </c>
      <c r="AJ89" s="48">
        <v>16106.6110684932</v>
      </c>
      <c r="AK89" s="48">
        <v>16276.201420765</v>
      </c>
      <c r="AL89" s="48">
        <v>16528.7147945206</v>
      </c>
      <c r="AM89" s="48">
        <v>16295.3798219178</v>
      </c>
      <c r="AN89" s="48">
        <v>16683.6931643836</v>
      </c>
      <c r="AO89" s="48">
        <v>17095.0552827347</v>
      </c>
      <c r="AP89" s="48">
        <v>17483.2112531632</v>
      </c>
      <c r="AQ89" s="48">
        <v>17676.2962723681</v>
      </c>
      <c r="AR89" s="48">
        <v>17459.2494298093</v>
      </c>
      <c r="AS89" s="49">
        <v>17088.1718423488</v>
      </c>
      <c r="AT89" s="17">
        <v>-0.0212539255454421</v>
      </c>
      <c r="AU89" s="17">
        <v>0.361251795668904</v>
      </c>
    </row>
    <row r="90" ht="11.25" customHeight="1">
      <c r="A90" s="15" t="s">
        <v>176</v>
      </c>
      <c r="B90" s="48">
        <v>5754.1984109589</v>
      </c>
      <c r="C90" s="48">
        <v>6158.2677260274</v>
      </c>
      <c r="D90" s="48">
        <v>6694.57202739726</v>
      </c>
      <c r="E90" s="48">
        <v>7210.77087431693</v>
      </c>
      <c r="F90" s="48">
        <v>8074.72216438356</v>
      </c>
      <c r="G90" s="48">
        <v>9075.49506849315</v>
      </c>
      <c r="H90" s="48">
        <v>9452.12583561643</v>
      </c>
      <c r="I90" s="48">
        <v>10031.2699180328</v>
      </c>
      <c r="J90" s="48">
        <v>10952.9095890411</v>
      </c>
      <c r="K90" s="48">
        <v>10415.3310136986</v>
      </c>
      <c r="L90" s="48">
        <v>9635.32864931506</v>
      </c>
      <c r="M90" s="48">
        <v>10279.3387704918</v>
      </c>
      <c r="N90" s="48">
        <v>10332.9332630137</v>
      </c>
      <c r="O90" s="48">
        <v>10202.8739726027</v>
      </c>
      <c r="P90" s="48">
        <v>10147.5400493151</v>
      </c>
      <c r="Q90" s="48">
        <v>9082.00036612022</v>
      </c>
      <c r="R90" s="48">
        <v>7989.08155616438</v>
      </c>
      <c r="S90" s="48">
        <v>6947.16331232877</v>
      </c>
      <c r="T90" s="48">
        <v>6214.12916712329</v>
      </c>
      <c r="U90" s="48">
        <v>6108.81068306011</v>
      </c>
      <c r="V90" s="48">
        <v>5527.35607123288</v>
      </c>
      <c r="W90" s="48">
        <v>5658.25450958904</v>
      </c>
      <c r="X90" s="48">
        <v>5362.78541917808</v>
      </c>
      <c r="Y90" s="48">
        <v>5544.09386065574</v>
      </c>
      <c r="Z90" s="48">
        <v>5647.25882739726</v>
      </c>
      <c r="AA90" s="48">
        <v>5643.80527651745</v>
      </c>
      <c r="AB90" s="48">
        <v>5529.29621269963</v>
      </c>
      <c r="AC90" s="48">
        <v>5492.42459178592</v>
      </c>
      <c r="AD90" s="48">
        <v>5288.44402712563</v>
      </c>
      <c r="AE90" s="48">
        <v>5456.66060539598</v>
      </c>
      <c r="AF90" s="48">
        <v>5076.02837573367</v>
      </c>
      <c r="AG90" s="48">
        <v>4998.34864373451</v>
      </c>
      <c r="AH90" s="48">
        <v>4872.7171133945</v>
      </c>
      <c r="AI90" s="48">
        <v>4808.77202944965</v>
      </c>
      <c r="AJ90" s="48">
        <v>4649.89914150565</v>
      </c>
      <c r="AK90" s="48">
        <v>4622.08339385452</v>
      </c>
      <c r="AL90" s="48">
        <v>4403.29081879998</v>
      </c>
      <c r="AM90" s="48">
        <v>4162.72167882439</v>
      </c>
      <c r="AN90" s="48">
        <v>4294.05387995617</v>
      </c>
      <c r="AO90" s="48">
        <v>4205.03721690735</v>
      </c>
      <c r="AP90" s="48">
        <v>4237.46093933657</v>
      </c>
      <c r="AQ90" s="48">
        <v>3784.43528188925</v>
      </c>
      <c r="AR90" s="48">
        <v>3691.92884176955</v>
      </c>
      <c r="AS90" s="49">
        <v>3513.2983732143</v>
      </c>
      <c r="AT90" s="17">
        <v>-0.0483840496962638</v>
      </c>
      <c r="AU90" s="17">
        <v>0.0742727401007838</v>
      </c>
    </row>
    <row r="91" ht="11.25" customHeight="1">
      <c r="A91" s="15" t="s">
        <v>177</v>
      </c>
      <c r="B91" s="48">
        <v>3778.89663013699</v>
      </c>
      <c r="C91" s="48">
        <v>4041.12424657534</v>
      </c>
      <c r="D91" s="48">
        <v>4197.76753424658</v>
      </c>
      <c r="E91" s="48">
        <v>4618.10754098361</v>
      </c>
      <c r="F91" s="48">
        <v>5110.82665753425</v>
      </c>
      <c r="G91" s="48">
        <v>5345.44736986301</v>
      </c>
      <c r="H91" s="48">
        <v>5463.90956164384</v>
      </c>
      <c r="I91" s="48">
        <v>5883.60598360656</v>
      </c>
      <c r="J91" s="48">
        <v>6305.48260273972</v>
      </c>
      <c r="K91" s="48">
        <v>6080.28727671233</v>
      </c>
      <c r="L91" s="48">
        <v>5791.73381369862</v>
      </c>
      <c r="M91" s="48">
        <v>6129.4417431694</v>
      </c>
      <c r="N91" s="48">
        <v>6388.60250958904</v>
      </c>
      <c r="O91" s="48">
        <v>6641.69688219178</v>
      </c>
      <c r="P91" s="48">
        <v>7104.20696438356</v>
      </c>
      <c r="Q91" s="48">
        <v>6881.44863934426</v>
      </c>
      <c r="R91" s="48">
        <v>6585.95081095891</v>
      </c>
      <c r="S91" s="48">
        <v>6432.72107945206</v>
      </c>
      <c r="T91" s="48">
        <v>6536.71277260274</v>
      </c>
      <c r="U91" s="48">
        <v>6982.33359016393</v>
      </c>
      <c r="V91" s="48">
        <v>7040.56415890411</v>
      </c>
      <c r="W91" s="48">
        <v>7150.54469041096</v>
      </c>
      <c r="X91" s="48">
        <v>7444.09962191781</v>
      </c>
      <c r="Y91" s="48">
        <v>7706.05125136613</v>
      </c>
      <c r="Z91" s="48">
        <v>7744.30284931507</v>
      </c>
      <c r="AA91" s="48">
        <v>7808.64392876712</v>
      </c>
      <c r="AB91" s="48">
        <v>7970.02576438356</v>
      </c>
      <c r="AC91" s="48">
        <v>8351.18108196722</v>
      </c>
      <c r="AD91" s="48">
        <v>8483.97768219178</v>
      </c>
      <c r="AE91" s="48">
        <v>8794.99265753425</v>
      </c>
      <c r="AF91" s="48">
        <v>8860.35915068493</v>
      </c>
      <c r="AG91" s="48">
        <v>9173.71200546448</v>
      </c>
      <c r="AH91" s="48">
        <v>9443.39913972603</v>
      </c>
      <c r="AI91" s="48">
        <v>9283.89280547946</v>
      </c>
      <c r="AJ91" s="48">
        <v>9684.1081260274</v>
      </c>
      <c r="AK91" s="48">
        <v>9683.48307650274</v>
      </c>
      <c r="AL91" s="48">
        <v>9696.26636712329</v>
      </c>
      <c r="AM91" s="48">
        <v>9827.85465205479</v>
      </c>
      <c r="AN91" s="48">
        <v>9803.14335890411</v>
      </c>
      <c r="AO91" s="48">
        <v>10026.1300877656</v>
      </c>
      <c r="AP91" s="48">
        <v>10015.4745773439</v>
      </c>
      <c r="AQ91" s="48">
        <v>10073.5043493765</v>
      </c>
      <c r="AR91" s="48">
        <v>9914.71013470831</v>
      </c>
      <c r="AS91" s="49">
        <v>9552.46069888424</v>
      </c>
      <c r="AT91" s="17">
        <v>-0.0365365634398074</v>
      </c>
      <c r="AU91" s="17">
        <v>0.201943403446851</v>
      </c>
    </row>
    <row r="92" ht="11.25" customHeight="1">
      <c r="A92" s="62" t="s">
        <v>195</v>
      </c>
      <c r="B92" s="63">
        <v>23142.9697808219</v>
      </c>
      <c r="C92" s="63">
        <v>24858.0338082192</v>
      </c>
      <c r="D92" s="63">
        <v>26653.8553424658</v>
      </c>
      <c r="E92" s="63">
        <v>28948.2863387978</v>
      </c>
      <c r="F92" s="63">
        <v>31601.5575342466</v>
      </c>
      <c r="G92" s="63">
        <v>34178.3123287671</v>
      </c>
      <c r="H92" s="63">
        <v>35826.2883561644</v>
      </c>
      <c r="I92" s="63">
        <v>38349.988442623</v>
      </c>
      <c r="J92" s="63">
        <v>41246.7630136986</v>
      </c>
      <c r="K92" s="63">
        <v>39542.377920548</v>
      </c>
      <c r="L92" s="63">
        <v>38496.8637369863</v>
      </c>
      <c r="M92" s="63">
        <v>40988.8950901639</v>
      </c>
      <c r="N92" s="63">
        <v>42106.0321150685</v>
      </c>
      <c r="O92" s="63">
        <v>43474.3057726027</v>
      </c>
      <c r="P92" s="63">
        <v>43770.1365616438</v>
      </c>
      <c r="Q92" s="63">
        <v>40853.2756721311</v>
      </c>
      <c r="R92" s="63">
        <v>38702.0485041096</v>
      </c>
      <c r="S92" s="63">
        <v>36813.0871178082</v>
      </c>
      <c r="T92" s="63">
        <v>36333.0637205479</v>
      </c>
      <c r="U92" s="63">
        <v>37439.9459262295</v>
      </c>
      <c r="V92" s="63">
        <v>37190.1767232877</v>
      </c>
      <c r="W92" s="63">
        <v>38333.6358164384</v>
      </c>
      <c r="X92" s="63">
        <v>38975.2229315068</v>
      </c>
      <c r="Y92" s="63">
        <v>40279.827284153</v>
      </c>
      <c r="Z92" s="63">
        <v>40887.4162383562</v>
      </c>
      <c r="AA92" s="63">
        <v>41308.3015888462</v>
      </c>
      <c r="AB92" s="63">
        <v>41502.4701414668</v>
      </c>
      <c r="AC92" s="63">
        <v>42449.7591436985</v>
      </c>
      <c r="AD92" s="63">
        <v>42866.0310654818</v>
      </c>
      <c r="AE92" s="63">
        <v>44042.9613725193</v>
      </c>
      <c r="AF92" s="63">
        <v>44432.9445401172</v>
      </c>
      <c r="AG92" s="63">
        <v>45604.4953623138</v>
      </c>
      <c r="AH92" s="63">
        <v>46465.7406503808</v>
      </c>
      <c r="AI92" s="63">
        <v>46568.9604239702</v>
      </c>
      <c r="AJ92" s="63">
        <v>47467.1868565741</v>
      </c>
      <c r="AK92" s="63">
        <v>47650.9827271879</v>
      </c>
      <c r="AL92" s="63">
        <v>47692.0492407178</v>
      </c>
      <c r="AM92" s="63">
        <v>47675.2346459477</v>
      </c>
      <c r="AN92" s="63">
        <v>48276.1344854356</v>
      </c>
      <c r="AO92" s="63">
        <v>49073.1308533064</v>
      </c>
      <c r="AP92" s="63">
        <v>49489.5049291827</v>
      </c>
      <c r="AQ92" s="63">
        <v>49273.6382752071</v>
      </c>
      <c r="AR92" s="63">
        <v>48829.6918744542</v>
      </c>
      <c r="AS92" s="63">
        <v>47302.6627056839</v>
      </c>
      <c r="AT92" s="64">
        <v>-0.0312725538530205</v>
      </c>
      <c r="AU92" s="64">
        <v>1.0</v>
      </c>
    </row>
    <row r="93" ht="11.25" customHeight="1">
      <c r="B93" s="48"/>
      <c r="C93" s="48"/>
      <c r="D93" s="48"/>
      <c r="E93" s="48"/>
      <c r="F93" s="48"/>
      <c r="G93" s="48"/>
      <c r="H93" s="48"/>
      <c r="I93" s="48"/>
      <c r="J93" s="48"/>
      <c r="K93" s="48"/>
      <c r="L93" s="48"/>
      <c r="M93" s="48"/>
      <c r="N93" s="48"/>
      <c r="O93" s="48"/>
      <c r="P93" s="48"/>
      <c r="Q93" s="48"/>
      <c r="R93" s="48"/>
      <c r="S93" s="48"/>
      <c r="T93" s="48"/>
      <c r="U93" s="48"/>
      <c r="V93" s="48"/>
      <c r="W93" s="48"/>
      <c r="X93" s="48"/>
      <c r="Y93" s="48"/>
      <c r="Z93" s="48"/>
      <c r="AA93" s="48"/>
      <c r="AB93" s="48"/>
      <c r="AC93" s="48"/>
      <c r="AD93" s="48"/>
      <c r="AE93" s="48"/>
      <c r="AF93" s="48"/>
      <c r="AG93" s="48"/>
      <c r="AH93" s="48"/>
      <c r="AI93" s="48"/>
      <c r="AJ93" s="48"/>
      <c r="AK93" s="48"/>
      <c r="AL93" s="48"/>
      <c r="AM93" s="48"/>
      <c r="AN93" s="48"/>
      <c r="AO93" s="48"/>
      <c r="AP93" s="48"/>
      <c r="AQ93" s="48"/>
      <c r="AR93" s="48"/>
      <c r="AS93" s="49"/>
      <c r="AT93" s="17"/>
      <c r="AU93" s="17"/>
    </row>
    <row r="94" ht="11.25" customHeight="1">
      <c r="A94" s="36" t="s">
        <v>196</v>
      </c>
      <c r="B94" s="48"/>
      <c r="C94" s="48"/>
      <c r="D94" s="48"/>
      <c r="E94" s="48"/>
      <c r="F94" s="48"/>
      <c r="G94" s="48"/>
      <c r="H94" s="48"/>
      <c r="I94" s="48"/>
      <c r="J94" s="48"/>
      <c r="K94" s="48"/>
      <c r="L94" s="48"/>
      <c r="M94" s="48"/>
      <c r="N94" s="48"/>
      <c r="O94" s="48"/>
      <c r="P94" s="48"/>
      <c r="Q94" s="48"/>
      <c r="R94" s="48"/>
      <c r="S94" s="48"/>
      <c r="T94" s="48"/>
      <c r="U94" s="48"/>
      <c r="V94" s="48"/>
      <c r="W94" s="48"/>
      <c r="X94" s="48"/>
      <c r="Y94" s="48"/>
      <c r="Z94" s="48"/>
      <c r="AA94" s="48"/>
      <c r="AB94" s="48"/>
      <c r="AC94" s="48"/>
      <c r="AD94" s="48"/>
      <c r="AE94" s="48"/>
      <c r="AF94" s="48"/>
      <c r="AG94" s="48"/>
      <c r="AH94" s="48"/>
      <c r="AI94" s="48"/>
      <c r="AJ94" s="48"/>
      <c r="AK94" s="48"/>
      <c r="AL94" s="48"/>
      <c r="AM94" s="48"/>
      <c r="AN94" s="48"/>
      <c r="AO94" s="48"/>
      <c r="AP94" s="48"/>
      <c r="AQ94" s="48"/>
      <c r="AR94" s="48"/>
      <c r="AS94" s="49"/>
      <c r="AT94" s="17"/>
      <c r="AU94" s="17"/>
    </row>
    <row r="95" ht="11.25" customHeight="1">
      <c r="A95" s="15" t="s">
        <v>174</v>
      </c>
      <c r="B95" s="48">
        <v>945.758576660808</v>
      </c>
      <c r="C95" s="48">
        <v>1049.93140959326</v>
      </c>
      <c r="D95" s="48">
        <v>1114.6339876081</v>
      </c>
      <c r="E95" s="48">
        <v>1182.83139314648</v>
      </c>
      <c r="F95" s="48">
        <v>1304.4411578627</v>
      </c>
      <c r="G95" s="48">
        <v>1410.3587301648</v>
      </c>
      <c r="H95" s="48">
        <v>1522.85687611665</v>
      </c>
      <c r="I95" s="48">
        <v>1646.78008449052</v>
      </c>
      <c r="J95" s="48">
        <v>1808.61668258159</v>
      </c>
      <c r="K95" s="48">
        <v>1837.07894175315</v>
      </c>
      <c r="L95" s="48">
        <v>1895.01580226231</v>
      </c>
      <c r="M95" s="48">
        <v>2037.33649026211</v>
      </c>
      <c r="N95" s="48">
        <v>2148.00048656442</v>
      </c>
      <c r="O95" s="48">
        <v>2308.73328140206</v>
      </c>
      <c r="P95" s="48">
        <v>2444.54376510118</v>
      </c>
      <c r="Q95" s="48">
        <v>2437.27640337677</v>
      </c>
      <c r="R95" s="48">
        <v>2484.75340340214</v>
      </c>
      <c r="S95" s="48">
        <v>2596.40089971525</v>
      </c>
      <c r="T95" s="48">
        <v>2681.08180414046</v>
      </c>
      <c r="U95" s="48">
        <v>2772.31302366172</v>
      </c>
      <c r="V95" s="48">
        <v>2888.61143276887</v>
      </c>
      <c r="W95" s="48">
        <v>3056.13238735509</v>
      </c>
      <c r="X95" s="48">
        <v>3153.79877357781</v>
      </c>
      <c r="Y95" s="48">
        <v>3278.7920357034</v>
      </c>
      <c r="Z95" s="48">
        <v>3579.76519232424</v>
      </c>
      <c r="AA95" s="48">
        <v>3677.08501681431</v>
      </c>
      <c r="AB95" s="48">
        <v>3793.61476666369</v>
      </c>
      <c r="AC95" s="48">
        <v>3973.16416415882</v>
      </c>
      <c r="AD95" s="48">
        <v>4167.10811089401</v>
      </c>
      <c r="AE95" s="48">
        <v>4491.11501998592</v>
      </c>
      <c r="AF95" s="48">
        <v>4826.04878359381</v>
      </c>
      <c r="AG95" s="48">
        <v>5119.65967976684</v>
      </c>
      <c r="AH95" s="48">
        <v>5463.87449442946</v>
      </c>
      <c r="AI95" s="48">
        <v>5602.6588436707</v>
      </c>
      <c r="AJ95" s="48">
        <v>5869.0362046746</v>
      </c>
      <c r="AK95" s="48">
        <v>5892.06170075069</v>
      </c>
      <c r="AL95" s="48">
        <v>6055.18569183633</v>
      </c>
      <c r="AM95" s="48">
        <v>6277.20880000265</v>
      </c>
      <c r="AN95" s="48">
        <v>6544.48493500282</v>
      </c>
      <c r="AO95" s="48">
        <v>7010.93651312772</v>
      </c>
      <c r="AP95" s="48">
        <v>7241.48152121309</v>
      </c>
      <c r="AQ95" s="48">
        <v>7412.25090550455</v>
      </c>
      <c r="AR95" s="48">
        <v>7785.13139610247</v>
      </c>
      <c r="AS95" s="49">
        <v>8114.69753754816</v>
      </c>
      <c r="AT95" s="17">
        <v>0.0423327654573291</v>
      </c>
      <c r="AU95" s="17">
        <v>0.245098523670385</v>
      </c>
    </row>
    <row r="96" ht="11.25" customHeight="1">
      <c r="A96" s="15" t="s">
        <v>175</v>
      </c>
      <c r="B96" s="48">
        <v>1472.89148681982</v>
      </c>
      <c r="C96" s="48">
        <v>1612.45789924995</v>
      </c>
      <c r="D96" s="48">
        <v>1721.27216971096</v>
      </c>
      <c r="E96" s="48">
        <v>1860.93105356477</v>
      </c>
      <c r="F96" s="48">
        <v>2041.30216171753</v>
      </c>
      <c r="G96" s="48">
        <v>2225.47989703785</v>
      </c>
      <c r="H96" s="48">
        <v>2499.96502567194</v>
      </c>
      <c r="I96" s="48">
        <v>2686.47218548241</v>
      </c>
      <c r="J96" s="48">
        <v>2980.26310281283</v>
      </c>
      <c r="K96" s="48">
        <v>3090.75324939493</v>
      </c>
      <c r="L96" s="48">
        <v>3229.22316708724</v>
      </c>
      <c r="M96" s="48">
        <v>3491.94621509591</v>
      </c>
      <c r="N96" s="48">
        <v>3782.23321232923</v>
      </c>
      <c r="O96" s="48">
        <v>4010.64889201719</v>
      </c>
      <c r="P96" s="48">
        <v>4348.87801339888</v>
      </c>
      <c r="Q96" s="48">
        <v>4232.39842558236</v>
      </c>
      <c r="R96" s="48">
        <v>4368.0477512484</v>
      </c>
      <c r="S96" s="48">
        <v>4535.63423270084</v>
      </c>
      <c r="T96" s="48">
        <v>4707.01674987977</v>
      </c>
      <c r="U96" s="48">
        <v>4854.65067838017</v>
      </c>
      <c r="V96" s="48">
        <v>4971.64456184357</v>
      </c>
      <c r="W96" s="48">
        <v>5085.62208606466</v>
      </c>
      <c r="X96" s="48">
        <v>5317.31988155219</v>
      </c>
      <c r="Y96" s="48">
        <v>5496.40039034253</v>
      </c>
      <c r="Z96" s="48">
        <v>5750.62192469383</v>
      </c>
      <c r="AA96" s="48">
        <v>5960.42986009215</v>
      </c>
      <c r="AB96" s="48">
        <v>6082.8131652443</v>
      </c>
      <c r="AC96" s="48">
        <v>6416.76142535617</v>
      </c>
      <c r="AD96" s="48">
        <v>6836.63644642061</v>
      </c>
      <c r="AE96" s="48">
        <v>7146.09465177528</v>
      </c>
      <c r="AF96" s="48">
        <v>7666.89200981956</v>
      </c>
      <c r="AG96" s="48">
        <v>8136.28183906727</v>
      </c>
      <c r="AH96" s="48">
        <v>8541.38559797115</v>
      </c>
      <c r="AI96" s="48">
        <v>8602.91022507897</v>
      </c>
      <c r="AJ96" s="48">
        <v>8986.13747087721</v>
      </c>
      <c r="AK96" s="48">
        <v>9265.13508003433</v>
      </c>
      <c r="AL96" s="48">
        <v>9529.99973680502</v>
      </c>
      <c r="AM96" s="48">
        <v>9760.71756763166</v>
      </c>
      <c r="AN96" s="48">
        <v>10003.9839939484</v>
      </c>
      <c r="AO96" s="48">
        <v>10771.0151813727</v>
      </c>
      <c r="AP96" s="48">
        <v>11192.300660155</v>
      </c>
      <c r="AQ96" s="48">
        <v>11523.1808642797</v>
      </c>
      <c r="AR96" s="48">
        <v>12007.4097764982</v>
      </c>
      <c r="AS96" s="49">
        <v>12750.5803691655</v>
      </c>
      <c r="AT96" s="17">
        <v>0.0618926651543035</v>
      </c>
      <c r="AU96" s="17">
        <v>0.385121985134064</v>
      </c>
    </row>
    <row r="97" ht="11.25" customHeight="1">
      <c r="A97" s="15" t="s">
        <v>176</v>
      </c>
      <c r="B97" s="48">
        <v>1504.45178963435</v>
      </c>
      <c r="C97" s="48">
        <v>1645.76732399787</v>
      </c>
      <c r="D97" s="48">
        <v>1718.7762543249</v>
      </c>
      <c r="E97" s="48">
        <v>1848.83740596747</v>
      </c>
      <c r="F97" s="48">
        <v>1940.45132462085</v>
      </c>
      <c r="G97" s="48">
        <v>2094.90759311844</v>
      </c>
      <c r="H97" s="48">
        <v>2288.09535248476</v>
      </c>
      <c r="I97" s="48">
        <v>2468.75195823444</v>
      </c>
      <c r="J97" s="48">
        <v>2723.3425034517</v>
      </c>
      <c r="K97" s="48">
        <v>2812.76613299172</v>
      </c>
      <c r="L97" s="48">
        <v>2839.2657917653</v>
      </c>
      <c r="M97" s="48">
        <v>3088.37692287167</v>
      </c>
      <c r="N97" s="48">
        <v>3314.46456141436</v>
      </c>
      <c r="O97" s="48">
        <v>3628.12312774349</v>
      </c>
      <c r="P97" s="48">
        <v>3746.53877038956</v>
      </c>
      <c r="Q97" s="48">
        <v>3895.90572535834</v>
      </c>
      <c r="R97" s="48">
        <v>3842.30111999556</v>
      </c>
      <c r="S97" s="48">
        <v>3752.70331767118</v>
      </c>
      <c r="T97" s="48">
        <v>3704.79217070587</v>
      </c>
      <c r="U97" s="48">
        <v>3624.25127220758</v>
      </c>
      <c r="V97" s="48">
        <v>3590.82540913492</v>
      </c>
      <c r="W97" s="48">
        <v>3796.85047405843</v>
      </c>
      <c r="X97" s="48">
        <v>3885.56318540231</v>
      </c>
      <c r="Y97" s="48">
        <v>4070.35884103478</v>
      </c>
      <c r="Z97" s="48">
        <v>4264.9225813227</v>
      </c>
      <c r="AA97" s="48">
        <v>4420.52053475646</v>
      </c>
      <c r="AB97" s="48">
        <v>4477.73116509086</v>
      </c>
      <c r="AC97" s="48">
        <v>4450.79830071837</v>
      </c>
      <c r="AD97" s="48">
        <v>4583.19864185427</v>
      </c>
      <c r="AE97" s="48">
        <v>4748.51802305045</v>
      </c>
      <c r="AF97" s="48">
        <v>4877.20359294787</v>
      </c>
      <c r="AG97" s="48">
        <v>4883.05001581109</v>
      </c>
      <c r="AH97" s="48">
        <v>5129.04692722316</v>
      </c>
      <c r="AI97" s="48">
        <v>5152.47524979124</v>
      </c>
      <c r="AJ97" s="48">
        <v>5127.61704388401</v>
      </c>
      <c r="AK97" s="48">
        <v>5090.07689898191</v>
      </c>
      <c r="AL97" s="48">
        <v>5057.27494043907</v>
      </c>
      <c r="AM97" s="48">
        <v>4985.68366886767</v>
      </c>
      <c r="AN97" s="48">
        <v>4928.18153456868</v>
      </c>
      <c r="AO97" s="48">
        <v>5101.51193877321</v>
      </c>
      <c r="AP97" s="48">
        <v>5209.12326692248</v>
      </c>
      <c r="AQ97" s="48">
        <v>5308.80545934196</v>
      </c>
      <c r="AR97" s="48">
        <v>5428.35820891225</v>
      </c>
      <c r="AS97" s="49">
        <v>5356.37911227893</v>
      </c>
      <c r="AT97" s="17">
        <v>-0.0132598280848784</v>
      </c>
      <c r="AU97" s="17">
        <v>0.161785526393769</v>
      </c>
    </row>
    <row r="98" ht="11.25" customHeight="1">
      <c r="A98" s="15" t="s">
        <v>177</v>
      </c>
      <c r="B98" s="48">
        <v>685.103095059195</v>
      </c>
      <c r="C98" s="48">
        <v>742.687004294184</v>
      </c>
      <c r="D98" s="48">
        <v>783.685606120136</v>
      </c>
      <c r="E98" s="48">
        <v>838.865693798426</v>
      </c>
      <c r="F98" s="48">
        <v>945.255587206239</v>
      </c>
      <c r="G98" s="48">
        <v>1005.95176405626</v>
      </c>
      <c r="H98" s="48">
        <v>983.392814194127</v>
      </c>
      <c r="I98" s="48">
        <v>1077.75926514823</v>
      </c>
      <c r="J98" s="48">
        <v>1177.41186295032</v>
      </c>
      <c r="K98" s="48">
        <v>1228.03638423265</v>
      </c>
      <c r="L98" s="48">
        <v>1235.14155001288</v>
      </c>
      <c r="M98" s="48">
        <v>1378.09951468888</v>
      </c>
      <c r="N98" s="48">
        <v>1478.08159184804</v>
      </c>
      <c r="O98" s="48">
        <v>1579.05442196388</v>
      </c>
      <c r="P98" s="48">
        <v>1704.12701477118</v>
      </c>
      <c r="Q98" s="48">
        <v>1724.96522595205</v>
      </c>
      <c r="R98" s="48">
        <v>1735.18169632843</v>
      </c>
      <c r="S98" s="48">
        <v>1801.2862483964</v>
      </c>
      <c r="T98" s="48">
        <v>1897.48547471284</v>
      </c>
      <c r="U98" s="48">
        <v>2015.31663864331</v>
      </c>
      <c r="V98" s="48">
        <v>2152.07971150359</v>
      </c>
      <c r="W98" s="48">
        <v>2211.76039973098</v>
      </c>
      <c r="X98" s="48">
        <v>2406.63086476143</v>
      </c>
      <c r="Y98" s="48">
        <v>2546.5772840991</v>
      </c>
      <c r="Z98" s="48">
        <v>2539.42491693098</v>
      </c>
      <c r="AA98" s="48">
        <v>2684.62511266778</v>
      </c>
      <c r="AB98" s="48">
        <v>2629.52199076845</v>
      </c>
      <c r="AC98" s="48">
        <v>2897.95149833029</v>
      </c>
      <c r="AD98" s="48">
        <v>3018.96267090324</v>
      </c>
      <c r="AE98" s="48">
        <v>3187.9033939707</v>
      </c>
      <c r="AF98" s="48">
        <v>3396.54424458014</v>
      </c>
      <c r="AG98" s="48">
        <v>3595.08848549463</v>
      </c>
      <c r="AH98" s="48">
        <v>3858.76953606532</v>
      </c>
      <c r="AI98" s="48">
        <v>3960.79874378255</v>
      </c>
      <c r="AJ98" s="48">
        <v>4163.36232262018</v>
      </c>
      <c r="AK98" s="48">
        <v>4611.37170624143</v>
      </c>
      <c r="AL98" s="48">
        <v>4797.06556987624</v>
      </c>
      <c r="AM98" s="48">
        <v>5309.04216892451</v>
      </c>
      <c r="AN98" s="48">
        <v>5573.59926081862</v>
      </c>
      <c r="AO98" s="48">
        <v>6079.32187075944</v>
      </c>
      <c r="AP98" s="48">
        <v>6160.78391684259</v>
      </c>
      <c r="AQ98" s="48">
        <v>6330.37669610421</v>
      </c>
      <c r="AR98" s="48">
        <v>6854.52496640655</v>
      </c>
      <c r="AS98" s="49">
        <v>6886.24349394985</v>
      </c>
      <c r="AT98" s="17">
        <v>0.00462738522344819</v>
      </c>
      <c r="AU98" s="17">
        <v>0.207993964801782</v>
      </c>
    </row>
    <row r="99" ht="11.25" customHeight="1">
      <c r="A99" s="62" t="s">
        <v>197</v>
      </c>
      <c r="B99" s="63">
        <v>4608.20494817418</v>
      </c>
      <c r="C99" s="63">
        <v>5050.84363713526</v>
      </c>
      <c r="D99" s="63">
        <v>5338.36801776411</v>
      </c>
      <c r="E99" s="63">
        <v>5731.46554647715</v>
      </c>
      <c r="F99" s="63">
        <v>6231.45023140731</v>
      </c>
      <c r="G99" s="63">
        <v>6736.69798437735</v>
      </c>
      <c r="H99" s="63">
        <v>7294.31006846748</v>
      </c>
      <c r="I99" s="63">
        <v>7879.76349335559</v>
      </c>
      <c r="J99" s="63">
        <v>8689.63415179643</v>
      </c>
      <c r="K99" s="63">
        <v>8968.63470837244</v>
      </c>
      <c r="L99" s="63">
        <v>9198.64631112772</v>
      </c>
      <c r="M99" s="63">
        <v>9995.75914291857</v>
      </c>
      <c r="N99" s="63">
        <v>10722.779852156</v>
      </c>
      <c r="O99" s="63">
        <v>11526.5597231266</v>
      </c>
      <c r="P99" s="63">
        <v>12244.0875636608</v>
      </c>
      <c r="Q99" s="63">
        <v>12290.5457802695</v>
      </c>
      <c r="R99" s="63">
        <v>12430.2839709745</v>
      </c>
      <c r="S99" s="63">
        <v>12686.0246984837</v>
      </c>
      <c r="T99" s="63">
        <v>12990.3761994389</v>
      </c>
      <c r="U99" s="63">
        <v>13266.5316128928</v>
      </c>
      <c r="V99" s="63">
        <v>13603.1611152509</v>
      </c>
      <c r="W99" s="63">
        <v>14150.3653472091</v>
      </c>
      <c r="X99" s="63">
        <v>14763.3127052937</v>
      </c>
      <c r="Y99" s="63">
        <v>15392.1285511798</v>
      </c>
      <c r="Z99" s="63">
        <v>16134.7346152717</v>
      </c>
      <c r="AA99" s="63">
        <v>16742.6605243307</v>
      </c>
      <c r="AB99" s="63">
        <v>16983.6810877673</v>
      </c>
      <c r="AC99" s="63">
        <v>17738.6753885636</v>
      </c>
      <c r="AD99" s="63">
        <v>18605.9058700721</v>
      </c>
      <c r="AE99" s="63">
        <v>19573.6310887823</v>
      </c>
      <c r="AF99" s="63">
        <v>20766.6886309414</v>
      </c>
      <c r="AG99" s="63">
        <v>21734.0800201398</v>
      </c>
      <c r="AH99" s="63">
        <v>22993.076555689</v>
      </c>
      <c r="AI99" s="63">
        <v>23318.8430623234</v>
      </c>
      <c r="AJ99" s="63">
        <v>24146.153042056</v>
      </c>
      <c r="AK99" s="63">
        <v>24858.6453860084</v>
      </c>
      <c r="AL99" s="63">
        <v>25439.5259389566</v>
      </c>
      <c r="AM99" s="63">
        <v>26332.6522054264</v>
      </c>
      <c r="AN99" s="63">
        <v>27050.2497243384</v>
      </c>
      <c r="AO99" s="63">
        <v>28962.785504033</v>
      </c>
      <c r="AP99" s="63">
        <v>29803.6893651333</v>
      </c>
      <c r="AQ99" s="63">
        <v>30574.6139252304</v>
      </c>
      <c r="AR99" s="63">
        <v>32075.4243479194</v>
      </c>
      <c r="AS99" s="63">
        <v>33107.9005129424</v>
      </c>
      <c r="AT99" s="64">
        <v>0.032189010309696</v>
      </c>
      <c r="AU99" s="64">
        <v>1.0</v>
      </c>
    </row>
    <row r="100" ht="11.25" customHeight="1"/>
    <row r="101" ht="11.25" customHeight="1">
      <c r="A101" s="15"/>
    </row>
    <row r="102" ht="11.25" customHeight="1">
      <c r="A102" s="15"/>
    </row>
    <row r="103" ht="11.25" customHeight="1">
      <c r="A103" s="36"/>
    </row>
    <row r="104" ht="11.25" customHeight="1">
      <c r="A104" s="15"/>
    </row>
    <row r="105" ht="11.25" customHeight="1">
      <c r="A105" s="15"/>
    </row>
    <row r="106" ht="11.25" customHeight="1">
      <c r="A106" s="15"/>
    </row>
    <row r="107" ht="11.25" customHeight="1">
      <c r="A107" s="15"/>
    </row>
    <row r="108" ht="11.25" customHeight="1"/>
    <row r="109" ht="11.25" customHeight="1"/>
    <row r="110" ht="11.25" customHeight="1"/>
    <row r="111" ht="11.25" customHeight="1"/>
    <row r="112" ht="11.25" customHeight="1"/>
    <row r="113" ht="11.25" customHeight="1"/>
    <row r="114" ht="11.25" customHeight="1"/>
    <row r="115" ht="11.25" customHeight="1"/>
    <row r="116" ht="11.25" customHeight="1"/>
    <row r="117" ht="11.25" customHeight="1"/>
    <row r="118" ht="11.25" customHeight="1"/>
    <row r="119" ht="11.25" customHeight="1"/>
    <row r="120" ht="11.25" customHeight="1"/>
    <row r="121" ht="11.25" customHeight="1"/>
    <row r="122" ht="11.25" customHeight="1"/>
    <row r="123" ht="11.25" customHeight="1"/>
    <row r="124" ht="11.25" customHeight="1"/>
    <row r="125" ht="11.25" customHeight="1"/>
    <row r="126" ht="11.25" customHeight="1"/>
    <row r="127" ht="11.25" customHeight="1"/>
    <row r="128" ht="11.25" customHeight="1"/>
    <row r="129" ht="11.25" customHeight="1"/>
    <row r="130" ht="11.25" customHeight="1"/>
    <row r="131" ht="11.25" customHeight="1"/>
    <row r="132" ht="11.25" customHeight="1"/>
    <row r="133" ht="11.25" customHeight="1"/>
    <row r="134" ht="11.25" customHeight="1"/>
    <row r="135" ht="11.25" customHeight="1"/>
    <row r="136" ht="11.25" customHeight="1"/>
    <row r="137" ht="11.25" customHeight="1"/>
    <row r="138" ht="11.25" customHeight="1"/>
    <row r="139" ht="11.25" customHeight="1"/>
    <row r="140" ht="11.25" customHeight="1"/>
    <row r="141" ht="11.25" customHeight="1"/>
    <row r="142" ht="11.25" customHeight="1"/>
    <row r="143" ht="11.25" customHeight="1"/>
    <row r="144" ht="11.25" customHeight="1"/>
    <row r="145" ht="11.25" customHeight="1"/>
    <row r="146" ht="11.25" customHeight="1"/>
    <row r="147" ht="11.25" customHeight="1"/>
    <row r="148" ht="11.25" customHeight="1"/>
    <row r="149" ht="11.25" customHeight="1"/>
    <row r="150" ht="11.25" customHeight="1"/>
    <row r="151" ht="11.25" customHeight="1"/>
    <row r="152" ht="11.25" customHeight="1"/>
    <row r="153" ht="11.25" customHeight="1"/>
    <row r="154" ht="11.25" customHeight="1"/>
    <row r="155" ht="11.25" customHeight="1"/>
    <row r="156" ht="11.25" customHeight="1"/>
    <row r="157" ht="11.25" customHeight="1"/>
    <row r="158" ht="11.25" customHeight="1"/>
    <row r="159" ht="11.25" customHeight="1"/>
    <row r="160" ht="11.25" customHeight="1"/>
    <row r="161" ht="11.25" customHeight="1"/>
    <row r="162" ht="11.25" customHeight="1"/>
    <row r="163" ht="11.25" customHeight="1"/>
    <row r="164" ht="11.25" customHeight="1"/>
    <row r="165" ht="11.25" customHeight="1"/>
    <row r="166" ht="11.25" customHeight="1"/>
    <row r="167" ht="11.25" customHeight="1"/>
    <row r="168" ht="11.25" customHeight="1"/>
    <row r="169" ht="11.25" customHeight="1"/>
    <row r="170" ht="11.25" customHeight="1"/>
    <row r="171" ht="11.25" customHeight="1"/>
    <row r="172" ht="11.25" customHeight="1"/>
    <row r="173" ht="11.25" customHeight="1"/>
    <row r="174" ht="11.25" customHeight="1"/>
    <row r="175" ht="11.25" customHeight="1"/>
    <row r="176" ht="11.25" customHeight="1"/>
    <row r="177" ht="11.25" customHeight="1"/>
    <row r="178" ht="11.25" customHeight="1"/>
    <row r="179" ht="11.25" customHeight="1"/>
    <row r="180" ht="11.25" customHeight="1"/>
    <row r="181" ht="11.25" customHeight="1"/>
    <row r="182" ht="11.25" customHeight="1"/>
    <row r="183" ht="11.25" customHeight="1"/>
    <row r="184" ht="11.25" customHeight="1"/>
    <row r="185" ht="11.25" customHeight="1"/>
    <row r="186" ht="11.25" customHeight="1"/>
    <row r="187" ht="11.25" customHeight="1"/>
    <row r="188" ht="11.25" customHeight="1"/>
    <row r="189" ht="11.25" customHeight="1"/>
    <row r="190" ht="11.25" customHeight="1"/>
    <row r="191" ht="11.25" customHeight="1"/>
    <row r="192" ht="11.25" customHeight="1"/>
    <row r="193" ht="11.25" customHeight="1"/>
    <row r="194" ht="11.25" customHeight="1"/>
    <row r="195" ht="11.25" customHeight="1"/>
    <row r="196" ht="11.25" customHeight="1"/>
    <row r="197" ht="11.25" customHeight="1"/>
    <row r="198" ht="11.25" customHeight="1"/>
    <row r="199" ht="11.25" customHeight="1"/>
    <row r="200" ht="11.25" customHeight="1"/>
    <row r="201" ht="11.25" customHeight="1"/>
    <row r="202" ht="11.25" customHeight="1"/>
    <row r="203" ht="11.25" customHeight="1"/>
    <row r="204" ht="11.25" customHeight="1"/>
    <row r="205" ht="11.25" customHeight="1"/>
    <row r="206" ht="11.25" customHeight="1"/>
    <row r="207" ht="11.25" customHeight="1"/>
    <row r="208" ht="11.25" customHeight="1"/>
    <row r="209" ht="11.25" customHeight="1"/>
    <row r="210" ht="11.25" customHeight="1"/>
    <row r="211" ht="11.25" customHeight="1"/>
    <row r="212" ht="11.25" customHeight="1"/>
    <row r="213" ht="11.25" customHeight="1"/>
    <row r="214" ht="11.25" customHeight="1"/>
    <row r="215" ht="11.25" customHeight="1"/>
    <row r="216" ht="11.25" customHeight="1"/>
    <row r="217" ht="11.25" customHeight="1"/>
    <row r="218" ht="11.25" customHeight="1"/>
    <row r="219" ht="11.25" customHeight="1"/>
    <row r="220" ht="11.25" customHeight="1"/>
    <row r="221" ht="11.25" customHeight="1"/>
    <row r="222" ht="11.25" customHeight="1"/>
    <row r="223" ht="11.25" customHeight="1"/>
    <row r="224" ht="11.25" customHeight="1"/>
    <row r="225" ht="11.25" customHeight="1"/>
    <row r="226" ht="11.25" customHeight="1"/>
    <row r="227" ht="11.25" customHeight="1"/>
    <row r="228" ht="11.25" customHeight="1"/>
    <row r="229" ht="11.25" customHeight="1"/>
    <row r="230" ht="11.25" customHeight="1"/>
    <row r="231" ht="11.25" customHeight="1"/>
    <row r="232" ht="11.25" customHeight="1"/>
    <row r="233" ht="11.25" customHeight="1"/>
    <row r="234" ht="11.25" customHeight="1"/>
    <row r="235" ht="11.25" customHeight="1"/>
    <row r="236" ht="11.25" customHeight="1"/>
    <row r="237" ht="11.25" customHeight="1"/>
    <row r="238" ht="11.25" customHeight="1"/>
    <row r="239" ht="11.25" customHeight="1"/>
    <row r="240" ht="11.25" customHeight="1"/>
    <row r="241" ht="11.25" customHeight="1"/>
    <row r="242" ht="11.25" customHeight="1"/>
    <row r="243" ht="11.25" customHeight="1"/>
    <row r="244" ht="11.25" customHeight="1"/>
    <row r="245" ht="11.25" customHeight="1"/>
    <row r="246" ht="11.25" customHeight="1"/>
    <row r="247" ht="11.25" customHeight="1"/>
    <row r="248" ht="11.25" customHeight="1"/>
    <row r="249" ht="11.25" customHeight="1"/>
    <row r="250" ht="11.25" customHeight="1"/>
    <row r="251" ht="11.25" customHeight="1"/>
    <row r="252" ht="11.25" customHeight="1"/>
    <row r="253" ht="11.25" customHeight="1"/>
    <row r="254" ht="11.25" customHeight="1"/>
    <row r="255" ht="11.25" customHeight="1"/>
    <row r="256" ht="11.25" customHeight="1"/>
    <row r="257" ht="11.25" customHeight="1"/>
    <row r="258" ht="11.25" customHeight="1"/>
    <row r="259" ht="11.25" customHeight="1"/>
    <row r="260" ht="11.25" customHeight="1"/>
    <row r="261" ht="11.25" customHeight="1"/>
    <row r="262" ht="11.25" customHeight="1"/>
    <row r="263" ht="11.25" customHeight="1"/>
    <row r="264" ht="11.25" customHeight="1"/>
    <row r="265" ht="11.25" customHeight="1"/>
    <row r="266" ht="11.25" customHeight="1"/>
    <row r="267" ht="11.25" customHeight="1"/>
    <row r="268" ht="11.25" customHeight="1"/>
    <row r="269" ht="11.25" customHeight="1"/>
    <row r="270" ht="11.25" customHeight="1"/>
    <row r="271" ht="11.25" customHeight="1"/>
    <row r="272" ht="11.25" customHeight="1"/>
    <row r="273" ht="11.25" customHeight="1"/>
    <row r="274" ht="11.25" customHeight="1"/>
    <row r="275" ht="11.25" customHeight="1"/>
    <row r="276" ht="11.25" customHeight="1"/>
    <row r="277" ht="11.25" customHeight="1"/>
    <row r="278" ht="11.25" customHeight="1"/>
    <row r="279" ht="11.25" customHeight="1"/>
    <row r="280" ht="11.25" customHeight="1"/>
    <row r="281" ht="11.25" customHeight="1"/>
    <row r="282" ht="11.25" customHeight="1"/>
    <row r="283" ht="11.25" customHeight="1"/>
    <row r="284" ht="11.25" customHeight="1"/>
    <row r="285" ht="11.25" customHeight="1"/>
    <row r="286" ht="11.25" customHeight="1"/>
    <row r="287" ht="11.25" customHeight="1"/>
    <row r="288" ht="11.25" customHeight="1"/>
    <row r="289" ht="11.25" customHeight="1"/>
    <row r="290" ht="11.25" customHeight="1"/>
    <row r="291" ht="11.25" customHeight="1"/>
    <row r="292" ht="11.25" customHeight="1"/>
    <row r="293" ht="11.25" customHeight="1"/>
    <row r="294" ht="11.25" customHeight="1"/>
    <row r="295" ht="11.25" customHeight="1"/>
    <row r="296" ht="11.25" customHeight="1"/>
    <row r="297" ht="11.25" customHeight="1"/>
    <row r="298" ht="11.25" customHeight="1"/>
    <row r="299" ht="11.2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6.83" defaultRowHeight="15.0"/>
  <cols>
    <col customWidth="1" min="1" max="1" width="25.5"/>
    <col customWidth="1" min="2" max="3" width="14.5"/>
    <col customWidth="1" min="4" max="4" width="16.83"/>
    <col customWidth="1" min="5" max="5" width="17.5"/>
    <col customWidth="1" min="6" max="8" width="14.5"/>
    <col customWidth="1" min="9" max="25" width="8.0"/>
  </cols>
  <sheetData>
    <row r="1" ht="11.25" customHeight="1">
      <c r="A1" s="65" t="s">
        <v>198</v>
      </c>
      <c r="B1" s="12" t="s">
        <v>199</v>
      </c>
      <c r="C1" s="12" t="s">
        <v>200</v>
      </c>
      <c r="D1" s="66" t="s">
        <v>201</v>
      </c>
      <c r="E1" s="67" t="s">
        <v>202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1.25" customHeight="1">
      <c r="A2" s="2"/>
      <c r="B2" s="68"/>
      <c r="C2" s="68"/>
      <c r="D2" s="2"/>
      <c r="E2" s="68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1.25" customHeight="1">
      <c r="A3" s="2">
        <v>1972.0</v>
      </c>
      <c r="B3" s="69">
        <v>1.9</v>
      </c>
      <c r="C3" s="21" t="s">
        <v>97</v>
      </c>
      <c r="D3" s="21" t="s">
        <v>97</v>
      </c>
      <c r="E3" s="21" t="s">
        <v>97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1.25" customHeight="1">
      <c r="A4" s="2">
        <v>1973.0</v>
      </c>
      <c r="B4" s="69">
        <v>2.83333333333333</v>
      </c>
      <c r="C4" s="21" t="s">
        <v>97</v>
      </c>
      <c r="D4" s="21" t="s">
        <v>97</v>
      </c>
      <c r="E4" s="21" t="s">
        <v>97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1.25" customHeight="1">
      <c r="A5" s="2">
        <v>1974.0</v>
      </c>
      <c r="B5" s="69">
        <v>10.4125</v>
      </c>
      <c r="C5" s="21" t="s">
        <v>97</v>
      </c>
      <c r="D5" s="21" t="s">
        <v>97</v>
      </c>
      <c r="E5" s="21" t="s">
        <v>97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1.25" customHeight="1">
      <c r="A6" s="2">
        <v>1975.0</v>
      </c>
      <c r="B6" s="69">
        <v>10.7025</v>
      </c>
      <c r="C6" s="21" t="s">
        <v>97</v>
      </c>
      <c r="D6" s="21" t="s">
        <v>97</v>
      </c>
      <c r="E6" s="21" t="s">
        <v>97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1.25" customHeight="1">
      <c r="A7" s="2">
        <v>1976.0</v>
      </c>
      <c r="B7" s="69">
        <v>11.625</v>
      </c>
      <c r="C7" s="70">
        <v>12.8</v>
      </c>
      <c r="D7" s="69">
        <v>12.87</v>
      </c>
      <c r="E7" s="69">
        <v>12.23</v>
      </c>
      <c r="F7" s="2"/>
      <c r="G7" s="71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1.25" customHeight="1">
      <c r="A8" s="2">
        <v>1977.0</v>
      </c>
      <c r="B8" s="69">
        <v>12.375</v>
      </c>
      <c r="C8" s="70">
        <v>13.92</v>
      </c>
      <c r="D8" s="69">
        <v>14.21</v>
      </c>
      <c r="E8" s="69">
        <v>14.22</v>
      </c>
      <c r="F8" s="2"/>
      <c r="G8" s="71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1.25" customHeight="1">
      <c r="A9" s="2">
        <v>1978.0</v>
      </c>
      <c r="B9" s="69">
        <v>13.0258333333333</v>
      </c>
      <c r="C9" s="70">
        <v>14.02</v>
      </c>
      <c r="D9" s="69">
        <v>13.65</v>
      </c>
      <c r="E9" s="69">
        <v>14.55</v>
      </c>
      <c r="F9" s="2"/>
      <c r="G9" s="71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1.25" customHeight="1">
      <c r="A10" s="2">
        <v>1979.0</v>
      </c>
      <c r="B10" s="69">
        <v>29.7541666666667</v>
      </c>
      <c r="C10" s="70">
        <v>31.61</v>
      </c>
      <c r="D10" s="69">
        <v>29.25</v>
      </c>
      <c r="E10" s="69">
        <v>25.08</v>
      </c>
      <c r="F10" s="2"/>
      <c r="G10" s="71"/>
      <c r="H10" s="71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1.25" customHeight="1">
      <c r="A11" s="2">
        <v>1980.0</v>
      </c>
      <c r="B11" s="69">
        <v>35.6916666666667</v>
      </c>
      <c r="C11" s="70">
        <v>36.83</v>
      </c>
      <c r="D11" s="69">
        <v>36.98</v>
      </c>
      <c r="E11" s="69">
        <v>37.96</v>
      </c>
      <c r="F11" s="2"/>
      <c r="G11" s="71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1.25" customHeight="1">
      <c r="A12" s="2">
        <v>1981.0</v>
      </c>
      <c r="B12" s="69">
        <v>34.3208333333333</v>
      </c>
      <c r="C12" s="70">
        <v>35.93</v>
      </c>
      <c r="D12" s="69">
        <v>36.18</v>
      </c>
      <c r="E12" s="69">
        <v>36.08</v>
      </c>
      <c r="F12" s="2"/>
      <c r="G12" s="71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1.25" customHeight="1">
      <c r="A13" s="2">
        <v>1982.0</v>
      </c>
      <c r="B13" s="69">
        <v>31.8</v>
      </c>
      <c r="C13" s="70">
        <v>32.97</v>
      </c>
      <c r="D13" s="69">
        <v>33.29</v>
      </c>
      <c r="E13" s="69">
        <v>33.65</v>
      </c>
      <c r="F13" s="2"/>
      <c r="G13" s="71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1.25" customHeight="1">
      <c r="A14" s="2">
        <v>1983.0</v>
      </c>
      <c r="B14" s="69">
        <v>28.7791666666667</v>
      </c>
      <c r="C14" s="70">
        <v>29.55</v>
      </c>
      <c r="D14" s="69">
        <v>29.54</v>
      </c>
      <c r="E14" s="69">
        <v>30.3</v>
      </c>
      <c r="F14" s="2"/>
      <c r="G14" s="71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1.25" customHeight="1">
      <c r="A15" s="2">
        <v>1984.0</v>
      </c>
      <c r="B15" s="69">
        <v>28.06</v>
      </c>
      <c r="C15" s="70">
        <v>28.78</v>
      </c>
      <c r="D15" s="69">
        <v>28.14</v>
      </c>
      <c r="E15" s="69">
        <v>29.39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1.25" customHeight="1">
      <c r="A16" s="2">
        <v>1985.0</v>
      </c>
      <c r="B16" s="69">
        <v>27.53</v>
      </c>
      <c r="C16" s="70">
        <v>27.56</v>
      </c>
      <c r="D16" s="69">
        <v>27.7536398467433</v>
      </c>
      <c r="E16" s="69">
        <v>27.982662835249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1.25" customHeight="1">
      <c r="A17" s="2">
        <v>1986.0</v>
      </c>
      <c r="B17" s="69">
        <v>13.1</v>
      </c>
      <c r="C17" s="70">
        <v>14.43</v>
      </c>
      <c r="D17" s="69">
        <v>14.4571153846154</v>
      </c>
      <c r="E17" s="69">
        <v>15.0977969348659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1.25" customHeight="1">
      <c r="A18" s="2">
        <v>1987.0</v>
      </c>
      <c r="B18" s="69">
        <v>16.95</v>
      </c>
      <c r="C18" s="70">
        <v>18.4350393700787</v>
      </c>
      <c r="D18" s="69">
        <v>18.3938697318008</v>
      </c>
      <c r="E18" s="69">
        <v>19.1786538461538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1.25" customHeight="1">
      <c r="A19" s="2">
        <v>1988.0</v>
      </c>
      <c r="B19" s="69">
        <v>13.2666666666667</v>
      </c>
      <c r="C19" s="69">
        <v>14.9238416988417</v>
      </c>
      <c r="D19" s="69">
        <v>14.9971042471042</v>
      </c>
      <c r="E19" s="69">
        <v>15.9685328185328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1.25" customHeight="1">
      <c r="A20" s="2">
        <v>1989.0</v>
      </c>
      <c r="B20" s="69">
        <v>15.6205882352941</v>
      </c>
      <c r="C20" s="69">
        <v>18.22611328125</v>
      </c>
      <c r="D20" s="69">
        <v>18.300546875</v>
      </c>
      <c r="E20" s="69">
        <v>19.6762151394422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1.25" customHeight="1">
      <c r="A21" s="2">
        <v>1990.0</v>
      </c>
      <c r="B21" s="69">
        <v>20.4519607843137</v>
      </c>
      <c r="C21" s="69">
        <v>23.7258203125</v>
      </c>
      <c r="D21" s="69">
        <v>23.85322265625</v>
      </c>
      <c r="E21" s="69">
        <v>24.4979446640316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1.25" customHeight="1">
      <c r="A22" s="2">
        <v>1991.0</v>
      </c>
      <c r="B22" s="69">
        <v>16.6317307692308</v>
      </c>
      <c r="C22" s="69">
        <v>20.0033852140078</v>
      </c>
      <c r="D22" s="69">
        <v>20.1149221789883</v>
      </c>
      <c r="E22" s="69">
        <v>21.5372727272727</v>
      </c>
      <c r="F22" s="2"/>
      <c r="G22" s="2"/>
      <c r="H22" s="71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1.25" customHeight="1">
      <c r="A23" s="2">
        <v>1992.0</v>
      </c>
      <c r="B23" s="69">
        <v>17.172641509434</v>
      </c>
      <c r="C23" s="69">
        <v>19.3208365758755</v>
      </c>
      <c r="D23" s="69">
        <v>19.6141634241245</v>
      </c>
      <c r="E23" s="69">
        <v>20.5691666666667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1.25" customHeight="1">
      <c r="A24" s="2">
        <v>1993.0</v>
      </c>
      <c r="B24" s="69">
        <v>14.9269230769231</v>
      </c>
      <c r="C24" s="69">
        <v>16.9716342412451</v>
      </c>
      <c r="D24" s="69">
        <v>17.4127821011673</v>
      </c>
      <c r="E24" s="69">
        <v>18.4499203187251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1.25" customHeight="1">
      <c r="A25" s="2">
        <v>1994.0</v>
      </c>
      <c r="B25" s="69">
        <v>14.7394230769231</v>
      </c>
      <c r="C25" s="69">
        <v>15.8173151750973</v>
      </c>
      <c r="D25" s="69">
        <v>16.2506031128405</v>
      </c>
      <c r="E25" s="69">
        <v>17.2056150793651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1.25" customHeight="1">
      <c r="A26" s="2">
        <v>1995.0</v>
      </c>
      <c r="B26" s="69">
        <v>16.1</v>
      </c>
      <c r="C26" s="69">
        <v>17.0166796875</v>
      </c>
      <c r="D26" s="69">
        <v>17.25966796875</v>
      </c>
      <c r="E26" s="69">
        <v>18.42254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1.25" customHeight="1">
      <c r="A27" s="2">
        <v>1996.0</v>
      </c>
      <c r="B27" s="69">
        <v>18.5173076923077</v>
      </c>
      <c r="C27" s="69">
        <v>20.668488372093</v>
      </c>
      <c r="D27" s="69">
        <v>21.1614728682171</v>
      </c>
      <c r="E27" s="69">
        <v>22.1575498007968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1.25" customHeight="1">
      <c r="A28" s="2">
        <v>1997.0</v>
      </c>
      <c r="B28" s="69">
        <v>18.2317307692308</v>
      </c>
      <c r="C28" s="69">
        <v>19.0925875486381</v>
      </c>
      <c r="D28" s="69">
        <v>19.3299027237354</v>
      </c>
      <c r="E28" s="69">
        <v>20.6061706349206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1.25" customHeight="1">
      <c r="A29" s="2">
        <v>1998.0</v>
      </c>
      <c r="B29" s="69">
        <v>12.2094339622642</v>
      </c>
      <c r="C29" s="70">
        <v>12.7156614785992</v>
      </c>
      <c r="D29" s="69">
        <v>12.6230544747082</v>
      </c>
      <c r="E29" s="69">
        <v>14.385438247012</v>
      </c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1.25" customHeight="1">
      <c r="A30" s="2">
        <v>1999.0</v>
      </c>
      <c r="B30" s="69">
        <v>17.2471153846154</v>
      </c>
      <c r="C30" s="69">
        <v>17.9700778210117</v>
      </c>
      <c r="D30" s="69">
        <v>17.9973540856031</v>
      </c>
      <c r="E30" s="69">
        <v>19.31406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1.25" customHeight="1">
      <c r="A31" s="2">
        <v>2000.0</v>
      </c>
      <c r="B31" s="72">
        <v>26.2</v>
      </c>
      <c r="C31" s="69">
        <v>28.49544921875</v>
      </c>
      <c r="D31" s="69">
        <v>28.41751953125</v>
      </c>
      <c r="E31" s="69">
        <v>30.3665863453815</v>
      </c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1.25" customHeight="1">
      <c r="A32" s="2">
        <v>2001.0</v>
      </c>
      <c r="B32" s="72">
        <v>22.8125</v>
      </c>
      <c r="C32" s="69">
        <v>24.4438910505837</v>
      </c>
      <c r="D32" s="69">
        <v>24.2269455252918</v>
      </c>
      <c r="E32" s="69">
        <v>25.9317943548387</v>
      </c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1.25" customHeight="1">
      <c r="A33" s="2">
        <v>2002.0</v>
      </c>
      <c r="B33" s="72">
        <v>23.7425490196078</v>
      </c>
      <c r="C33" s="69">
        <v>25.0232558139535</v>
      </c>
      <c r="D33" s="69">
        <v>25.0411240310078</v>
      </c>
      <c r="E33" s="69">
        <v>26.1623</v>
      </c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1.25" customHeight="1">
      <c r="A34" s="2">
        <v>2003.0</v>
      </c>
      <c r="B34" s="72">
        <v>26.782641509434</v>
      </c>
      <c r="C34" s="69">
        <v>28.830703125</v>
      </c>
      <c r="D34" s="69">
        <v>28.66111328125</v>
      </c>
      <c r="E34" s="69">
        <v>31.0685140562249</v>
      </c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1.25" customHeight="1">
      <c r="A35" s="65">
        <v>2004.0</v>
      </c>
      <c r="B35" s="72">
        <v>33.6361538461538</v>
      </c>
      <c r="C35" s="69">
        <v>38.265</v>
      </c>
      <c r="D35" s="69">
        <v>38.1301544401544</v>
      </c>
      <c r="E35" s="69">
        <v>41.4876907630522</v>
      </c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1.25" customHeight="1">
      <c r="A36" s="65">
        <v>2005.0</v>
      </c>
      <c r="B36" s="72">
        <v>49.3544230769231</v>
      </c>
      <c r="C36" s="69">
        <v>54.5210894941634</v>
      </c>
      <c r="D36" s="69">
        <v>55.6888715953307</v>
      </c>
      <c r="E36" s="69">
        <v>56.5908964143426</v>
      </c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1.25" customHeight="1">
      <c r="A37" s="65">
        <v>2006.0</v>
      </c>
      <c r="B37" s="69">
        <v>61.5044231</v>
      </c>
      <c r="C37" s="69">
        <v>65.1440625</v>
      </c>
      <c r="D37" s="69">
        <v>67.0655859</v>
      </c>
      <c r="E37" s="69">
        <v>66.0218145</v>
      </c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1.25" customHeight="1">
      <c r="A38" s="65">
        <v>2007.0</v>
      </c>
      <c r="B38" s="69">
        <v>68.1894231</v>
      </c>
      <c r="C38" s="69">
        <v>72.3890784</v>
      </c>
      <c r="D38" s="69">
        <v>74.4831961</v>
      </c>
      <c r="E38" s="69">
        <v>72.2033133</v>
      </c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1.25" customHeight="1">
      <c r="A39" s="53">
        <v>2008.0</v>
      </c>
      <c r="B39" s="73">
        <v>94.3371154</v>
      </c>
      <c r="C39" s="73">
        <v>97.2559728</v>
      </c>
      <c r="D39" s="73">
        <v>101.430875</v>
      </c>
      <c r="E39" s="73">
        <v>100.0624104</v>
      </c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1.25" customHeight="1">
      <c r="A40" s="2"/>
      <c r="B40" s="65"/>
      <c r="C40" s="2"/>
      <c r="D40" s="2"/>
      <c r="E40" s="65"/>
      <c r="F40" s="2"/>
      <c r="G40" s="2"/>
      <c r="H40" s="71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1.25" customHeight="1">
      <c r="A41" s="74"/>
      <c r="B41" s="65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1.25" customHeight="1">
      <c r="A42" s="74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1.25" customHeight="1">
      <c r="A43" s="74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1.2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1.2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1.2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1.25" customHeight="1">
      <c r="A47" s="2"/>
      <c r="B47" s="2"/>
      <c r="C47" s="2"/>
      <c r="D47" s="2"/>
      <c r="E47" s="75"/>
      <c r="F47" s="2"/>
      <c r="G47" s="2"/>
      <c r="H47" s="71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1.2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1.2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1.2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1.2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1.2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1.2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1.2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1.2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1.2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1.2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1.2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1.25" customHeight="1">
      <c r="A59" s="2"/>
      <c r="B59" s="2"/>
      <c r="C59" s="2"/>
      <c r="D59" s="2"/>
      <c r="E59" s="75"/>
      <c r="F59" s="2"/>
      <c r="G59" s="2"/>
      <c r="H59" s="71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1.2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1.2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1.2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1.2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1.2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1.2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1.2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1.2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1.2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1.2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1.2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1.25" customHeight="1">
      <c r="A71" s="2"/>
      <c r="B71" s="2"/>
      <c r="C71" s="2"/>
      <c r="D71" s="2"/>
      <c r="E71" s="2"/>
      <c r="F71" s="71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1.2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1.2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1.2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1.2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1.2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1.2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1.2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1.2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1.2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1.2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1.2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1.2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1.2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1.2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1.2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1.2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1.2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1.2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1.2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1.2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1.2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1.2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1.2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1.25" customHeight="1">
      <c r="A95" s="2"/>
      <c r="B95" s="2"/>
      <c r="C95" s="2"/>
      <c r="D95" s="2"/>
      <c r="E95" s="2"/>
      <c r="F95" s="71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1.2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1.2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1.2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1.2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1.2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1.2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1.2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1.2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1.2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1.2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1.2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1.2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1.2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1.2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1.2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1.2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1.2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1.2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1.2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1.2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1.2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1.2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1.2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1.2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1.2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1.2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1.2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1.2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1.2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1.2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1.2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1.2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1.2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1.2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1.2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1.2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1.2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1.2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1.2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1.2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1.2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1.2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1.2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1.2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1.2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1.2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1.2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1.2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1.2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1.2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1.2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1.2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1.2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1.2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1.2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1.2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1.2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1.2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1.2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1.2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1.2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1.2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1.2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1.2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1.2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1.2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1.2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1.2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1.2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1.2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1.2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1.2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1.2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1.2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1.2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1.2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1.2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1.2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1.2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1.2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1.2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1.2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1.2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1.2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1.2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1.2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1.2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1.2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1.2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1.2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1.2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1.2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1.2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1.2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1.2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1.2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1.2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1.2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1.2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1.2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1.2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1.2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1.2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1.2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1.2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1.2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1.2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1.2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1.2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1.2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1.2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1.2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1.2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1.2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1.2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1.2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1.2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1.2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1.2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1.2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1.2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1.2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1.2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1.2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1.2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1.2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1.2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1.2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1.2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1.2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1.2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1.2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1.2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1.2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1.2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1.2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1.2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1.2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1.2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1.2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1.2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1.2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1.2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1.2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6.83" defaultRowHeight="15.0"/>
  <cols>
    <col customWidth="1" min="1" max="1" width="25.83"/>
    <col customWidth="1" min="2" max="3" width="21.83"/>
    <col customWidth="1" min="4" max="6" width="13.33"/>
    <col customWidth="1" min="7" max="23" width="8.0"/>
  </cols>
  <sheetData>
    <row r="1" ht="11.25" customHeight="1">
      <c r="A1" s="76" t="s">
        <v>198</v>
      </c>
      <c r="B1" s="77" t="s">
        <v>203</v>
      </c>
      <c r="C1" s="77" t="s">
        <v>204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1.25" customHeight="1">
      <c r="A2" s="2">
        <v>1861.0</v>
      </c>
      <c r="B2" s="70">
        <v>0.49</v>
      </c>
      <c r="C2" s="69">
        <v>11.7939031470489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1.25" customHeight="1">
      <c r="A3" s="2">
        <v>1862.0</v>
      </c>
      <c r="B3" s="70">
        <v>1.05</v>
      </c>
      <c r="C3" s="69">
        <v>22.7373445613307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1.25" customHeight="1">
      <c r="A4" s="2">
        <v>1863.0</v>
      </c>
      <c r="B4" s="70">
        <v>3.15</v>
      </c>
      <c r="C4" s="69">
        <v>55.3175330004211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1.25" customHeight="1">
      <c r="A5" s="2">
        <v>1864.0</v>
      </c>
      <c r="B5" s="70">
        <v>8.06</v>
      </c>
      <c r="C5" s="69">
        <v>111.460514153234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1.25" customHeight="1">
      <c r="A6" s="2">
        <v>1865.0</v>
      </c>
      <c r="B6" s="70">
        <v>6.59</v>
      </c>
      <c r="C6" s="69">
        <v>93.0880393674281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1.25" customHeight="1">
      <c r="A7" s="2">
        <v>1866.0</v>
      </c>
      <c r="B7" s="70">
        <v>3.74</v>
      </c>
      <c r="C7" s="69">
        <v>55.2049718887314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1.25" customHeight="1">
      <c r="A8" s="2">
        <v>1867.0</v>
      </c>
      <c r="B8" s="70">
        <v>2.41</v>
      </c>
      <c r="C8" s="69">
        <v>37.2452211791214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1.25" customHeight="1">
      <c r="A9" s="2">
        <v>1868.0</v>
      </c>
      <c r="B9" s="70">
        <v>3.63</v>
      </c>
      <c r="C9" s="69">
        <v>58.931995364681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1.25" customHeight="1">
      <c r="A10" s="2">
        <v>1869.0</v>
      </c>
      <c r="B10" s="70">
        <v>3.64</v>
      </c>
      <c r="C10" s="69">
        <v>59.0945836371218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1.25" customHeight="1">
      <c r="A11" s="2">
        <v>1870.0</v>
      </c>
      <c r="B11" s="70">
        <v>3.86</v>
      </c>
      <c r="C11" s="69">
        <v>65.9608114501969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1.25" customHeight="1">
      <c r="A12" s="2">
        <v>1871.0</v>
      </c>
      <c r="B12" s="70">
        <v>4.34</v>
      </c>
      <c r="C12" s="69">
        <v>78.3175201556946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1.25" customHeight="1">
      <c r="A13" s="2">
        <v>1872.0</v>
      </c>
      <c r="B13" s="70">
        <v>3.64</v>
      </c>
      <c r="C13" s="69">
        <v>65.6856620660664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1.25" customHeight="1">
      <c r="A14" s="2">
        <v>1873.0</v>
      </c>
      <c r="B14" s="70">
        <v>1.83</v>
      </c>
      <c r="C14" s="69">
        <v>33.0179260956617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1.25" customHeight="1">
      <c r="A15" s="2">
        <v>1874.0</v>
      </c>
      <c r="B15" s="70">
        <v>1.17</v>
      </c>
      <c r="C15" s="69">
        <v>22.3621408556982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1.25" customHeight="1">
      <c r="A16" s="2">
        <v>1875.0</v>
      </c>
      <c r="B16" s="70">
        <v>1.35</v>
      </c>
      <c r="C16" s="69">
        <v>26.5769291489701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1.25" customHeight="1">
      <c r="A17" s="2">
        <v>1876.0</v>
      </c>
      <c r="B17" s="70">
        <v>2.56</v>
      </c>
      <c r="C17" s="69">
        <v>51.9532064399162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1.25" customHeight="1">
      <c r="A18" s="2">
        <v>1877.0</v>
      </c>
      <c r="B18" s="70">
        <v>2.42</v>
      </c>
      <c r="C18" s="69">
        <v>49.1141650672968</v>
      </c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1.25" customHeight="1">
      <c r="A19" s="2">
        <v>1878.0</v>
      </c>
      <c r="B19" s="70">
        <v>1.19</v>
      </c>
      <c r="C19" s="69">
        <v>26.6644766802844</v>
      </c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1.25" customHeight="1">
      <c r="A20" s="2">
        <v>1879.0</v>
      </c>
      <c r="B20" s="70">
        <v>0.86</v>
      </c>
      <c r="C20" s="69">
        <v>19.9483303494623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1.25" customHeight="1">
      <c r="A21" s="2">
        <v>1880.0</v>
      </c>
      <c r="B21" s="70">
        <v>0.95</v>
      </c>
      <c r="C21" s="69">
        <v>21.2615433191761</v>
      </c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1.25" customHeight="1">
      <c r="A22" s="2">
        <v>1881.0</v>
      </c>
      <c r="B22" s="70">
        <v>0.86</v>
      </c>
      <c r="C22" s="69">
        <v>19.2479500989482</v>
      </c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1.25" customHeight="1">
      <c r="A23" s="2">
        <v>1882.0</v>
      </c>
      <c r="B23" s="70">
        <v>0.78</v>
      </c>
      <c r="C23" s="69">
        <v>17.4594791020999</v>
      </c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1.25" customHeight="1">
      <c r="A24" s="2">
        <v>1883.0</v>
      </c>
      <c r="B24" s="70">
        <v>1.0</v>
      </c>
      <c r="C24" s="69">
        <v>23.175082217902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1.25" customHeight="1">
      <c r="A25" s="2">
        <v>1884.0</v>
      </c>
      <c r="B25" s="70">
        <v>0.84</v>
      </c>
      <c r="C25" s="69">
        <v>20.1984661532173</v>
      </c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1.25" customHeight="1">
      <c r="A26" s="2">
        <v>1885.0</v>
      </c>
      <c r="B26" s="70">
        <v>0.88</v>
      </c>
      <c r="C26" s="69">
        <v>21.1489822074864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1.25" customHeight="1">
      <c r="A27" s="2">
        <v>1886.0</v>
      </c>
      <c r="B27" s="70">
        <v>0.71</v>
      </c>
      <c r="C27" s="69">
        <v>17.0717686062796</v>
      </c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1.25" customHeight="1">
      <c r="A28" s="2">
        <v>1887.0</v>
      </c>
      <c r="B28" s="70">
        <v>0.67</v>
      </c>
      <c r="C28" s="69">
        <v>16.1087457618228</v>
      </c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1.25" customHeight="1">
      <c r="A29" s="2">
        <v>1888.0</v>
      </c>
      <c r="B29" s="70">
        <v>0.88</v>
      </c>
      <c r="C29" s="69">
        <v>21.1489822074864</v>
      </c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1.25" customHeight="1">
      <c r="A30" s="2">
        <v>1889.0</v>
      </c>
      <c r="B30" s="70">
        <v>0.94</v>
      </c>
      <c r="C30" s="69">
        <v>22.5997698692654</v>
      </c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1.25" customHeight="1">
      <c r="A31" s="2">
        <v>1890.0</v>
      </c>
      <c r="B31" s="70">
        <v>0.87</v>
      </c>
      <c r="C31" s="69">
        <v>20.9113531939191</v>
      </c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1.25" customHeight="1">
      <c r="A32" s="2">
        <v>1891.0</v>
      </c>
      <c r="B32" s="70">
        <v>0.67</v>
      </c>
      <c r="C32" s="69">
        <v>16.1087457618228</v>
      </c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1.25" customHeight="1">
      <c r="A33" s="2">
        <v>1892.0</v>
      </c>
      <c r="B33" s="70">
        <v>0.56</v>
      </c>
      <c r="C33" s="69">
        <v>13.4573062420197</v>
      </c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1.25" customHeight="1">
      <c r="A34" s="2">
        <v>1893.0</v>
      </c>
      <c r="B34" s="70">
        <v>0.64</v>
      </c>
      <c r="C34" s="69">
        <v>15.3833519309333</v>
      </c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1.25" customHeight="1">
      <c r="A35" s="2">
        <v>1894.0</v>
      </c>
      <c r="B35" s="70">
        <v>0.84</v>
      </c>
      <c r="C35" s="69">
        <v>20.9738871448578</v>
      </c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1.25" customHeight="1">
      <c r="A36" s="2">
        <v>1895.0</v>
      </c>
      <c r="B36" s="70">
        <v>1.36</v>
      </c>
      <c r="C36" s="69">
        <v>35.2941619098323</v>
      </c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1.25" customHeight="1">
      <c r="A37" s="2">
        <v>1896.0</v>
      </c>
      <c r="B37" s="70">
        <v>1.18</v>
      </c>
      <c r="C37" s="69">
        <v>30.6166223796136</v>
      </c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1.25" customHeight="1">
      <c r="A38" s="2">
        <v>1897.0</v>
      </c>
      <c r="B38" s="70">
        <v>0.79</v>
      </c>
      <c r="C38" s="69">
        <v>20.4986291177233</v>
      </c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1.25" customHeight="1">
      <c r="A39" s="2">
        <v>1898.0</v>
      </c>
      <c r="B39" s="70">
        <v>0.91</v>
      </c>
      <c r="C39" s="69">
        <v>23.6128198744732</v>
      </c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1.25" customHeight="1">
      <c r="A40" s="2">
        <v>1899.0</v>
      </c>
      <c r="B40" s="70">
        <v>1.29</v>
      </c>
      <c r="C40" s="69">
        <v>33.4681705424207</v>
      </c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1.25" customHeight="1">
      <c r="A41" s="2">
        <v>1900.0</v>
      </c>
      <c r="B41" s="70">
        <v>1.19</v>
      </c>
      <c r="C41" s="69">
        <v>30.8792649735564</v>
      </c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1.25" customHeight="1">
      <c r="A42" s="2">
        <v>1901.0</v>
      </c>
      <c r="B42" s="70">
        <v>0.96</v>
      </c>
      <c r="C42" s="69">
        <v>24.9135260539993</v>
      </c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1.25" customHeight="1">
      <c r="A43" s="2">
        <v>1902.0</v>
      </c>
      <c r="B43" s="70">
        <v>0.8</v>
      </c>
      <c r="C43" s="69">
        <v>19.96083713965</v>
      </c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1.25" customHeight="1">
      <c r="A44" s="2">
        <v>1903.0</v>
      </c>
      <c r="B44" s="70">
        <v>0.94</v>
      </c>
      <c r="C44" s="69">
        <v>22.5997698692654</v>
      </c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1.25" customHeight="1">
      <c r="A45" s="2">
        <v>1904.0</v>
      </c>
      <c r="B45" s="70">
        <v>0.86</v>
      </c>
      <c r="C45" s="69">
        <v>20.6737241803518</v>
      </c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1.25" customHeight="1">
      <c r="A46" s="2">
        <v>1905.0</v>
      </c>
      <c r="B46" s="70">
        <v>0.62</v>
      </c>
      <c r="C46" s="69">
        <v>14.9080939037988</v>
      </c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1.25" customHeight="1">
      <c r="A47" s="2">
        <v>1906.0</v>
      </c>
      <c r="B47" s="70">
        <v>0.73</v>
      </c>
      <c r="C47" s="69">
        <v>17.5470266334142</v>
      </c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1.25" customHeight="1">
      <c r="A48" s="2">
        <v>1907.0</v>
      </c>
      <c r="B48" s="70">
        <v>0.72</v>
      </c>
      <c r="C48" s="69">
        <v>16.6840581104594</v>
      </c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1.25" customHeight="1">
      <c r="A49" s="2">
        <v>1908.0</v>
      </c>
      <c r="B49" s="70">
        <v>0.72</v>
      </c>
      <c r="C49" s="69">
        <v>17.3093976198469</v>
      </c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1.25" customHeight="1">
      <c r="A50" s="2">
        <v>1909.0</v>
      </c>
      <c r="B50" s="70">
        <v>0.7</v>
      </c>
      <c r="C50" s="69">
        <v>16.8341395927124</v>
      </c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1.25" customHeight="1">
      <c r="A51" s="2">
        <v>1910.0</v>
      </c>
      <c r="B51" s="70">
        <v>0.61</v>
      </c>
      <c r="C51" s="69">
        <v>14.145179702346</v>
      </c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1.25" customHeight="1">
      <c r="A52" s="2">
        <v>1911.0</v>
      </c>
      <c r="B52" s="70">
        <v>0.61</v>
      </c>
      <c r="C52" s="69">
        <v>14.145179702346</v>
      </c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1.25" customHeight="1">
      <c r="A53" s="2">
        <v>1912.0</v>
      </c>
      <c r="B53" s="70">
        <v>0.74</v>
      </c>
      <c r="C53" s="69">
        <v>16.5589902085819</v>
      </c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1.25" customHeight="1">
      <c r="A54" s="2">
        <v>1913.0</v>
      </c>
      <c r="B54" s="70">
        <v>0.95</v>
      </c>
      <c r="C54" s="69">
        <v>20.7612717116661</v>
      </c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1.25" customHeight="1">
      <c r="A55" s="2">
        <v>1914.0</v>
      </c>
      <c r="B55" s="70">
        <v>0.81</v>
      </c>
      <c r="C55" s="69">
        <v>17.4719858922877</v>
      </c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1.25" customHeight="1">
      <c r="A56" s="2">
        <v>1915.0</v>
      </c>
      <c r="B56" s="70">
        <v>0.64</v>
      </c>
      <c r="C56" s="69">
        <v>13.6699216752115</v>
      </c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1.25" customHeight="1">
      <c r="A57" s="2">
        <v>1916.0</v>
      </c>
      <c r="B57" s="70">
        <v>1.1</v>
      </c>
      <c r="C57" s="69">
        <v>21.8368556678126</v>
      </c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1.25" customHeight="1">
      <c r="A58" s="2">
        <v>1917.0</v>
      </c>
      <c r="B58" s="70">
        <v>1.56</v>
      </c>
      <c r="C58" s="69">
        <v>26.3768205059661</v>
      </c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1.25" customHeight="1">
      <c r="A59" s="2">
        <v>1918.0</v>
      </c>
      <c r="B59" s="70">
        <v>1.98</v>
      </c>
      <c r="C59" s="69">
        <v>28.5154816280715</v>
      </c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1.25" customHeight="1">
      <c r="A60" s="2">
        <v>1919.0</v>
      </c>
      <c r="B60" s="70">
        <v>2.01</v>
      </c>
      <c r="C60" s="69">
        <v>25.2011822283176</v>
      </c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1.25" customHeight="1">
      <c r="A61" s="2">
        <v>1920.0</v>
      </c>
      <c r="B61" s="70">
        <v>3.07</v>
      </c>
      <c r="C61" s="69">
        <v>33.2305415288535</v>
      </c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1.25" customHeight="1">
      <c r="A62" s="2">
        <v>1921.0</v>
      </c>
      <c r="B62" s="70">
        <v>1.73</v>
      </c>
      <c r="C62" s="69">
        <v>20.9738871448578</v>
      </c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1.25" customHeight="1">
      <c r="A63" s="2">
        <v>1922.0</v>
      </c>
      <c r="B63" s="70">
        <v>1.61</v>
      </c>
      <c r="C63" s="69">
        <v>20.8363124527926</v>
      </c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1.25" customHeight="1">
      <c r="A64" s="2">
        <v>1923.0</v>
      </c>
      <c r="B64" s="70">
        <v>1.34</v>
      </c>
      <c r="C64" s="69">
        <v>17.0342482357164</v>
      </c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1.25" customHeight="1">
      <c r="A65" s="2">
        <v>1924.0</v>
      </c>
      <c r="B65" s="70">
        <v>1.43</v>
      </c>
      <c r="C65" s="69">
        <v>18.1348457722384</v>
      </c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1.25" customHeight="1">
      <c r="A66" s="2">
        <v>1925.0</v>
      </c>
      <c r="B66" s="70">
        <v>1.68</v>
      </c>
      <c r="C66" s="69">
        <v>20.7862852920416</v>
      </c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1.25" customHeight="1">
      <c r="A67" s="2">
        <v>1926.0</v>
      </c>
      <c r="B67" s="70">
        <v>1.88</v>
      </c>
      <c r="C67" s="69">
        <v>23.0375075258367</v>
      </c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1.25" customHeight="1">
      <c r="A68" s="2">
        <v>1927.0</v>
      </c>
      <c r="B68" s="70">
        <v>1.3</v>
      </c>
      <c r="C68" s="69">
        <v>16.2338136637003</v>
      </c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1.25" customHeight="1">
      <c r="A69" s="2">
        <v>1928.0</v>
      </c>
      <c r="B69" s="70">
        <v>1.17</v>
      </c>
      <c r="C69" s="69">
        <v>14.8080395822968</v>
      </c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1.25" customHeight="1">
      <c r="A70" s="2">
        <v>1929.0</v>
      </c>
      <c r="B70" s="70">
        <v>1.27</v>
      </c>
      <c r="C70" s="69">
        <v>16.0712253912596</v>
      </c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1.25" customHeight="1">
      <c r="A71" s="2">
        <v>1930.0</v>
      </c>
      <c r="B71" s="70">
        <v>1.19</v>
      </c>
      <c r="C71" s="69">
        <v>15.4458858818721</v>
      </c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1.25" customHeight="1">
      <c r="A72" s="2">
        <v>1931.0</v>
      </c>
      <c r="B72" s="70">
        <v>0.65</v>
      </c>
      <c r="C72" s="69">
        <v>9.25502473893548</v>
      </c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1.25" customHeight="1">
      <c r="A73" s="2">
        <v>1932.0</v>
      </c>
      <c r="B73" s="70">
        <v>0.87</v>
      </c>
      <c r="C73" s="69">
        <v>13.8074963672767</v>
      </c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1.25" customHeight="1">
      <c r="A74" s="2">
        <v>1933.0</v>
      </c>
      <c r="B74" s="70">
        <v>0.67</v>
      </c>
      <c r="C74" s="69">
        <v>11.2060840082246</v>
      </c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1.25" customHeight="1">
      <c r="A75" s="2">
        <v>1934.0</v>
      </c>
      <c r="B75" s="70">
        <v>1.0</v>
      </c>
      <c r="C75" s="69">
        <v>16.1712797127616</v>
      </c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1.25" customHeight="1">
      <c r="A76" s="2">
        <v>1935.0</v>
      </c>
      <c r="B76" s="70">
        <v>0.97</v>
      </c>
      <c r="C76" s="69">
        <v>15.3083111898068</v>
      </c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1.25" customHeight="1">
      <c r="A77" s="2">
        <v>1936.0</v>
      </c>
      <c r="B77" s="70">
        <v>1.09</v>
      </c>
      <c r="C77" s="69">
        <v>17.0217414455286</v>
      </c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1.25" customHeight="1">
      <c r="A78" s="2">
        <v>1937.0</v>
      </c>
      <c r="B78" s="70">
        <v>1.18</v>
      </c>
      <c r="C78" s="69">
        <v>17.7846556469814</v>
      </c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1.25" customHeight="1">
      <c r="A79" s="2">
        <v>1938.0</v>
      </c>
      <c r="B79" s="70">
        <v>1.13</v>
      </c>
      <c r="C79" s="69">
        <v>17.3719315707856</v>
      </c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1.25" customHeight="1">
      <c r="A80" s="2">
        <v>1939.0</v>
      </c>
      <c r="B80" s="70">
        <v>1.02</v>
      </c>
      <c r="C80" s="69">
        <v>15.8961303286311</v>
      </c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1.25" customHeight="1">
      <c r="A81" s="2">
        <v>1940.0</v>
      </c>
      <c r="B81" s="70">
        <v>1.02</v>
      </c>
      <c r="C81" s="69">
        <v>15.7460488463781</v>
      </c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1.25" customHeight="1">
      <c r="A82" s="2">
        <v>1941.0</v>
      </c>
      <c r="B82" s="70">
        <v>1.14</v>
      </c>
      <c r="C82" s="69">
        <v>16.7590988515859</v>
      </c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1.25" customHeight="1">
      <c r="A83" s="2">
        <v>1942.0</v>
      </c>
      <c r="B83" s="70">
        <v>1.19</v>
      </c>
      <c r="C83" s="69">
        <v>15.7960760071291</v>
      </c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1.25" customHeight="1">
      <c r="A84" s="2">
        <v>1943.0</v>
      </c>
      <c r="B84" s="70">
        <v>1.2</v>
      </c>
      <c r="C84" s="69">
        <v>15.0206550154885</v>
      </c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1.25" customHeight="1">
      <c r="A85" s="2">
        <v>1944.0</v>
      </c>
      <c r="B85" s="70">
        <v>1.21</v>
      </c>
      <c r="C85" s="69">
        <v>14.895587113611</v>
      </c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1.25" customHeight="1">
      <c r="A86" s="2">
        <v>1945.0</v>
      </c>
      <c r="B86" s="70">
        <v>1.05</v>
      </c>
      <c r="C86" s="69">
        <v>12.6318580896282</v>
      </c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1.25" customHeight="1">
      <c r="A87" s="2">
        <v>1946.0</v>
      </c>
      <c r="B87" s="70">
        <v>1.12</v>
      </c>
      <c r="C87" s="69">
        <v>12.4192426564364</v>
      </c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1.25" customHeight="1">
      <c r="A88" s="2">
        <v>1947.0</v>
      </c>
      <c r="B88" s="70">
        <v>1.9</v>
      </c>
      <c r="C88" s="69">
        <v>18.409995156369</v>
      </c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1.25" customHeight="1">
      <c r="A89" s="2">
        <v>1948.0</v>
      </c>
      <c r="B89" s="70">
        <v>1.99</v>
      </c>
      <c r="C89" s="69">
        <v>17.8847099684834</v>
      </c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1.25" customHeight="1">
      <c r="A90" s="2">
        <v>1949.0</v>
      </c>
      <c r="B90" s="70">
        <v>1.78</v>
      </c>
      <c r="C90" s="69">
        <v>16.1587729225738</v>
      </c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1.25" customHeight="1">
      <c r="A91" s="2">
        <v>1950.0</v>
      </c>
      <c r="B91" s="70">
        <v>1.71</v>
      </c>
      <c r="C91" s="69">
        <v>15.3708451407455</v>
      </c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1.25" customHeight="1">
      <c r="A92" s="2">
        <v>1951.0</v>
      </c>
      <c r="B92" s="70">
        <v>1.71</v>
      </c>
      <c r="C92" s="69">
        <v>14.245234023848</v>
      </c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1.25" customHeight="1">
      <c r="A93" s="2">
        <v>1952.0</v>
      </c>
      <c r="B93" s="70">
        <v>1.71</v>
      </c>
      <c r="C93" s="69">
        <v>13.9325642691542</v>
      </c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1.25" customHeight="1">
      <c r="A94" s="2">
        <v>1953.0</v>
      </c>
      <c r="B94" s="70">
        <v>1.93</v>
      </c>
      <c r="C94" s="69">
        <v>15.6084741543128</v>
      </c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1.25" customHeight="1">
      <c r="A95" s="2">
        <v>1954.0</v>
      </c>
      <c r="B95" s="70">
        <v>1.93</v>
      </c>
      <c r="C95" s="69">
        <v>15.5334334131863</v>
      </c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1.25" customHeight="1">
      <c r="A96" s="2">
        <v>1955.0</v>
      </c>
      <c r="B96" s="70">
        <v>1.93</v>
      </c>
      <c r="C96" s="69">
        <v>15.5959673641251</v>
      </c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1.25" customHeight="1">
      <c r="A97" s="2">
        <v>1956.0</v>
      </c>
      <c r="B97" s="70">
        <v>1.93</v>
      </c>
      <c r="C97" s="69">
        <v>15.3583383505578</v>
      </c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1.25" customHeight="1">
      <c r="A98" s="2">
        <v>1957.0</v>
      </c>
      <c r="B98" s="70">
        <v>1.9</v>
      </c>
      <c r="C98" s="69">
        <v>14.595424149105</v>
      </c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1.25" customHeight="1">
      <c r="A99" s="2">
        <v>1958.0</v>
      </c>
      <c r="B99" s="70">
        <v>2.08</v>
      </c>
      <c r="C99" s="69">
        <v>15.5709537837496</v>
      </c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1.25" customHeight="1">
      <c r="A100" s="2">
        <v>1959.0</v>
      </c>
      <c r="B100" s="70">
        <v>2.08</v>
      </c>
      <c r="C100" s="69">
        <v>15.4458858818721</v>
      </c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1.25" customHeight="1">
      <c r="A101" s="2">
        <v>1960.0</v>
      </c>
      <c r="B101" s="70">
        <v>1.9</v>
      </c>
      <c r="C101" s="69">
        <v>13.8825371084032</v>
      </c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1.25" customHeight="1">
      <c r="A102" s="2">
        <v>1961.0</v>
      </c>
      <c r="B102" s="70">
        <v>1.8</v>
      </c>
      <c r="C102" s="69">
        <v>13.0195685854484</v>
      </c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1.25" customHeight="1">
      <c r="A103" s="2">
        <v>1962.0</v>
      </c>
      <c r="B103" s="70">
        <v>1.8</v>
      </c>
      <c r="C103" s="69">
        <v>12.8694871031954</v>
      </c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1.25" customHeight="1">
      <c r="A104" s="2">
        <v>1963.0</v>
      </c>
      <c r="B104" s="70">
        <v>1.8</v>
      </c>
      <c r="C104" s="69">
        <v>12.7068988307547</v>
      </c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1.25" customHeight="1">
      <c r="A105" s="2">
        <v>1964.0</v>
      </c>
      <c r="B105" s="70">
        <v>1.8</v>
      </c>
      <c r="C105" s="69">
        <v>12.5443105583139</v>
      </c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1.25" customHeight="1">
      <c r="A106" s="2">
        <v>1965.0</v>
      </c>
      <c r="B106" s="70">
        <v>1.8</v>
      </c>
      <c r="C106" s="69">
        <v>12.3442019153099</v>
      </c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1.25" customHeight="1">
      <c r="A107" s="2">
        <v>1966.0</v>
      </c>
      <c r="B107" s="70">
        <v>1.8</v>
      </c>
      <c r="C107" s="69">
        <v>11.9689982096774</v>
      </c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1.25" customHeight="1">
      <c r="A108" s="2">
        <v>1967.0</v>
      </c>
      <c r="B108" s="70">
        <v>1.8</v>
      </c>
      <c r="C108" s="69">
        <v>11.6563284549836</v>
      </c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1.25" customHeight="1">
      <c r="A109" s="2">
        <v>1968.0</v>
      </c>
      <c r="B109" s="70">
        <v>1.8</v>
      </c>
      <c r="C109" s="69">
        <v>11.1935772180368</v>
      </c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1.25" customHeight="1">
      <c r="A110" s="2">
        <v>1969.0</v>
      </c>
      <c r="B110" s="70">
        <v>1.8</v>
      </c>
      <c r="C110" s="69">
        <v>10.6182648694003</v>
      </c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1.25" customHeight="1">
      <c r="A111" s="2">
        <v>1970.0</v>
      </c>
      <c r="B111" s="70">
        <v>1.8</v>
      </c>
      <c r="C111" s="69">
        <v>10.0179389403883</v>
      </c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1.25" customHeight="1">
      <c r="A112" s="2">
        <v>1971.0</v>
      </c>
      <c r="B112" s="70">
        <v>2.24</v>
      </c>
      <c r="C112" s="69">
        <v>11.9689982096774</v>
      </c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1.25" customHeight="1">
      <c r="A113" s="2">
        <v>1972.0</v>
      </c>
      <c r="B113" s="70">
        <v>2.48</v>
      </c>
      <c r="C113" s="69">
        <v>12.8319667326322</v>
      </c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1.25" customHeight="1">
      <c r="A114" s="2">
        <v>1973.0</v>
      </c>
      <c r="B114" s="70">
        <v>3.29</v>
      </c>
      <c r="C114" s="69">
        <v>16.0086914403208</v>
      </c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1.25" customHeight="1">
      <c r="A115" s="2">
        <v>1974.0</v>
      </c>
      <c r="B115" s="70">
        <v>11.58</v>
      </c>
      <c r="C115" s="69">
        <v>50.7775681622676</v>
      </c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1.25" customHeight="1">
      <c r="A116" s="2">
        <v>1975.0</v>
      </c>
      <c r="B116" s="70">
        <v>11.53</v>
      </c>
      <c r="C116" s="69">
        <v>46.3376576456161</v>
      </c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1.25" customHeight="1">
      <c r="A117" s="2">
        <v>1976.0</v>
      </c>
      <c r="B117" s="70">
        <v>12.8</v>
      </c>
      <c r="C117" s="69">
        <v>48.620904536031</v>
      </c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1.25" customHeight="1">
      <c r="A118" s="2">
        <v>1977.0</v>
      </c>
      <c r="B118" s="70">
        <v>13.92</v>
      </c>
      <c r="C118" s="69">
        <v>49.6496625665687</v>
      </c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1.25" customHeight="1">
      <c r="A119" s="2">
        <v>1978.0</v>
      </c>
      <c r="B119" s="70">
        <v>14.02</v>
      </c>
      <c r="C119" s="69">
        <v>46.46647758455</v>
      </c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1.25" customHeight="1">
      <c r="A120" s="2">
        <v>1979.0</v>
      </c>
      <c r="B120" s="70">
        <v>31.61</v>
      </c>
      <c r="C120" s="69">
        <v>94.1284851987614</v>
      </c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1.25" customHeight="1">
      <c r="A121" s="2">
        <v>1980.0</v>
      </c>
      <c r="B121" s="70">
        <v>36.83</v>
      </c>
      <c r="C121" s="69">
        <v>96.6164014697342</v>
      </c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1.25" customHeight="1">
      <c r="A122" s="2">
        <v>1981.0</v>
      </c>
      <c r="B122" s="70">
        <v>35.93</v>
      </c>
      <c r="C122" s="69">
        <v>85.3774828187579</v>
      </c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1.25" customHeight="1">
      <c r="A123" s="2">
        <v>1982.0</v>
      </c>
      <c r="B123" s="70">
        <v>32.97</v>
      </c>
      <c r="C123" s="69">
        <v>73.7839622909779</v>
      </c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1.25" customHeight="1">
      <c r="A124" s="2">
        <v>1983.0</v>
      </c>
      <c r="B124" s="70">
        <v>29.55</v>
      </c>
      <c r="C124" s="69">
        <v>64.0751943844137</v>
      </c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1.25" customHeight="1">
      <c r="A125" s="2">
        <v>1984.0</v>
      </c>
      <c r="B125" s="70">
        <v>28.78</v>
      </c>
      <c r="C125" s="69">
        <v>58.2691354847303</v>
      </c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1.25" customHeight="1">
      <c r="A126" s="2">
        <v>1985.0</v>
      </c>
      <c r="B126" s="70">
        <v>27.56</v>
      </c>
      <c r="C126" s="69">
        <v>55.2299854691069</v>
      </c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1.25" customHeight="1">
      <c r="A127" s="2">
        <v>1986.0</v>
      </c>
      <c r="B127" s="70">
        <v>14.43</v>
      </c>
      <c r="C127" s="69">
        <v>28.2528390341287</v>
      </c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1.25" customHeight="1">
      <c r="A128" s="2">
        <v>1987.0</v>
      </c>
      <c r="B128" s="69">
        <v>18.4350394</v>
      </c>
      <c r="C128" s="69">
        <v>34.9189582041998</v>
      </c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1.25" customHeight="1">
      <c r="A129" s="2">
        <v>1988.0</v>
      </c>
      <c r="B129" s="69">
        <v>14.9238417</v>
      </c>
      <c r="C129" s="69">
        <v>27.2397890289209</v>
      </c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1.25" customHeight="1">
      <c r="A130" s="2">
        <v>1989.0</v>
      </c>
      <c r="B130" s="69">
        <v>18.2261133</v>
      </c>
      <c r="C130" s="69">
        <v>31.6296723848214</v>
      </c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1.25" customHeight="1">
      <c r="A131" s="2">
        <v>1990.0</v>
      </c>
      <c r="B131" s="69">
        <v>23.7258203</v>
      </c>
      <c r="C131" s="69">
        <v>39.2588143993493</v>
      </c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1.25" customHeight="1">
      <c r="A132" s="2">
        <v>1991.0</v>
      </c>
      <c r="B132" s="69">
        <v>20.0033852</v>
      </c>
      <c r="C132" s="69">
        <v>31.7297267063234</v>
      </c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1.25" customHeight="1">
      <c r="A133" s="2">
        <v>1992.0</v>
      </c>
      <c r="B133" s="69">
        <v>19.3208366</v>
      </c>
      <c r="C133" s="69">
        <v>29.741147066471</v>
      </c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1.25" customHeight="1">
      <c r="A134" s="2">
        <v>1993.0</v>
      </c>
      <c r="B134" s="69">
        <v>16.9716342</v>
      </c>
      <c r="C134" s="69">
        <v>25.4513180320726</v>
      </c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1.25" customHeight="1">
      <c r="A135" s="2">
        <v>1994.0</v>
      </c>
      <c r="B135" s="69">
        <v>15.8173152</v>
      </c>
      <c r="C135" s="69">
        <v>23.225109378653</v>
      </c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1.25" customHeight="1">
      <c r="A136" s="2">
        <v>1995.0</v>
      </c>
      <c r="B136" s="69">
        <v>17.0166797</v>
      </c>
      <c r="C136" s="69">
        <v>24.2881865446118</v>
      </c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1.25" customHeight="1">
      <c r="A137" s="2">
        <v>1996.0</v>
      </c>
      <c r="B137" s="69">
        <v>20.6684884</v>
      </c>
      <c r="C137" s="69">
        <v>28.590522369198</v>
      </c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1.25" customHeight="1">
      <c r="A138" s="2">
        <v>1997.0</v>
      </c>
      <c r="B138" s="69">
        <v>19.0925875</v>
      </c>
      <c r="C138" s="69">
        <v>25.9140692690193</v>
      </c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1.25" customHeight="1">
      <c r="A139" s="2">
        <v>1998.0</v>
      </c>
      <c r="B139" s="69">
        <v>12.7156615</v>
      </c>
      <c r="C139" s="69">
        <v>17.3219044100346</v>
      </c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1.25" customHeight="1">
      <c r="A140" s="2">
        <v>1999.0</v>
      </c>
      <c r="B140" s="69">
        <v>17.9700778</v>
      </c>
      <c r="C140" s="69">
        <v>23.6003130842855</v>
      </c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1.25" customHeight="1">
      <c r="A141" s="2">
        <v>2000.0</v>
      </c>
      <c r="B141" s="69">
        <v>28.4954492</v>
      </c>
      <c r="C141" s="69">
        <v>36.2446779641014</v>
      </c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1.25" customHeight="1">
      <c r="A142" s="2">
        <v>2001.0</v>
      </c>
      <c r="B142" s="69">
        <v>24.4438911</v>
      </c>
      <c r="C142" s="69">
        <v>30.1355246060879</v>
      </c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1.25" customHeight="1">
      <c r="A143" s="2">
        <v>2002.0</v>
      </c>
      <c r="B143" s="69">
        <v>25.0232558</v>
      </c>
      <c r="C143" s="69">
        <v>30.1638803300345</v>
      </c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1.25" customHeight="1">
      <c r="A144" s="2">
        <v>2003.0</v>
      </c>
      <c r="B144" s="69">
        <v>28.8307031</v>
      </c>
      <c r="C144" s="69">
        <v>33.7464466502245</v>
      </c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1.25" customHeight="1">
      <c r="A145" s="2">
        <v>2004.0</v>
      </c>
      <c r="B145" s="69">
        <v>38.265</v>
      </c>
      <c r="C145" s="69">
        <v>43.6128715142366</v>
      </c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1.25" customHeight="1">
      <c r="A146" s="2">
        <v>2005.0</v>
      </c>
      <c r="B146" s="69">
        <v>54.5210895</v>
      </c>
      <c r="C146" s="69">
        <v>60.0975754487171</v>
      </c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1.25" customHeight="1">
      <c r="A147" s="2">
        <v>2006.0</v>
      </c>
      <c r="B147" s="69">
        <v>65.1440625</v>
      </c>
      <c r="C147" s="69">
        <v>69.580503444375</v>
      </c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1.25" customHeight="1">
      <c r="A148" s="2">
        <v>2007.0</v>
      </c>
      <c r="B148" s="69">
        <v>72.3890784</v>
      </c>
      <c r="C148" s="69">
        <v>75.1398633792</v>
      </c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1.25" customHeight="1">
      <c r="A149" s="53">
        <v>2008.0</v>
      </c>
      <c r="B149" s="73">
        <v>97.2559728</v>
      </c>
      <c r="C149" s="73">
        <v>97.2559728</v>
      </c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1.25" customHeight="1">
      <c r="A150" s="2"/>
      <c r="B150" s="69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1.25" customHeight="1">
      <c r="A151" s="2"/>
      <c r="B151" s="69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1.25" customHeight="1">
      <c r="A152" s="2"/>
      <c r="B152" s="69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1.25" customHeight="1">
      <c r="A153" s="2"/>
      <c r="B153" s="69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1.25" customHeight="1">
      <c r="A154" s="2"/>
      <c r="B154" s="69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1.25" customHeight="1">
      <c r="A155" s="2"/>
      <c r="B155" s="69"/>
      <c r="C155" s="69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1.25" customHeight="1">
      <c r="A156" s="2"/>
      <c r="B156" s="69"/>
      <c r="C156" s="69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1.25" customHeight="1">
      <c r="A157" s="2"/>
      <c r="B157" s="69"/>
      <c r="C157" s="69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1.25" customHeight="1">
      <c r="A158" s="2"/>
      <c r="B158" s="69"/>
      <c r="C158" s="69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1.25" customHeight="1">
      <c r="A159" s="2"/>
      <c r="B159" s="69"/>
      <c r="C159" s="69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1.25" customHeight="1">
      <c r="A160" s="2"/>
      <c r="B160" s="69"/>
      <c r="C160" s="69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1.25" customHeight="1">
      <c r="A161" s="2"/>
      <c r="B161" s="69"/>
      <c r="C161" s="69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1.25" customHeight="1">
      <c r="A162" s="2"/>
      <c r="B162" s="69"/>
      <c r="C162" s="69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1.25" customHeight="1">
      <c r="A163" s="2"/>
      <c r="B163" s="69"/>
      <c r="C163" s="69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1.25" customHeight="1">
      <c r="A164" s="2"/>
      <c r="B164" s="69"/>
      <c r="C164" s="69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1.25" customHeight="1">
      <c r="A165" s="2"/>
      <c r="B165" s="69"/>
      <c r="C165" s="69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1.25" customHeight="1">
      <c r="A166" s="2"/>
      <c r="B166" s="69"/>
      <c r="C166" s="69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1.25" customHeight="1">
      <c r="A167" s="2"/>
      <c r="B167" s="69"/>
      <c r="C167" s="69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1.25" customHeight="1">
      <c r="A168" s="2"/>
      <c r="B168" s="69"/>
      <c r="C168" s="69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1.25" customHeight="1">
      <c r="A169" s="2"/>
      <c r="B169" s="69"/>
      <c r="C169" s="69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1.25" customHeight="1">
      <c r="A170" s="2"/>
      <c r="B170" s="69"/>
      <c r="C170" s="69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1.25" customHeight="1">
      <c r="A171" s="2"/>
      <c r="B171" s="69"/>
      <c r="C171" s="69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1.25" customHeight="1">
      <c r="A172" s="2"/>
      <c r="B172" s="69"/>
      <c r="C172" s="69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1.25" customHeight="1">
      <c r="A173" s="2"/>
      <c r="B173" s="69"/>
      <c r="C173" s="69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1.25" customHeight="1">
      <c r="A174" s="2"/>
      <c r="B174" s="69"/>
      <c r="C174" s="69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1.25" customHeight="1">
      <c r="A175" s="2"/>
      <c r="B175" s="69"/>
      <c r="C175" s="69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1.25" customHeight="1">
      <c r="A176" s="2"/>
      <c r="B176" s="69"/>
      <c r="C176" s="69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1.25" customHeight="1">
      <c r="A177" s="2"/>
      <c r="B177" s="69"/>
      <c r="C177" s="69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1.25" customHeight="1">
      <c r="A178" s="2"/>
      <c r="B178" s="69"/>
      <c r="C178" s="69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1.25" customHeight="1">
      <c r="A179" s="2"/>
      <c r="B179" s="69"/>
      <c r="C179" s="69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1.25" customHeight="1">
      <c r="A180" s="2"/>
      <c r="B180" s="69"/>
      <c r="C180" s="69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1.25" customHeight="1">
      <c r="A181" s="2"/>
      <c r="B181" s="69"/>
      <c r="C181" s="69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1.25" customHeight="1">
      <c r="A182" s="2"/>
      <c r="B182" s="69"/>
      <c r="C182" s="69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1.25" customHeight="1">
      <c r="A183" s="2"/>
      <c r="B183" s="69"/>
      <c r="C183" s="69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1.25" customHeight="1">
      <c r="A184" s="2"/>
      <c r="B184" s="69"/>
      <c r="C184" s="69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1.25" customHeight="1">
      <c r="A185" s="2"/>
      <c r="B185" s="69"/>
      <c r="C185" s="69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1.25" customHeight="1">
      <c r="A186" s="2"/>
      <c r="B186" s="69"/>
      <c r="C186" s="69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1.25" customHeight="1">
      <c r="A187" s="2"/>
      <c r="B187" s="69"/>
      <c r="C187" s="69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1.25" customHeight="1">
      <c r="A188" s="2"/>
      <c r="B188" s="69"/>
      <c r="C188" s="69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1.25" customHeight="1">
      <c r="A189" s="2"/>
      <c r="B189" s="69"/>
      <c r="C189" s="69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1.25" customHeight="1">
      <c r="A190" s="2"/>
      <c r="B190" s="69"/>
      <c r="C190" s="69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1.25" customHeight="1">
      <c r="A191" s="2"/>
      <c r="B191" s="69"/>
      <c r="C191" s="69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1.25" customHeight="1">
      <c r="A192" s="2"/>
      <c r="B192" s="69"/>
      <c r="C192" s="69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1.25" customHeight="1">
      <c r="A193" s="2"/>
      <c r="B193" s="69"/>
      <c r="C193" s="69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1.25" customHeight="1">
      <c r="A194" s="2"/>
      <c r="B194" s="69"/>
      <c r="C194" s="69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1.25" customHeight="1">
      <c r="A195" s="2"/>
      <c r="B195" s="69"/>
      <c r="C195" s="69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1.25" customHeight="1">
      <c r="A196" s="2"/>
      <c r="B196" s="69"/>
      <c r="C196" s="69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1.25" customHeight="1">
      <c r="A197" s="2"/>
      <c r="B197" s="69"/>
      <c r="C197" s="69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1.25" customHeight="1">
      <c r="A198" s="2"/>
      <c r="B198" s="69"/>
      <c r="C198" s="69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1.25" customHeight="1">
      <c r="A199" s="2"/>
      <c r="B199" s="69"/>
      <c r="C199" s="69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1.25" customHeight="1">
      <c r="A200" s="2"/>
      <c r="B200" s="69"/>
      <c r="C200" s="69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1.25" customHeight="1">
      <c r="A201" s="2"/>
      <c r="B201" s="69"/>
      <c r="C201" s="69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1.25" customHeight="1">
      <c r="A202" s="2"/>
      <c r="B202" s="69"/>
      <c r="C202" s="69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1.25" customHeight="1">
      <c r="A203" s="2"/>
      <c r="B203" s="69"/>
      <c r="C203" s="69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1.25" customHeight="1">
      <c r="A204" s="2"/>
      <c r="B204" s="69"/>
      <c r="C204" s="69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1.25" customHeight="1">
      <c r="A205" s="2"/>
      <c r="B205" s="69"/>
      <c r="C205" s="69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1.25" customHeight="1">
      <c r="A206" s="2"/>
      <c r="B206" s="69"/>
      <c r="C206" s="69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1.25" customHeight="1">
      <c r="A207" s="2"/>
      <c r="B207" s="69"/>
      <c r="C207" s="69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1.25" customHeight="1">
      <c r="A208" s="2"/>
      <c r="B208" s="69"/>
      <c r="C208" s="69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1.25" customHeight="1">
      <c r="A209" s="2"/>
      <c r="B209" s="69"/>
      <c r="C209" s="69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1.25" customHeight="1">
      <c r="A210" s="2"/>
      <c r="B210" s="69"/>
      <c r="C210" s="69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1.25" customHeight="1">
      <c r="A211" s="2"/>
      <c r="B211" s="69"/>
      <c r="C211" s="69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1.25" customHeight="1">
      <c r="A212" s="2"/>
      <c r="B212" s="69"/>
      <c r="C212" s="69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1.25" customHeight="1">
      <c r="A213" s="2"/>
      <c r="B213" s="69"/>
      <c r="C213" s="69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1.25" customHeight="1">
      <c r="A214" s="2"/>
      <c r="B214" s="69"/>
      <c r="C214" s="69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1.25" customHeight="1">
      <c r="A215" s="2"/>
      <c r="B215" s="69"/>
      <c r="C215" s="69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1.25" customHeight="1">
      <c r="A216" s="2"/>
      <c r="B216" s="69"/>
      <c r="C216" s="69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1.25" customHeight="1">
      <c r="A217" s="2"/>
      <c r="B217" s="69"/>
      <c r="C217" s="69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1.25" customHeight="1">
      <c r="A218" s="2"/>
      <c r="B218" s="69"/>
      <c r="C218" s="69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1.25" customHeight="1">
      <c r="A219" s="2"/>
      <c r="B219" s="69"/>
      <c r="C219" s="69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1.25" customHeight="1">
      <c r="A220" s="2"/>
      <c r="B220" s="69"/>
      <c r="C220" s="69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1.25" customHeight="1">
      <c r="A221" s="2"/>
      <c r="B221" s="69"/>
      <c r="C221" s="69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1.25" customHeight="1">
      <c r="A222" s="2"/>
      <c r="B222" s="69"/>
      <c r="C222" s="69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1.25" customHeight="1">
      <c r="A223" s="2"/>
      <c r="B223" s="69"/>
      <c r="C223" s="69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1.25" customHeight="1">
      <c r="A224" s="2"/>
      <c r="B224" s="69"/>
      <c r="C224" s="69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1.25" customHeight="1">
      <c r="A225" s="2"/>
      <c r="B225" s="69"/>
      <c r="C225" s="69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1.25" customHeight="1">
      <c r="A226" s="2"/>
      <c r="B226" s="69"/>
      <c r="C226" s="69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1.25" customHeight="1">
      <c r="A227" s="2"/>
      <c r="B227" s="69"/>
      <c r="C227" s="69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1.25" customHeight="1">
      <c r="A228" s="2"/>
      <c r="B228" s="69"/>
      <c r="C228" s="69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1.25" customHeight="1">
      <c r="A229" s="2"/>
      <c r="B229" s="69"/>
      <c r="C229" s="69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1.25" customHeight="1">
      <c r="A230" s="2"/>
      <c r="B230" s="69"/>
      <c r="C230" s="69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1.25" customHeight="1">
      <c r="A231" s="2"/>
      <c r="B231" s="69"/>
      <c r="C231" s="69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1.25" customHeight="1">
      <c r="A232" s="2"/>
      <c r="B232" s="69"/>
      <c r="C232" s="69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1.25" customHeight="1">
      <c r="A233" s="2"/>
      <c r="B233" s="69"/>
      <c r="C233" s="69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1.25" customHeight="1">
      <c r="A234" s="2"/>
      <c r="B234" s="69"/>
      <c r="C234" s="69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1.25" customHeight="1">
      <c r="A235" s="2"/>
      <c r="B235" s="69"/>
      <c r="C235" s="69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1.25" customHeight="1">
      <c r="A236" s="2"/>
      <c r="B236" s="69"/>
      <c r="C236" s="69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1.25" customHeight="1">
      <c r="A237" s="2"/>
      <c r="B237" s="69"/>
      <c r="C237" s="69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1.25" customHeight="1">
      <c r="A238" s="2"/>
      <c r="B238" s="69"/>
      <c r="C238" s="69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1.25" customHeight="1">
      <c r="A239" s="2"/>
      <c r="B239" s="69"/>
      <c r="C239" s="69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1.25" customHeight="1">
      <c r="A240" s="2"/>
      <c r="B240" s="69"/>
      <c r="C240" s="69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1.25" customHeight="1">
      <c r="A241" s="2"/>
      <c r="B241" s="69"/>
      <c r="C241" s="69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1.25" customHeight="1">
      <c r="A242" s="2"/>
      <c r="B242" s="69"/>
      <c r="C242" s="69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1.25" customHeight="1">
      <c r="A243" s="2"/>
      <c r="B243" s="69"/>
      <c r="C243" s="69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1.25" customHeight="1">
      <c r="A244" s="2"/>
      <c r="B244" s="69"/>
      <c r="C244" s="69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1.25" customHeight="1">
      <c r="A245" s="2"/>
      <c r="B245" s="69"/>
      <c r="C245" s="69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1.25" customHeight="1">
      <c r="A246" s="2"/>
      <c r="B246" s="69"/>
      <c r="C246" s="69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1.25" customHeight="1">
      <c r="A247" s="2"/>
      <c r="B247" s="69"/>
      <c r="C247" s="69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1.25" customHeight="1">
      <c r="A248" s="2"/>
      <c r="B248" s="69"/>
      <c r="C248" s="69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1.25" customHeight="1">
      <c r="A249" s="2"/>
      <c r="B249" s="69"/>
      <c r="C249" s="69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1.25" customHeight="1">
      <c r="A250" s="2"/>
      <c r="B250" s="69"/>
      <c r="C250" s="69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1.25" customHeight="1">
      <c r="A251" s="2"/>
      <c r="B251" s="69"/>
      <c r="C251" s="69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1.25" customHeight="1">
      <c r="A252" s="2"/>
      <c r="B252" s="69"/>
      <c r="C252" s="69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1.25" customHeight="1">
      <c r="A253" s="2"/>
      <c r="B253" s="69"/>
      <c r="C253" s="69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1.25" customHeight="1">
      <c r="A254" s="2"/>
      <c r="B254" s="69"/>
      <c r="C254" s="69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1.25" customHeight="1">
      <c r="A255" s="2"/>
      <c r="B255" s="69"/>
      <c r="C255" s="69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1.25" customHeight="1">
      <c r="A256" s="2"/>
      <c r="B256" s="69"/>
      <c r="C256" s="69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1.25" customHeight="1">
      <c r="A257" s="2"/>
      <c r="B257" s="69"/>
      <c r="C257" s="69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1.25" customHeight="1">
      <c r="A258" s="2"/>
      <c r="B258" s="69"/>
      <c r="C258" s="69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1.25" customHeight="1">
      <c r="A259" s="2"/>
      <c r="B259" s="69"/>
      <c r="C259" s="69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1.25" customHeight="1">
      <c r="A260" s="2"/>
      <c r="B260" s="69"/>
      <c r="C260" s="69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1.25" customHeight="1">
      <c r="A261" s="2"/>
      <c r="B261" s="69"/>
      <c r="C261" s="69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1.25" customHeight="1">
      <c r="A262" s="2"/>
      <c r="B262" s="69"/>
      <c r="C262" s="69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1.25" customHeight="1">
      <c r="A263" s="2"/>
      <c r="B263" s="69"/>
      <c r="C263" s="69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1.25" customHeight="1">
      <c r="A264" s="2"/>
      <c r="B264" s="69"/>
      <c r="C264" s="69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1.25" customHeight="1">
      <c r="A265" s="2"/>
      <c r="B265" s="69"/>
      <c r="C265" s="69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1.25" customHeight="1">
      <c r="A266" s="2"/>
      <c r="B266" s="69"/>
      <c r="C266" s="69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1.25" customHeight="1">
      <c r="A267" s="2"/>
      <c r="B267" s="69"/>
      <c r="C267" s="69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1.25" customHeight="1">
      <c r="A268" s="2"/>
      <c r="B268" s="69"/>
      <c r="C268" s="69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1.25" customHeight="1">
      <c r="A269" s="2"/>
      <c r="B269" s="69"/>
      <c r="C269" s="69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1.25" customHeight="1">
      <c r="A270" s="2"/>
      <c r="B270" s="69"/>
      <c r="C270" s="69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1.25" customHeight="1">
      <c r="A271" s="2"/>
      <c r="B271" s="69"/>
      <c r="C271" s="69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1.25" customHeight="1">
      <c r="A272" s="2"/>
      <c r="B272" s="69"/>
      <c r="C272" s="69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1.25" customHeight="1">
      <c r="A273" s="2"/>
      <c r="B273" s="69"/>
      <c r="C273" s="69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1.25" customHeight="1">
      <c r="A274" s="2"/>
      <c r="B274" s="69"/>
      <c r="C274" s="69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1.25" customHeight="1">
      <c r="A275" s="2"/>
      <c r="B275" s="69"/>
      <c r="C275" s="69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1.25" customHeight="1">
      <c r="A276" s="2"/>
      <c r="B276" s="69"/>
      <c r="C276" s="69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1.25" customHeight="1">
      <c r="A277" s="2"/>
      <c r="B277" s="69"/>
      <c r="C277" s="69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1.25" customHeight="1">
      <c r="A278" s="2"/>
      <c r="B278" s="69"/>
      <c r="C278" s="69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1.25" customHeight="1">
      <c r="A279" s="2"/>
      <c r="B279" s="69"/>
      <c r="C279" s="69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1.25" customHeight="1">
      <c r="A280" s="2"/>
      <c r="B280" s="69"/>
      <c r="C280" s="69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1.25" customHeight="1">
      <c r="A281" s="2"/>
      <c r="B281" s="69"/>
      <c r="C281" s="69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1.25" customHeight="1">
      <c r="A282" s="2"/>
      <c r="B282" s="69"/>
      <c r="C282" s="69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1.25" customHeight="1">
      <c r="A283" s="2"/>
      <c r="B283" s="69"/>
      <c r="C283" s="69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1.25" customHeight="1">
      <c r="A284" s="2"/>
      <c r="B284" s="69"/>
      <c r="C284" s="69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1.25" customHeight="1">
      <c r="A285" s="2"/>
      <c r="B285" s="69"/>
      <c r="C285" s="69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1.25" customHeight="1">
      <c r="A286" s="2"/>
      <c r="B286" s="69"/>
      <c r="C286" s="69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1.25" customHeight="1">
      <c r="A287" s="2"/>
      <c r="B287" s="69"/>
      <c r="C287" s="69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1.25" customHeight="1">
      <c r="A288" s="2"/>
      <c r="B288" s="69"/>
      <c r="C288" s="69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1.25" customHeight="1">
      <c r="A289" s="2"/>
      <c r="B289" s="69"/>
      <c r="C289" s="69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1.25" customHeight="1">
      <c r="A290" s="2"/>
      <c r="B290" s="69"/>
      <c r="C290" s="69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1.25" customHeight="1">
      <c r="A291" s="2"/>
      <c r="B291" s="69"/>
      <c r="C291" s="69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1.25" customHeight="1">
      <c r="A292" s="2"/>
      <c r="B292" s="69"/>
      <c r="C292" s="69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1.25" customHeight="1">
      <c r="A293" s="2"/>
      <c r="B293" s="69"/>
      <c r="C293" s="69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1.25" customHeight="1">
      <c r="A294" s="2"/>
      <c r="B294" s="69"/>
      <c r="C294" s="69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1.25" customHeight="1">
      <c r="A295" s="2"/>
      <c r="B295" s="69"/>
      <c r="C295" s="69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1.25" customHeight="1">
      <c r="A296" s="2"/>
      <c r="B296" s="69"/>
      <c r="C296" s="69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1.25" customHeight="1">
      <c r="A297" s="2"/>
      <c r="B297" s="69"/>
      <c r="C297" s="69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1.25" customHeight="1">
      <c r="A298" s="2"/>
      <c r="B298" s="69"/>
      <c r="C298" s="69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1.25" customHeight="1">
      <c r="A299" s="2"/>
      <c r="B299" s="69"/>
      <c r="C299" s="69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1.25" customHeight="1">
      <c r="A300" s="2"/>
      <c r="B300" s="69"/>
      <c r="C300" s="69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1.25" customHeight="1">
      <c r="A301" s="2"/>
      <c r="B301" s="69"/>
      <c r="C301" s="69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1.25" customHeight="1">
      <c r="A302" s="2"/>
      <c r="B302" s="69"/>
      <c r="C302" s="69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1.25" customHeight="1">
      <c r="A303" s="2"/>
      <c r="B303" s="69"/>
      <c r="C303" s="69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1.25" customHeight="1">
      <c r="A304" s="2"/>
      <c r="B304" s="69"/>
      <c r="C304" s="69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1.25" customHeight="1">
      <c r="A305" s="2"/>
      <c r="B305" s="69"/>
      <c r="C305" s="69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1.25" customHeight="1">
      <c r="A306" s="2"/>
      <c r="B306" s="69"/>
      <c r="C306" s="69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1.25" customHeight="1">
      <c r="A307" s="2"/>
      <c r="B307" s="69"/>
      <c r="C307" s="69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1.25" customHeight="1">
      <c r="A308" s="2"/>
      <c r="B308" s="69"/>
      <c r="C308" s="69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1.25" customHeight="1">
      <c r="A309" s="2"/>
      <c r="B309" s="69"/>
      <c r="C309" s="69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1.25" customHeight="1">
      <c r="A310" s="2"/>
      <c r="B310" s="69"/>
      <c r="C310" s="69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1.25" customHeight="1">
      <c r="A311" s="2"/>
      <c r="B311" s="69"/>
      <c r="C311" s="69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1.25" customHeight="1">
      <c r="A312" s="2"/>
      <c r="B312" s="69"/>
      <c r="C312" s="69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1.25" customHeight="1">
      <c r="A313" s="2"/>
      <c r="B313" s="69"/>
      <c r="C313" s="69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1.25" customHeight="1">
      <c r="A314" s="2"/>
      <c r="B314" s="69"/>
      <c r="C314" s="69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1.25" customHeight="1">
      <c r="A315" s="2"/>
      <c r="B315" s="69"/>
      <c r="C315" s="69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1.25" customHeight="1">
      <c r="A316" s="2"/>
      <c r="B316" s="69"/>
      <c r="C316" s="69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1.25" customHeight="1">
      <c r="A317" s="2"/>
      <c r="B317" s="69"/>
      <c r="C317" s="69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1.25" customHeight="1">
      <c r="A318" s="2"/>
      <c r="B318" s="69"/>
      <c r="C318" s="69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1.25" customHeight="1">
      <c r="A319" s="2"/>
      <c r="B319" s="69"/>
      <c r="C319" s="69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1.25" customHeight="1">
      <c r="A320" s="2"/>
      <c r="B320" s="69"/>
      <c r="C320" s="69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1.25" customHeight="1">
      <c r="A321" s="2"/>
      <c r="B321" s="69"/>
      <c r="C321" s="69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1.25" customHeight="1">
      <c r="A322" s="2"/>
      <c r="B322" s="69"/>
      <c r="C322" s="69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1.25" customHeight="1">
      <c r="A323" s="2"/>
      <c r="B323" s="69"/>
      <c r="C323" s="69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1.25" customHeight="1">
      <c r="A324" s="2"/>
      <c r="B324" s="69"/>
      <c r="C324" s="69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1.25" customHeight="1">
      <c r="A325" s="2"/>
      <c r="B325" s="69"/>
      <c r="C325" s="69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1.25" customHeight="1">
      <c r="A326" s="2"/>
      <c r="B326" s="69"/>
      <c r="C326" s="69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1.25" customHeight="1">
      <c r="A327" s="2"/>
      <c r="B327" s="69"/>
      <c r="C327" s="69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1.25" customHeight="1">
      <c r="A328" s="2"/>
      <c r="B328" s="69"/>
      <c r="C328" s="69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1.25" customHeight="1">
      <c r="A329" s="2"/>
      <c r="B329" s="69"/>
      <c r="C329" s="69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1.25" customHeight="1">
      <c r="A330" s="2"/>
      <c r="B330" s="69"/>
      <c r="C330" s="69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1.25" customHeight="1">
      <c r="A331" s="2"/>
      <c r="B331" s="69"/>
      <c r="C331" s="69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1.25" customHeight="1">
      <c r="A332" s="2"/>
      <c r="B332" s="69"/>
      <c r="C332" s="69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1.25" customHeight="1">
      <c r="A333" s="2"/>
      <c r="B333" s="69"/>
      <c r="C333" s="69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1.25" customHeight="1">
      <c r="A334" s="2"/>
      <c r="B334" s="69"/>
      <c r="C334" s="69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1.25" customHeight="1">
      <c r="A335" s="2"/>
      <c r="B335" s="69"/>
      <c r="C335" s="69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1.25" customHeight="1">
      <c r="A336" s="2"/>
      <c r="B336" s="69"/>
      <c r="C336" s="69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1.25" customHeight="1">
      <c r="A337" s="2"/>
      <c r="B337" s="69"/>
      <c r="C337" s="69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1.25" customHeight="1">
      <c r="A338" s="2"/>
      <c r="B338" s="69"/>
      <c r="C338" s="69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1.25" customHeight="1">
      <c r="A339" s="2"/>
      <c r="B339" s="69"/>
      <c r="C339" s="69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1.25" customHeight="1">
      <c r="A340" s="2"/>
      <c r="B340" s="69"/>
      <c r="C340" s="69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1.25" customHeight="1">
      <c r="A341" s="2"/>
      <c r="B341" s="69"/>
      <c r="C341" s="69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1.25" customHeight="1">
      <c r="A342" s="2"/>
      <c r="B342" s="69"/>
      <c r="C342" s="69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1.25" customHeight="1">
      <c r="A343" s="2"/>
      <c r="B343" s="69"/>
      <c r="C343" s="69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1.25" customHeight="1">
      <c r="A344" s="2"/>
      <c r="B344" s="69"/>
      <c r="C344" s="69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1.25" customHeight="1">
      <c r="A345" s="2"/>
      <c r="B345" s="69"/>
      <c r="C345" s="69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1.25" customHeight="1">
      <c r="A346" s="2"/>
      <c r="B346" s="69"/>
      <c r="C346" s="69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1.25" customHeight="1">
      <c r="A347" s="2"/>
      <c r="B347" s="69"/>
      <c r="C347" s="69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1.25" customHeight="1">
      <c r="A348" s="2"/>
      <c r="B348" s="69"/>
      <c r="C348" s="69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1.25" customHeight="1">
      <c r="A349" s="2"/>
      <c r="B349" s="69"/>
      <c r="C349" s="69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6.83" defaultRowHeight="15.0"/>
  <cols>
    <col customWidth="1" min="1" max="1" width="30.67"/>
    <col customWidth="1" min="2" max="43" width="8.5"/>
    <col customWidth="1" min="44" max="44" width="9.5"/>
    <col customWidth="1" min="45" max="47" width="8.0"/>
  </cols>
  <sheetData>
    <row r="1" ht="11.25" customHeight="1">
      <c r="A1" s="78" t="s">
        <v>131</v>
      </c>
      <c r="B1" s="15">
        <v>1965.0</v>
      </c>
      <c r="C1" s="15">
        <v>1966.0</v>
      </c>
      <c r="D1" s="15">
        <v>1967.0</v>
      </c>
      <c r="E1" s="15">
        <v>1968.0</v>
      </c>
      <c r="F1" s="15">
        <v>1969.0</v>
      </c>
      <c r="G1" s="15">
        <v>1970.0</v>
      </c>
      <c r="H1" s="15">
        <v>1971.0</v>
      </c>
      <c r="I1" s="15">
        <v>1972.0</v>
      </c>
      <c r="J1" s="15">
        <v>1973.0</v>
      </c>
      <c r="K1" s="15">
        <v>1974.0</v>
      </c>
      <c r="L1" s="15">
        <v>1975.0</v>
      </c>
      <c r="M1" s="15">
        <v>1976.0</v>
      </c>
      <c r="N1" s="15">
        <v>1977.0</v>
      </c>
      <c r="O1" s="15">
        <v>1978.0</v>
      </c>
      <c r="P1" s="15">
        <v>1979.0</v>
      </c>
      <c r="Q1" s="15">
        <v>1980.0</v>
      </c>
      <c r="R1" s="15">
        <v>1981.0</v>
      </c>
      <c r="S1" s="15">
        <v>1982.0</v>
      </c>
      <c r="T1" s="15">
        <v>1983.0</v>
      </c>
      <c r="U1" s="15">
        <v>1984.0</v>
      </c>
      <c r="V1" s="15">
        <v>1985.0</v>
      </c>
      <c r="W1" s="15">
        <v>1986.0</v>
      </c>
      <c r="X1" s="15">
        <v>1987.0</v>
      </c>
      <c r="Y1" s="15">
        <v>1988.0</v>
      </c>
      <c r="Z1" s="15">
        <v>1989.0</v>
      </c>
      <c r="AA1" s="15">
        <v>1990.0</v>
      </c>
      <c r="AB1" s="15">
        <v>1991.0</v>
      </c>
      <c r="AC1" s="15">
        <v>1992.0</v>
      </c>
      <c r="AD1" s="15">
        <v>1993.0</v>
      </c>
      <c r="AE1" s="15">
        <v>1994.0</v>
      </c>
      <c r="AF1" s="15">
        <v>1995.0</v>
      </c>
      <c r="AG1" s="15">
        <v>1996.0</v>
      </c>
      <c r="AH1" s="15">
        <v>1997.0</v>
      </c>
      <c r="AI1" s="15">
        <v>1998.0</v>
      </c>
      <c r="AJ1" s="15">
        <v>1999.0</v>
      </c>
      <c r="AK1" s="15">
        <v>2000.0</v>
      </c>
      <c r="AL1" s="15">
        <v>2001.0</v>
      </c>
      <c r="AM1" s="15">
        <v>2002.0</v>
      </c>
      <c r="AN1" s="15">
        <v>2003.0</v>
      </c>
      <c r="AO1" s="15">
        <v>2004.0</v>
      </c>
      <c r="AP1" s="15">
        <v>2005.0</v>
      </c>
      <c r="AQ1" s="15">
        <v>2006.0</v>
      </c>
      <c r="AR1" s="15">
        <v>2007.0</v>
      </c>
      <c r="AS1" s="36">
        <v>2008.0</v>
      </c>
      <c r="AT1" s="13" t="s">
        <v>132</v>
      </c>
      <c r="AU1" s="13" t="s">
        <v>137</v>
      </c>
    </row>
    <row r="2" ht="11.25" customHeight="1">
      <c r="AS2" s="36"/>
    </row>
    <row r="3" ht="11.25" customHeight="1">
      <c r="A3" s="15" t="s">
        <v>55</v>
      </c>
      <c r="B3" s="48">
        <v>10390.0</v>
      </c>
      <c r="C3" s="48">
        <v>10660.0</v>
      </c>
      <c r="D3" s="48">
        <v>11350.0</v>
      </c>
      <c r="E3" s="48">
        <v>11700.0</v>
      </c>
      <c r="F3" s="48">
        <v>12020.0</v>
      </c>
      <c r="G3" s="48">
        <v>12860.0</v>
      </c>
      <c r="H3" s="48">
        <v>13290.0</v>
      </c>
      <c r="I3" s="48">
        <v>13640.0</v>
      </c>
      <c r="J3" s="48">
        <v>14360.0</v>
      </c>
      <c r="K3" s="48">
        <v>14960.0</v>
      </c>
      <c r="L3" s="48">
        <v>15240.0</v>
      </c>
      <c r="M3" s="48">
        <v>16400.0</v>
      </c>
      <c r="N3" s="48">
        <v>17050.0</v>
      </c>
      <c r="O3" s="48">
        <v>17440.0</v>
      </c>
      <c r="P3" s="48">
        <v>17990.0</v>
      </c>
      <c r="Q3" s="48">
        <v>18620.0</v>
      </c>
      <c r="R3" s="48">
        <v>17890.0</v>
      </c>
      <c r="S3" s="48">
        <v>16860.0</v>
      </c>
      <c r="T3" s="48">
        <v>16140.0</v>
      </c>
      <c r="U3" s="48">
        <v>15660.0</v>
      </c>
      <c r="V3" s="48">
        <v>15460.0</v>
      </c>
      <c r="W3" s="48">
        <v>15570.0</v>
      </c>
      <c r="X3" s="48">
        <v>15920.0</v>
      </c>
      <c r="Y3" s="48">
        <v>15650.0</v>
      </c>
      <c r="Z3" s="48">
        <v>15570.0</v>
      </c>
      <c r="AA3" s="48">
        <v>15680.0</v>
      </c>
      <c r="AB3" s="48">
        <v>15700.0</v>
      </c>
      <c r="AC3" s="48">
        <v>15120.0</v>
      </c>
      <c r="AD3" s="48">
        <v>15030.0</v>
      </c>
      <c r="AE3" s="48">
        <v>15434.0</v>
      </c>
      <c r="AF3" s="48">
        <v>15333.0</v>
      </c>
      <c r="AG3" s="48">
        <v>15452.0</v>
      </c>
      <c r="AH3" s="48">
        <v>15711.0</v>
      </c>
      <c r="AI3" s="48">
        <v>16261.0</v>
      </c>
      <c r="AJ3" s="48">
        <v>16512.0</v>
      </c>
      <c r="AK3" s="48">
        <v>16595.0</v>
      </c>
      <c r="AL3" s="48">
        <v>16785.0</v>
      </c>
      <c r="AM3" s="48">
        <v>16757.0</v>
      </c>
      <c r="AN3" s="48">
        <v>16894.0</v>
      </c>
      <c r="AO3" s="48">
        <v>17124.87</v>
      </c>
      <c r="AP3" s="48">
        <v>17338.814</v>
      </c>
      <c r="AQ3" s="48">
        <v>17443.492</v>
      </c>
      <c r="AR3" s="48">
        <v>17593.847</v>
      </c>
      <c r="AS3" s="49">
        <v>17621.0</v>
      </c>
      <c r="AT3" s="17">
        <v>0.00154332364036125</v>
      </c>
      <c r="AU3" s="17">
        <v>0.198821572788261</v>
      </c>
    </row>
    <row r="4" ht="11.25" customHeight="1">
      <c r="A4" s="15" t="s">
        <v>56</v>
      </c>
      <c r="B4" s="48">
        <v>1089.14362840507</v>
      </c>
      <c r="C4" s="48">
        <v>1140.46848407488</v>
      </c>
      <c r="D4" s="48">
        <v>1238.5266335715</v>
      </c>
      <c r="E4" s="48">
        <v>1280.03938448091</v>
      </c>
      <c r="F4" s="48">
        <v>1344.32125028306</v>
      </c>
      <c r="G4" s="48">
        <v>1396.46378134958</v>
      </c>
      <c r="H4" s="48">
        <v>1651.58479493088</v>
      </c>
      <c r="I4" s="48">
        <v>1683.9773202617</v>
      </c>
      <c r="J4" s="48">
        <v>1846.06574313072</v>
      </c>
      <c r="K4" s="48">
        <v>2034.31977869415</v>
      </c>
      <c r="L4" s="48">
        <v>2089.35562270284</v>
      </c>
      <c r="M4" s="48">
        <v>2150.01455751653</v>
      </c>
      <c r="N4" s="48">
        <v>2152.97076856614</v>
      </c>
      <c r="O4" s="48">
        <v>2216.52930613274</v>
      </c>
      <c r="P4" s="48">
        <v>2231.54308437831</v>
      </c>
      <c r="Q4" s="48">
        <v>2154.9017404645</v>
      </c>
      <c r="R4" s="48">
        <v>2160.37387581165</v>
      </c>
      <c r="S4" s="48">
        <v>2092.68293258633</v>
      </c>
      <c r="T4" s="48">
        <v>1873.35723194828</v>
      </c>
      <c r="U4" s="48">
        <v>1891.9058838319</v>
      </c>
      <c r="V4" s="48">
        <v>1879.95524341858</v>
      </c>
      <c r="W4" s="48">
        <v>1781.26811284758</v>
      </c>
      <c r="X4" s="48">
        <v>1882.596963931</v>
      </c>
      <c r="Y4" s="48">
        <v>1847.84575957123</v>
      </c>
      <c r="Z4" s="48">
        <v>1885.22610482193</v>
      </c>
      <c r="AA4" s="48">
        <v>1919.50557337591</v>
      </c>
      <c r="AB4" s="48">
        <v>1903.05771828074</v>
      </c>
      <c r="AC4" s="48">
        <v>1911.20931300477</v>
      </c>
      <c r="AD4" s="48">
        <v>1824.09543420245</v>
      </c>
      <c r="AE4" s="48">
        <v>1831.68723577028</v>
      </c>
      <c r="AF4" s="48">
        <v>1791.87273376171</v>
      </c>
      <c r="AG4" s="48">
        <v>1806.93683049323</v>
      </c>
      <c r="AH4" s="48">
        <v>1810.83651315441</v>
      </c>
      <c r="AI4" s="48">
        <v>1844.45555158029</v>
      </c>
      <c r="AJ4" s="48">
        <v>1861.18644815893</v>
      </c>
      <c r="AK4" s="48">
        <v>1860.58891613827</v>
      </c>
      <c r="AL4" s="48">
        <v>1917.29155999408</v>
      </c>
      <c r="AM4" s="48">
        <v>1922.63789912635</v>
      </c>
      <c r="AN4" s="48">
        <v>1958.61561658117</v>
      </c>
      <c r="AO4" s="48">
        <v>1915.24737150233</v>
      </c>
      <c r="AP4" s="48">
        <v>1895.93765251871</v>
      </c>
      <c r="AQ4" s="48">
        <v>1914.21584254033</v>
      </c>
      <c r="AR4" s="48">
        <v>1906.67435945846</v>
      </c>
      <c r="AS4" s="49">
        <v>1951.42007309021</v>
      </c>
      <c r="AT4" s="17">
        <v>0.0234679369394042</v>
      </c>
      <c r="AU4" s="17">
        <v>0.0220182968107587</v>
      </c>
    </row>
    <row r="5" ht="11.25" customHeight="1">
      <c r="A5" s="15" t="s">
        <v>57</v>
      </c>
      <c r="B5" s="48">
        <v>417.0</v>
      </c>
      <c r="C5" s="48">
        <v>417.0</v>
      </c>
      <c r="D5" s="48">
        <v>457.0</v>
      </c>
      <c r="E5" s="48">
        <v>525.0</v>
      </c>
      <c r="F5" s="48">
        <v>525.0</v>
      </c>
      <c r="G5" s="48">
        <v>562.0</v>
      </c>
      <c r="H5" s="48">
        <v>562.0</v>
      </c>
      <c r="I5" s="48">
        <v>594.0</v>
      </c>
      <c r="J5" s="48">
        <v>722.0</v>
      </c>
      <c r="K5" s="48">
        <v>722.0</v>
      </c>
      <c r="L5" s="48">
        <v>746.0</v>
      </c>
      <c r="M5" s="48">
        <v>822.0</v>
      </c>
      <c r="N5" s="48">
        <v>822.0</v>
      </c>
      <c r="O5" s="48">
        <v>822.0</v>
      </c>
      <c r="P5" s="48">
        <v>1078.0</v>
      </c>
      <c r="Q5" s="48">
        <v>1207.0</v>
      </c>
      <c r="R5" s="48">
        <v>1207.0</v>
      </c>
      <c r="S5" s="48">
        <v>1207.0</v>
      </c>
      <c r="T5" s="48">
        <v>1235.0</v>
      </c>
      <c r="U5" s="48">
        <v>1282.0</v>
      </c>
      <c r="V5" s="48">
        <v>1282.0</v>
      </c>
      <c r="W5" s="48">
        <v>1282.0</v>
      </c>
      <c r="X5" s="48">
        <v>1438.0</v>
      </c>
      <c r="Y5" s="48">
        <v>1438.0</v>
      </c>
      <c r="Z5" s="48">
        <v>1595.0</v>
      </c>
      <c r="AA5" s="48">
        <v>1595.0</v>
      </c>
      <c r="AB5" s="48">
        <v>1447.8</v>
      </c>
      <c r="AC5" s="48">
        <v>1447.8</v>
      </c>
      <c r="AD5" s="48">
        <v>1444.0</v>
      </c>
      <c r="AE5" s="48">
        <v>1444.0</v>
      </c>
      <c r="AF5" s="48">
        <v>1444.0</v>
      </c>
      <c r="AG5" s="48">
        <v>1444.0</v>
      </c>
      <c r="AH5" s="48">
        <v>1448.75</v>
      </c>
      <c r="AI5" s="48">
        <v>1448.75</v>
      </c>
      <c r="AJ5" s="48">
        <v>1448.75</v>
      </c>
      <c r="AK5" s="48">
        <v>1481.05</v>
      </c>
      <c r="AL5" s="48">
        <v>1481.05</v>
      </c>
      <c r="AM5" s="48">
        <v>1463.0</v>
      </c>
      <c r="AN5" s="48">
        <v>1463.0</v>
      </c>
      <c r="AO5" s="48">
        <v>1463.0</v>
      </c>
      <c r="AP5" s="48">
        <v>1463.0</v>
      </c>
      <c r="AQ5" s="48">
        <v>1463.0</v>
      </c>
      <c r="AR5" s="48">
        <v>1463.0</v>
      </c>
      <c r="AS5" s="49">
        <v>1463.0</v>
      </c>
      <c r="AT5" s="43" t="s">
        <v>97</v>
      </c>
      <c r="AU5" s="17">
        <v>0.0165073469717511</v>
      </c>
    </row>
    <row r="6" ht="11.25" customHeight="1">
      <c r="A6" s="18" t="s">
        <v>58</v>
      </c>
      <c r="B6" s="50">
        <v>11896.1436284051</v>
      </c>
      <c r="C6" s="50">
        <v>12217.4684840749</v>
      </c>
      <c r="D6" s="50">
        <v>13045.5266335715</v>
      </c>
      <c r="E6" s="50">
        <v>13505.0393844809</v>
      </c>
      <c r="F6" s="50">
        <v>13889.3212502831</v>
      </c>
      <c r="G6" s="50">
        <v>14818.4637813496</v>
      </c>
      <c r="H6" s="50">
        <v>15503.5847949309</v>
      </c>
      <c r="I6" s="50">
        <v>15917.9773202617</v>
      </c>
      <c r="J6" s="50">
        <v>16928.0657431307</v>
      </c>
      <c r="K6" s="50">
        <v>17716.3197786941</v>
      </c>
      <c r="L6" s="50">
        <v>18075.3556227028</v>
      </c>
      <c r="M6" s="50">
        <v>19372.0145575165</v>
      </c>
      <c r="N6" s="50">
        <v>20024.9707685661</v>
      </c>
      <c r="O6" s="50">
        <v>20478.5293061327</v>
      </c>
      <c r="P6" s="50">
        <v>21299.5430843783</v>
      </c>
      <c r="Q6" s="50">
        <v>21981.9017404645</v>
      </c>
      <c r="R6" s="50">
        <v>21257.3738758116</v>
      </c>
      <c r="S6" s="50">
        <v>20159.6829325863</v>
      </c>
      <c r="T6" s="50">
        <v>19248.3572319483</v>
      </c>
      <c r="U6" s="50">
        <v>18833.9058838319</v>
      </c>
      <c r="V6" s="50">
        <v>18621.9552434186</v>
      </c>
      <c r="W6" s="50">
        <v>18633.2681128476</v>
      </c>
      <c r="X6" s="50">
        <v>19240.596963931</v>
      </c>
      <c r="Y6" s="50">
        <v>18935.8457595712</v>
      </c>
      <c r="Z6" s="50">
        <v>19050.2261048219</v>
      </c>
      <c r="AA6" s="50">
        <v>19194.5055733759</v>
      </c>
      <c r="AB6" s="50">
        <v>19050.8577182807</v>
      </c>
      <c r="AC6" s="50">
        <v>18479.0093130048</v>
      </c>
      <c r="AD6" s="50">
        <v>18298.0954342024</v>
      </c>
      <c r="AE6" s="50">
        <v>18709.6872357703</v>
      </c>
      <c r="AF6" s="50">
        <v>18568.8727337617</v>
      </c>
      <c r="AG6" s="50">
        <v>18702.9368304932</v>
      </c>
      <c r="AH6" s="50">
        <v>18970.5865131544</v>
      </c>
      <c r="AI6" s="50">
        <v>19554.2055515803</v>
      </c>
      <c r="AJ6" s="50">
        <v>19821.9364481589</v>
      </c>
      <c r="AK6" s="50">
        <v>19936.6389161383</v>
      </c>
      <c r="AL6" s="50">
        <v>20183.3415599941</v>
      </c>
      <c r="AM6" s="50">
        <v>20142.6378991263</v>
      </c>
      <c r="AN6" s="50">
        <v>20315.6156165812</v>
      </c>
      <c r="AO6" s="50">
        <v>20503.1173715023</v>
      </c>
      <c r="AP6" s="50">
        <v>20697.7516525187</v>
      </c>
      <c r="AQ6" s="50">
        <v>20820.7078425403</v>
      </c>
      <c r="AR6" s="50">
        <v>20963.5213594585</v>
      </c>
      <c r="AS6" s="50">
        <v>21035.4200730902</v>
      </c>
      <c r="AT6" s="20">
        <v>0.00342970593531811</v>
      </c>
      <c r="AU6" s="20">
        <v>0.237347216570771</v>
      </c>
    </row>
    <row r="7" ht="11.25" customHeight="1">
      <c r="B7" s="48"/>
      <c r="C7" s="48"/>
      <c r="D7" s="48"/>
      <c r="E7" s="48"/>
      <c r="F7" s="48"/>
      <c r="G7" s="48"/>
      <c r="H7" s="48"/>
      <c r="I7" s="48"/>
      <c r="J7" s="48"/>
      <c r="K7" s="48"/>
      <c r="L7" s="48"/>
      <c r="M7" s="48"/>
      <c r="N7" s="48"/>
      <c r="O7" s="48"/>
      <c r="P7" s="48"/>
      <c r="Q7" s="48"/>
      <c r="R7" s="48"/>
      <c r="S7" s="48"/>
      <c r="T7" s="48"/>
      <c r="U7" s="48"/>
      <c r="V7" s="48"/>
      <c r="W7" s="48"/>
      <c r="X7" s="48"/>
      <c r="Y7" s="48"/>
      <c r="Z7" s="48"/>
      <c r="AA7" s="48"/>
      <c r="AB7" s="48"/>
      <c r="AC7" s="48"/>
      <c r="AD7" s="48"/>
      <c r="AE7" s="48"/>
      <c r="AF7" s="48"/>
      <c r="AG7" s="48"/>
      <c r="AH7" s="48"/>
      <c r="AI7" s="48"/>
      <c r="AJ7" s="48"/>
      <c r="AK7" s="48"/>
      <c r="AL7" s="48"/>
      <c r="AM7" s="48"/>
      <c r="AN7" s="48"/>
      <c r="AO7" s="48"/>
      <c r="AP7" s="48"/>
      <c r="AQ7" s="48"/>
      <c r="AR7" s="48"/>
      <c r="AS7" s="49"/>
      <c r="AT7" s="17"/>
      <c r="AU7" s="17"/>
    </row>
    <row r="8" ht="11.25" customHeight="1">
      <c r="A8" s="15" t="s">
        <v>59</v>
      </c>
      <c r="B8" s="48">
        <v>402.325</v>
      </c>
      <c r="C8" s="48">
        <v>414.2</v>
      </c>
      <c r="D8" s="48">
        <v>412.3</v>
      </c>
      <c r="E8" s="48">
        <v>423.7</v>
      </c>
      <c r="F8" s="48">
        <v>434.15</v>
      </c>
      <c r="G8" s="48">
        <v>437.69</v>
      </c>
      <c r="H8" s="48">
        <v>603.92035</v>
      </c>
      <c r="I8" s="48">
        <v>602.0</v>
      </c>
      <c r="J8" s="48">
        <v>624.0</v>
      </c>
      <c r="K8" s="48">
        <v>721.0</v>
      </c>
      <c r="L8" s="48">
        <v>684.0</v>
      </c>
      <c r="M8" s="48">
        <v>703.0</v>
      </c>
      <c r="N8" s="48">
        <v>655.0</v>
      </c>
      <c r="O8" s="48">
        <v>686.0</v>
      </c>
      <c r="P8" s="48">
        <v>686.0</v>
      </c>
      <c r="Q8" s="48">
        <v>686.0</v>
      </c>
      <c r="R8" s="48">
        <v>686.0</v>
      </c>
      <c r="S8" s="48">
        <v>686.0</v>
      </c>
      <c r="T8" s="48">
        <v>686.0</v>
      </c>
      <c r="U8" s="48">
        <v>679.0</v>
      </c>
      <c r="V8" s="48">
        <v>681.0</v>
      </c>
      <c r="W8" s="48">
        <v>683.0</v>
      </c>
      <c r="X8" s="48">
        <v>685.0</v>
      </c>
      <c r="Y8" s="48">
        <v>688.0</v>
      </c>
      <c r="Z8" s="48">
        <v>687.0</v>
      </c>
      <c r="AA8" s="48">
        <v>687.0</v>
      </c>
      <c r="AB8" s="48">
        <v>691.0</v>
      </c>
      <c r="AC8" s="48">
        <v>691.0</v>
      </c>
      <c r="AD8" s="48">
        <v>685.0</v>
      </c>
      <c r="AE8" s="48">
        <v>660.0</v>
      </c>
      <c r="AF8" s="48">
        <v>645.0</v>
      </c>
      <c r="AG8" s="48">
        <v>648.0</v>
      </c>
      <c r="AH8" s="48">
        <v>650.0</v>
      </c>
      <c r="AI8" s="48">
        <v>648.0</v>
      </c>
      <c r="AJ8" s="48">
        <v>643.0</v>
      </c>
      <c r="AK8" s="48">
        <v>624.0</v>
      </c>
      <c r="AL8" s="48">
        <v>612.0</v>
      </c>
      <c r="AM8" s="48">
        <v>609.0</v>
      </c>
      <c r="AN8" s="48">
        <v>609.0</v>
      </c>
      <c r="AO8" s="48">
        <v>610.0</v>
      </c>
      <c r="AP8" s="48">
        <v>612.0</v>
      </c>
      <c r="AQ8" s="48">
        <v>614.0</v>
      </c>
      <c r="AR8" s="48">
        <v>625.0</v>
      </c>
      <c r="AS8" s="49">
        <v>625.0</v>
      </c>
      <c r="AT8" s="43" t="s">
        <v>97</v>
      </c>
      <c r="AU8" s="17">
        <v>0.00705201083892305</v>
      </c>
    </row>
    <row r="9" ht="11.25" customHeight="1">
      <c r="A9" s="15" t="s">
        <v>60</v>
      </c>
      <c r="B9" s="48">
        <v>346.655</v>
      </c>
      <c r="C9" s="48">
        <v>351.88</v>
      </c>
      <c r="D9" s="48">
        <v>360.905</v>
      </c>
      <c r="E9" s="48">
        <v>439.28</v>
      </c>
      <c r="F9" s="48">
        <v>476.52</v>
      </c>
      <c r="G9" s="48">
        <v>525.0</v>
      </c>
      <c r="H9" s="48">
        <v>597.0</v>
      </c>
      <c r="I9" s="48">
        <v>756.0</v>
      </c>
      <c r="J9" s="48">
        <v>820.0</v>
      </c>
      <c r="K9" s="48">
        <v>981.0</v>
      </c>
      <c r="L9" s="48">
        <v>996.0</v>
      </c>
      <c r="M9" s="48">
        <v>990.0</v>
      </c>
      <c r="N9" s="48">
        <v>1110.0</v>
      </c>
      <c r="O9" s="48">
        <v>1202.0</v>
      </c>
      <c r="P9" s="48">
        <v>1202.0</v>
      </c>
      <c r="Q9" s="48">
        <v>1393.0</v>
      </c>
      <c r="R9" s="48">
        <v>1394.0</v>
      </c>
      <c r="S9" s="48">
        <v>1423.0</v>
      </c>
      <c r="T9" s="48">
        <v>1435.0</v>
      </c>
      <c r="U9" s="48">
        <v>1435.0</v>
      </c>
      <c r="V9" s="48">
        <v>1435.0</v>
      </c>
      <c r="W9" s="48">
        <v>1435.0</v>
      </c>
      <c r="X9" s="48">
        <v>1435.0</v>
      </c>
      <c r="Y9" s="48">
        <v>1404.0</v>
      </c>
      <c r="Z9" s="48">
        <v>1440.0</v>
      </c>
      <c r="AA9" s="48">
        <v>1440.0</v>
      </c>
      <c r="AB9" s="48">
        <v>1445.0</v>
      </c>
      <c r="AC9" s="48">
        <v>1444.0</v>
      </c>
      <c r="AD9" s="48">
        <v>1429.0</v>
      </c>
      <c r="AE9" s="48">
        <v>1473.0</v>
      </c>
      <c r="AF9" s="48">
        <v>1481.0</v>
      </c>
      <c r="AG9" s="48">
        <v>1481.0</v>
      </c>
      <c r="AH9" s="48">
        <v>1749.81276931758</v>
      </c>
      <c r="AI9" s="48">
        <v>1768.03766451482</v>
      </c>
      <c r="AJ9" s="48">
        <v>1795.58389066751</v>
      </c>
      <c r="AK9" s="48">
        <v>1849.36177252742</v>
      </c>
      <c r="AL9" s="48">
        <v>1849.36177252742</v>
      </c>
      <c r="AM9" s="48">
        <v>1853.54449667208</v>
      </c>
      <c r="AN9" s="48">
        <v>1915.38906081099</v>
      </c>
      <c r="AO9" s="48">
        <v>1915.38906081099</v>
      </c>
      <c r="AP9" s="48">
        <v>1915.98642426473</v>
      </c>
      <c r="AQ9" s="48">
        <v>1915.9895691701</v>
      </c>
      <c r="AR9" s="48">
        <v>1934.51306181074</v>
      </c>
      <c r="AS9" s="49">
        <v>1942.27468826865</v>
      </c>
      <c r="AT9" s="17">
        <v>0.00401218612121701</v>
      </c>
      <c r="AU9" s="17">
        <v>0.0219151074461382</v>
      </c>
    </row>
    <row r="10" ht="11.25" customHeight="1">
      <c r="A10" s="15" t="s">
        <v>205</v>
      </c>
      <c r="B10" s="48">
        <v>703.0</v>
      </c>
      <c r="C10" s="48">
        <v>755.25</v>
      </c>
      <c r="D10" s="48">
        <v>755.25</v>
      </c>
      <c r="E10" s="48">
        <v>755.25</v>
      </c>
      <c r="F10" s="48">
        <v>798.0</v>
      </c>
      <c r="G10" s="48">
        <v>797.0</v>
      </c>
      <c r="H10" s="48">
        <v>797.0</v>
      </c>
      <c r="I10" s="48">
        <v>945.0</v>
      </c>
      <c r="J10" s="48">
        <v>980.0</v>
      </c>
      <c r="K10" s="48">
        <v>849.0</v>
      </c>
      <c r="L10" s="48">
        <v>810.0</v>
      </c>
      <c r="M10" s="48">
        <v>802.0</v>
      </c>
      <c r="N10" s="48">
        <v>842.0</v>
      </c>
      <c r="O10" s="48">
        <v>842.0</v>
      </c>
      <c r="P10" s="48">
        <v>792.0</v>
      </c>
      <c r="Q10" s="48">
        <v>782.0</v>
      </c>
      <c r="R10" s="48">
        <v>782.0</v>
      </c>
      <c r="S10" s="48">
        <v>782.0</v>
      </c>
      <c r="T10" s="48">
        <v>761.0</v>
      </c>
      <c r="U10" s="48">
        <v>620.0</v>
      </c>
      <c r="V10" s="48">
        <v>425.0</v>
      </c>
      <c r="W10" s="48">
        <v>320.0</v>
      </c>
      <c r="X10" s="48">
        <v>320.0</v>
      </c>
      <c r="Y10" s="48">
        <v>320.0</v>
      </c>
      <c r="Z10" s="48">
        <v>320.0</v>
      </c>
      <c r="AA10" s="48">
        <v>350.0</v>
      </c>
      <c r="AB10" s="48">
        <v>445.0</v>
      </c>
      <c r="AC10" s="48">
        <v>470.0</v>
      </c>
      <c r="AD10" s="48">
        <v>470.0</v>
      </c>
      <c r="AE10" s="48">
        <v>480.0</v>
      </c>
      <c r="AF10" s="48">
        <v>500.0</v>
      </c>
      <c r="AG10" s="48">
        <v>545.0</v>
      </c>
      <c r="AH10" s="48">
        <v>545.0</v>
      </c>
      <c r="AI10" s="48">
        <v>545.0</v>
      </c>
      <c r="AJ10" s="48">
        <v>545.0</v>
      </c>
      <c r="AK10" s="48">
        <v>545.0</v>
      </c>
      <c r="AL10" s="48">
        <v>545.0</v>
      </c>
      <c r="AM10" s="48">
        <v>545.0</v>
      </c>
      <c r="AN10" s="48">
        <v>545.0</v>
      </c>
      <c r="AO10" s="48">
        <v>545.0</v>
      </c>
      <c r="AP10" s="48">
        <v>545.0</v>
      </c>
      <c r="AQ10" s="48">
        <v>545.0</v>
      </c>
      <c r="AR10" s="48">
        <v>585.0</v>
      </c>
      <c r="AS10" s="49">
        <v>595.0</v>
      </c>
      <c r="AT10" s="17">
        <v>0.017094017094017</v>
      </c>
      <c r="AU10" s="17">
        <v>0.00671351431865474</v>
      </c>
    </row>
    <row r="11" ht="11.25" customHeight="1">
      <c r="A11" s="15" t="s">
        <v>65</v>
      </c>
      <c r="B11" s="48">
        <v>1120.0</v>
      </c>
      <c r="C11" s="48">
        <v>1135.0</v>
      </c>
      <c r="D11" s="48">
        <v>1217.0</v>
      </c>
      <c r="E11" s="48">
        <v>1222.0</v>
      </c>
      <c r="F11" s="48">
        <v>1258.0</v>
      </c>
      <c r="G11" s="48">
        <v>1289.0</v>
      </c>
      <c r="H11" s="48">
        <v>1295.0</v>
      </c>
      <c r="I11" s="48">
        <v>1474.0</v>
      </c>
      <c r="J11" s="48">
        <v>1474.0</v>
      </c>
      <c r="K11" s="48">
        <v>1474.0</v>
      </c>
      <c r="L11" s="48">
        <v>1445.0</v>
      </c>
      <c r="M11" s="48">
        <v>1445.0</v>
      </c>
      <c r="N11" s="48">
        <v>1445.0</v>
      </c>
      <c r="O11" s="48">
        <v>1445.0</v>
      </c>
      <c r="P11" s="48">
        <v>1445.0</v>
      </c>
      <c r="Q11" s="48">
        <v>1330.0</v>
      </c>
      <c r="R11" s="48">
        <v>1276.0</v>
      </c>
      <c r="S11" s="48">
        <v>1253.0</v>
      </c>
      <c r="T11" s="48">
        <v>1243.0</v>
      </c>
      <c r="U11" s="48">
        <v>1243.0</v>
      </c>
      <c r="V11" s="48">
        <v>1243.0</v>
      </c>
      <c r="W11" s="48">
        <v>1243.0</v>
      </c>
      <c r="X11" s="48">
        <v>1186.0</v>
      </c>
      <c r="Y11" s="48">
        <v>1186.0</v>
      </c>
      <c r="Z11" s="48">
        <v>1186.0</v>
      </c>
      <c r="AA11" s="48">
        <v>1186.0</v>
      </c>
      <c r="AB11" s="48">
        <v>1196.0</v>
      </c>
      <c r="AC11" s="48">
        <v>1202.0</v>
      </c>
      <c r="AD11" s="48">
        <v>1202.0</v>
      </c>
      <c r="AE11" s="48">
        <v>1205.0</v>
      </c>
      <c r="AF11" s="48">
        <v>1212.0</v>
      </c>
      <c r="AG11" s="48">
        <v>1212.0</v>
      </c>
      <c r="AH11" s="48">
        <v>1212.0</v>
      </c>
      <c r="AI11" s="48">
        <v>1215.0</v>
      </c>
      <c r="AJ11" s="48">
        <v>1248.0</v>
      </c>
      <c r="AK11" s="48">
        <v>1291.0</v>
      </c>
      <c r="AL11" s="48">
        <v>1291.0</v>
      </c>
      <c r="AM11" s="48">
        <v>1291.0</v>
      </c>
      <c r="AN11" s="48">
        <v>1291.0</v>
      </c>
      <c r="AO11" s="48">
        <v>1306.0</v>
      </c>
      <c r="AP11" s="48">
        <v>1311.0</v>
      </c>
      <c r="AQ11" s="48">
        <v>1311.0</v>
      </c>
      <c r="AR11" s="48">
        <v>1311.0</v>
      </c>
      <c r="AS11" s="49">
        <v>1311.0</v>
      </c>
      <c r="AT11" s="43" t="s">
        <v>97</v>
      </c>
      <c r="AU11" s="17">
        <v>0.014792297935725</v>
      </c>
    </row>
    <row r="12" ht="11.25" customHeight="1">
      <c r="A12" s="15" t="s">
        <v>67</v>
      </c>
      <c r="B12" s="48">
        <v>989.85</v>
      </c>
      <c r="C12" s="48">
        <v>1142.685</v>
      </c>
      <c r="D12" s="48">
        <v>1223.9</v>
      </c>
      <c r="E12" s="48">
        <v>1331.645</v>
      </c>
      <c r="F12" s="48">
        <v>1456.055</v>
      </c>
      <c r="G12" s="48">
        <v>1758.835</v>
      </c>
      <c r="H12" s="48">
        <v>2028.5025</v>
      </c>
      <c r="I12" s="48">
        <v>2228.51</v>
      </c>
      <c r="J12" s="48">
        <v>2738.85</v>
      </c>
      <c r="K12" s="48">
        <v>2780.85</v>
      </c>
      <c r="L12" s="48">
        <v>2955.85</v>
      </c>
      <c r="M12" s="48">
        <v>2916.85</v>
      </c>
      <c r="N12" s="48">
        <v>3051.85</v>
      </c>
      <c r="O12" s="48">
        <v>3029.85</v>
      </c>
      <c r="P12" s="48">
        <v>3048.85</v>
      </c>
      <c r="Q12" s="48">
        <v>3059.85</v>
      </c>
      <c r="R12" s="48">
        <v>3037.85</v>
      </c>
      <c r="S12" s="48">
        <v>2793.85</v>
      </c>
      <c r="T12" s="48">
        <v>2668.85</v>
      </c>
      <c r="U12" s="48">
        <v>2504.85</v>
      </c>
      <c r="V12" s="48">
        <v>2319.85</v>
      </c>
      <c r="W12" s="48">
        <v>2149.85</v>
      </c>
      <c r="X12" s="48">
        <v>2178.0</v>
      </c>
      <c r="Y12" s="48">
        <v>2231.0</v>
      </c>
      <c r="Z12" s="48">
        <v>2315.0</v>
      </c>
      <c r="AA12" s="48">
        <v>2346.0</v>
      </c>
      <c r="AB12" s="48">
        <v>2274.0</v>
      </c>
      <c r="AC12" s="48">
        <v>2238.0</v>
      </c>
      <c r="AD12" s="48">
        <v>2206.0</v>
      </c>
      <c r="AE12" s="48">
        <v>2123.0</v>
      </c>
      <c r="AF12" s="48">
        <v>2039.0</v>
      </c>
      <c r="AG12" s="48">
        <v>1960.0</v>
      </c>
      <c r="AH12" s="48">
        <v>2005.0</v>
      </c>
      <c r="AI12" s="48">
        <v>1938.0</v>
      </c>
      <c r="AJ12" s="48">
        <v>1976.0</v>
      </c>
      <c r="AK12" s="48">
        <v>1999.0</v>
      </c>
      <c r="AL12" s="48">
        <v>1988.0</v>
      </c>
      <c r="AM12" s="48">
        <v>2028.0</v>
      </c>
      <c r="AN12" s="48">
        <v>2017.0</v>
      </c>
      <c r="AO12" s="48">
        <v>2023.0</v>
      </c>
      <c r="AP12" s="48">
        <v>2041.0</v>
      </c>
      <c r="AQ12" s="48">
        <v>2061.0</v>
      </c>
      <c r="AR12" s="48">
        <v>2070.0</v>
      </c>
      <c r="AS12" s="49">
        <v>2115.0</v>
      </c>
      <c r="AT12" s="17">
        <v>0.0217391304347827</v>
      </c>
      <c r="AU12" s="17">
        <v>0.0238640046789156</v>
      </c>
    </row>
    <row r="13" ht="11.25" customHeight="1">
      <c r="A13" s="18" t="s">
        <v>68</v>
      </c>
      <c r="B13" s="50">
        <v>3561.83</v>
      </c>
      <c r="C13" s="50">
        <v>3799.015</v>
      </c>
      <c r="D13" s="50">
        <v>3969.355</v>
      </c>
      <c r="E13" s="50">
        <v>4171.875</v>
      </c>
      <c r="F13" s="50">
        <v>4422.725</v>
      </c>
      <c r="G13" s="50">
        <v>4807.525</v>
      </c>
      <c r="H13" s="50">
        <v>5321.42285</v>
      </c>
      <c r="I13" s="50">
        <v>6005.51</v>
      </c>
      <c r="J13" s="50">
        <v>6636.85</v>
      </c>
      <c r="K13" s="50">
        <v>6805.85</v>
      </c>
      <c r="L13" s="50">
        <v>6890.85</v>
      </c>
      <c r="M13" s="50">
        <v>6856.85</v>
      </c>
      <c r="N13" s="50">
        <v>7103.85</v>
      </c>
      <c r="O13" s="50">
        <v>7204.85</v>
      </c>
      <c r="P13" s="50">
        <v>7173.85</v>
      </c>
      <c r="Q13" s="50">
        <v>7250.85</v>
      </c>
      <c r="R13" s="50">
        <v>7175.85</v>
      </c>
      <c r="S13" s="50">
        <v>6937.85</v>
      </c>
      <c r="T13" s="50">
        <v>6793.85</v>
      </c>
      <c r="U13" s="50">
        <v>6481.85</v>
      </c>
      <c r="V13" s="50">
        <v>6103.85</v>
      </c>
      <c r="W13" s="50">
        <v>5830.85</v>
      </c>
      <c r="X13" s="50">
        <v>5804.0</v>
      </c>
      <c r="Y13" s="50">
        <v>5829.0</v>
      </c>
      <c r="Z13" s="50">
        <v>5948.0</v>
      </c>
      <c r="AA13" s="50">
        <v>6009.0</v>
      </c>
      <c r="AB13" s="50">
        <v>6051.0</v>
      </c>
      <c r="AC13" s="50">
        <v>6045.0</v>
      </c>
      <c r="AD13" s="50">
        <v>5992.0</v>
      </c>
      <c r="AE13" s="50">
        <v>5941.0</v>
      </c>
      <c r="AF13" s="50">
        <v>5877.0</v>
      </c>
      <c r="AG13" s="50">
        <v>5846.0</v>
      </c>
      <c r="AH13" s="50">
        <v>6161.81276931758</v>
      </c>
      <c r="AI13" s="50">
        <v>6114.03766451482</v>
      </c>
      <c r="AJ13" s="50">
        <v>6207.58389066751</v>
      </c>
      <c r="AK13" s="50">
        <v>6308.36177252742</v>
      </c>
      <c r="AL13" s="50">
        <v>6285.36177252742</v>
      </c>
      <c r="AM13" s="50">
        <v>6326.54449667208</v>
      </c>
      <c r="AN13" s="50">
        <v>6377.38906081099</v>
      </c>
      <c r="AO13" s="50">
        <v>6399.38906081099</v>
      </c>
      <c r="AP13" s="50">
        <v>6424.98642426473</v>
      </c>
      <c r="AQ13" s="50">
        <v>6446.9895691701</v>
      </c>
      <c r="AR13" s="50">
        <v>6525.51306181074</v>
      </c>
      <c r="AS13" s="50">
        <v>6588.27468826865</v>
      </c>
      <c r="AT13" s="20">
        <v>0.00961788381440987</v>
      </c>
      <c r="AU13" s="20">
        <v>0.0743369352183566</v>
      </c>
    </row>
    <row r="14" ht="11.25" customHeight="1">
      <c r="B14" s="48"/>
      <c r="C14" s="48"/>
      <c r="D14" s="48"/>
      <c r="E14" s="48"/>
      <c r="F14" s="48"/>
      <c r="G14" s="48"/>
      <c r="H14" s="48"/>
      <c r="I14" s="48"/>
      <c r="J14" s="48"/>
      <c r="K14" s="48"/>
      <c r="L14" s="48"/>
      <c r="M14" s="48"/>
      <c r="N14" s="48"/>
      <c r="O14" s="48"/>
      <c r="P14" s="48"/>
      <c r="Q14" s="48"/>
      <c r="R14" s="48"/>
      <c r="S14" s="48"/>
      <c r="T14" s="48"/>
      <c r="U14" s="48"/>
      <c r="V14" s="48"/>
      <c r="W14" s="48"/>
      <c r="X14" s="48"/>
      <c r="Y14" s="48"/>
      <c r="Z14" s="48"/>
      <c r="AA14" s="48"/>
      <c r="AB14" s="48"/>
      <c r="AC14" s="48"/>
      <c r="AD14" s="48"/>
      <c r="AE14" s="48"/>
      <c r="AF14" s="48"/>
      <c r="AG14" s="48"/>
      <c r="AH14" s="48"/>
      <c r="AI14" s="48"/>
      <c r="AJ14" s="48"/>
      <c r="AK14" s="48"/>
      <c r="AL14" s="48"/>
      <c r="AM14" s="48"/>
      <c r="AN14" s="48"/>
      <c r="AO14" s="48"/>
      <c r="AP14" s="48"/>
      <c r="AQ14" s="48"/>
      <c r="AR14" s="48"/>
      <c r="AS14" s="49"/>
      <c r="AT14" s="17"/>
      <c r="AU14" s="17"/>
    </row>
    <row r="15" ht="11.25" customHeight="1">
      <c r="A15" s="15" t="s">
        <v>206</v>
      </c>
      <c r="B15" s="48">
        <v>335.0</v>
      </c>
      <c r="C15" s="48">
        <v>352.0</v>
      </c>
      <c r="D15" s="48">
        <v>502.0</v>
      </c>
      <c r="E15" s="48">
        <v>611.0</v>
      </c>
      <c r="F15" s="48">
        <v>692.0</v>
      </c>
      <c r="G15" s="48">
        <v>721.0</v>
      </c>
      <c r="H15" s="48">
        <v>837.0</v>
      </c>
      <c r="I15" s="48">
        <v>847.0</v>
      </c>
      <c r="J15" s="48">
        <v>865.0</v>
      </c>
      <c r="K15" s="48">
        <v>936.0</v>
      </c>
      <c r="L15" s="48">
        <v>978.0</v>
      </c>
      <c r="M15" s="48">
        <v>1113.0</v>
      </c>
      <c r="N15" s="48">
        <v>1082.0</v>
      </c>
      <c r="O15" s="48">
        <v>1049.0</v>
      </c>
      <c r="P15" s="48">
        <v>1115.0</v>
      </c>
      <c r="Q15" s="48">
        <v>1088.0</v>
      </c>
      <c r="R15" s="48">
        <v>1050.0</v>
      </c>
      <c r="S15" s="48">
        <v>1050.0</v>
      </c>
      <c r="T15" s="48">
        <v>1050.0</v>
      </c>
      <c r="U15" s="48">
        <v>717.0</v>
      </c>
      <c r="V15" s="48">
        <v>719.0</v>
      </c>
      <c r="W15" s="48">
        <v>708.0</v>
      </c>
      <c r="X15" s="48">
        <v>706.0</v>
      </c>
      <c r="Y15" s="48">
        <v>704.0</v>
      </c>
      <c r="Z15" s="48">
        <v>706.0</v>
      </c>
      <c r="AA15" s="48">
        <v>706.0</v>
      </c>
      <c r="AB15" s="48">
        <v>706.0</v>
      </c>
      <c r="AC15" s="48">
        <v>692.0</v>
      </c>
      <c r="AD15" s="48">
        <v>692.0</v>
      </c>
      <c r="AE15" s="48">
        <v>692.0</v>
      </c>
      <c r="AF15" s="48">
        <v>692.0</v>
      </c>
      <c r="AG15" s="48">
        <v>692.0</v>
      </c>
      <c r="AH15" s="48">
        <v>698.0</v>
      </c>
      <c r="AI15" s="48">
        <v>732.0</v>
      </c>
      <c r="AJ15" s="48">
        <v>736.0</v>
      </c>
      <c r="AK15" s="48">
        <v>770.0</v>
      </c>
      <c r="AL15" s="48">
        <v>785.0</v>
      </c>
      <c r="AM15" s="48">
        <v>803.0</v>
      </c>
      <c r="AN15" s="48">
        <v>805.0</v>
      </c>
      <c r="AO15" s="48">
        <v>782.0</v>
      </c>
      <c r="AP15" s="48">
        <v>778.184931506849</v>
      </c>
      <c r="AQ15" s="48">
        <v>773.967671232877</v>
      </c>
      <c r="AR15" s="48">
        <v>745.450958904109</v>
      </c>
      <c r="AS15" s="49">
        <v>745.450958904109</v>
      </c>
      <c r="AT15" s="43" t="s">
        <v>97</v>
      </c>
      <c r="AU15" s="17">
        <v>0.00841108518732377</v>
      </c>
    </row>
    <row r="16" ht="11.25" customHeight="1">
      <c r="A16" s="15" t="s">
        <v>145</v>
      </c>
      <c r="B16" s="48">
        <v>1411.0</v>
      </c>
      <c r="C16" s="48">
        <v>1590.0</v>
      </c>
      <c r="D16" s="48">
        <v>1683.0</v>
      </c>
      <c r="E16" s="48">
        <v>1949.0</v>
      </c>
      <c r="F16" s="48">
        <v>2113.0</v>
      </c>
      <c r="G16" s="48">
        <v>2339.0</v>
      </c>
      <c r="H16" s="48">
        <v>2431.0</v>
      </c>
      <c r="I16" s="48">
        <v>2902.0</v>
      </c>
      <c r="J16" s="48">
        <v>3090.0</v>
      </c>
      <c r="K16" s="48">
        <v>3402.0</v>
      </c>
      <c r="L16" s="48">
        <v>3404.0</v>
      </c>
      <c r="M16" s="48">
        <v>3438.0</v>
      </c>
      <c r="N16" s="48">
        <v>3439.0</v>
      </c>
      <c r="O16" s="48">
        <v>3395.0</v>
      </c>
      <c r="P16" s="48">
        <v>3351.0</v>
      </c>
      <c r="Q16" s="48">
        <v>3326.0</v>
      </c>
      <c r="R16" s="48">
        <v>3179.0</v>
      </c>
      <c r="S16" s="48">
        <v>2831.0</v>
      </c>
      <c r="T16" s="48">
        <v>2378.0</v>
      </c>
      <c r="U16" s="48">
        <v>2194.0</v>
      </c>
      <c r="V16" s="48">
        <v>2184.0</v>
      </c>
      <c r="W16" s="48">
        <v>1919.0</v>
      </c>
      <c r="X16" s="48">
        <v>1927.0</v>
      </c>
      <c r="Y16" s="48">
        <v>1815.0</v>
      </c>
      <c r="Z16" s="48">
        <v>1699.0</v>
      </c>
      <c r="AA16" s="48">
        <v>1699.0</v>
      </c>
      <c r="AB16" s="48">
        <v>1699.0</v>
      </c>
      <c r="AC16" s="48">
        <v>1711.0</v>
      </c>
      <c r="AD16" s="48">
        <v>1687.0</v>
      </c>
      <c r="AE16" s="48">
        <v>1697.0</v>
      </c>
      <c r="AF16" s="48">
        <v>1728.0</v>
      </c>
      <c r="AG16" s="48">
        <v>1749.0</v>
      </c>
      <c r="AH16" s="48">
        <v>1872.0</v>
      </c>
      <c r="AI16" s="48">
        <v>1918.0</v>
      </c>
      <c r="AJ16" s="48">
        <v>1933.0</v>
      </c>
      <c r="AK16" s="48">
        <v>1984.0</v>
      </c>
      <c r="AL16" s="48">
        <v>1961.0</v>
      </c>
      <c r="AM16" s="48">
        <v>1987.0</v>
      </c>
      <c r="AN16" s="48">
        <v>1967.0</v>
      </c>
      <c r="AO16" s="48">
        <v>1982.29306849315</v>
      </c>
      <c r="AP16" s="48">
        <v>1978.21638356164</v>
      </c>
      <c r="AQ16" s="48">
        <v>1959.27887671233</v>
      </c>
      <c r="AR16" s="48">
        <v>1961.96989041096</v>
      </c>
      <c r="AS16" s="49">
        <v>1961.96989041096</v>
      </c>
      <c r="AT16" s="43" t="s">
        <v>97</v>
      </c>
      <c r="AU16" s="17">
        <v>0.02213733269251</v>
      </c>
    </row>
    <row r="17" ht="11.25" customHeight="1">
      <c r="A17" s="15" t="s">
        <v>146</v>
      </c>
      <c r="B17" s="48">
        <v>1747.0</v>
      </c>
      <c r="C17" s="48">
        <v>1911.0</v>
      </c>
      <c r="D17" s="48">
        <v>2324.0</v>
      </c>
      <c r="E17" s="48">
        <v>2436.0</v>
      </c>
      <c r="F17" s="48">
        <v>2502.0</v>
      </c>
      <c r="G17" s="48">
        <v>2643.0</v>
      </c>
      <c r="H17" s="48">
        <v>2773.0</v>
      </c>
      <c r="I17" s="48">
        <v>2918.0</v>
      </c>
      <c r="J17" s="48">
        <v>3192.0</v>
      </c>
      <c r="K17" s="48">
        <v>3268.0</v>
      </c>
      <c r="L17" s="48">
        <v>3461.0</v>
      </c>
      <c r="M17" s="48">
        <v>3452.0</v>
      </c>
      <c r="N17" s="48">
        <v>3505.0</v>
      </c>
      <c r="O17" s="48">
        <v>3603.0</v>
      </c>
      <c r="P17" s="48">
        <v>3492.0</v>
      </c>
      <c r="Q17" s="48">
        <v>3422.0</v>
      </c>
      <c r="R17" s="48">
        <v>3333.0</v>
      </c>
      <c r="S17" s="48">
        <v>2976.0</v>
      </c>
      <c r="T17" s="48">
        <v>2735.0</v>
      </c>
      <c r="U17" s="48">
        <v>2553.0</v>
      </c>
      <c r="V17" s="48">
        <v>2198.0</v>
      </c>
      <c r="W17" s="48">
        <v>2158.0</v>
      </c>
      <c r="X17" s="48">
        <v>2061.0</v>
      </c>
      <c r="Y17" s="48">
        <v>2077.0</v>
      </c>
      <c r="Z17" s="48">
        <v>2018.0</v>
      </c>
      <c r="AA17" s="48">
        <v>2024.0</v>
      </c>
      <c r="AB17" s="48">
        <v>2209.0</v>
      </c>
      <c r="AC17" s="48">
        <v>2219.0</v>
      </c>
      <c r="AD17" s="48">
        <v>2248.0</v>
      </c>
      <c r="AE17" s="48">
        <v>2272.0</v>
      </c>
      <c r="AF17" s="48">
        <v>2104.0</v>
      </c>
      <c r="AG17" s="48">
        <v>2098.0</v>
      </c>
      <c r="AH17" s="48">
        <v>2170.0</v>
      </c>
      <c r="AI17" s="48">
        <v>2206.0</v>
      </c>
      <c r="AJ17" s="48">
        <v>2240.0</v>
      </c>
      <c r="AK17" s="48">
        <v>2262.0</v>
      </c>
      <c r="AL17" s="48">
        <v>2274.0</v>
      </c>
      <c r="AM17" s="48">
        <v>2286.0</v>
      </c>
      <c r="AN17" s="48">
        <v>2304.0</v>
      </c>
      <c r="AO17" s="48">
        <v>2320.09561643836</v>
      </c>
      <c r="AP17" s="48">
        <v>2322.10383561644</v>
      </c>
      <c r="AQ17" s="48">
        <v>2390.38328767123</v>
      </c>
      <c r="AR17" s="48">
        <v>2390.38328767123</v>
      </c>
      <c r="AS17" s="49">
        <v>2366.28465753425</v>
      </c>
      <c r="AT17" s="17">
        <v>-0.0100814920608223</v>
      </c>
      <c r="AU17" s="17">
        <v>0.0266993040846542</v>
      </c>
    </row>
    <row r="18" ht="11.25" customHeight="1">
      <c r="A18" s="15" t="s">
        <v>147</v>
      </c>
      <c r="B18" s="48">
        <v>37.0</v>
      </c>
      <c r="C18" s="48">
        <v>89.0</v>
      </c>
      <c r="D18" s="48">
        <v>91.0</v>
      </c>
      <c r="E18" s="48">
        <v>90.0</v>
      </c>
      <c r="F18" s="48">
        <v>97.0</v>
      </c>
      <c r="G18" s="48">
        <v>97.0</v>
      </c>
      <c r="H18" s="48">
        <v>105.0</v>
      </c>
      <c r="I18" s="48">
        <v>125.0</v>
      </c>
      <c r="J18" s="48">
        <v>314.0</v>
      </c>
      <c r="K18" s="48">
        <v>411.0</v>
      </c>
      <c r="L18" s="48">
        <v>420.0</v>
      </c>
      <c r="M18" s="48">
        <v>407.0</v>
      </c>
      <c r="N18" s="48">
        <v>407.0</v>
      </c>
      <c r="O18" s="48">
        <v>413.0</v>
      </c>
      <c r="P18" s="48">
        <v>418.0</v>
      </c>
      <c r="Q18" s="48">
        <v>443.0</v>
      </c>
      <c r="R18" s="48">
        <v>443.0</v>
      </c>
      <c r="S18" s="48">
        <v>443.0</v>
      </c>
      <c r="T18" s="48">
        <v>423.0</v>
      </c>
      <c r="U18" s="48">
        <v>403.0</v>
      </c>
      <c r="V18" s="48">
        <v>403.0</v>
      </c>
      <c r="W18" s="48">
        <v>403.0</v>
      </c>
      <c r="X18" s="48">
        <v>403.0</v>
      </c>
      <c r="Y18" s="48">
        <v>403.0</v>
      </c>
      <c r="Z18" s="48">
        <v>403.0</v>
      </c>
      <c r="AA18" s="48">
        <v>403.0</v>
      </c>
      <c r="AB18" s="48">
        <v>403.0</v>
      </c>
      <c r="AC18" s="48">
        <v>367.0</v>
      </c>
      <c r="AD18" s="48">
        <v>295.0</v>
      </c>
      <c r="AE18" s="48">
        <v>385.0</v>
      </c>
      <c r="AF18" s="48">
        <v>403.0</v>
      </c>
      <c r="AG18" s="48">
        <v>403.0</v>
      </c>
      <c r="AH18" s="48">
        <v>403.0</v>
      </c>
      <c r="AI18" s="48">
        <v>403.0</v>
      </c>
      <c r="AJ18" s="48">
        <v>403.0</v>
      </c>
      <c r="AK18" s="48">
        <v>403.0</v>
      </c>
      <c r="AL18" s="48">
        <v>412.0</v>
      </c>
      <c r="AM18" s="48">
        <v>412.0</v>
      </c>
      <c r="AN18" s="48">
        <v>412.0</v>
      </c>
      <c r="AO18" s="48">
        <v>412.0</v>
      </c>
      <c r="AP18" s="48">
        <v>418.0</v>
      </c>
      <c r="AQ18" s="48">
        <v>425.0</v>
      </c>
      <c r="AR18" s="48">
        <v>425.0</v>
      </c>
      <c r="AS18" s="49">
        <v>425.0</v>
      </c>
      <c r="AT18" s="43" t="s">
        <v>97</v>
      </c>
      <c r="AU18" s="17">
        <v>0.00479536737046767</v>
      </c>
    </row>
    <row r="19" ht="11.25" customHeight="1">
      <c r="A19" s="15" t="s">
        <v>72</v>
      </c>
      <c r="B19" s="48">
        <v>1560.0</v>
      </c>
      <c r="C19" s="48">
        <v>2198.0</v>
      </c>
      <c r="D19" s="48">
        <v>2564.0</v>
      </c>
      <c r="E19" s="48">
        <v>2625.0</v>
      </c>
      <c r="F19" s="48">
        <v>2738.0</v>
      </c>
      <c r="G19" s="48">
        <v>2939.0</v>
      </c>
      <c r="H19" s="48">
        <v>3539.0</v>
      </c>
      <c r="I19" s="48">
        <v>3628.0</v>
      </c>
      <c r="J19" s="48">
        <v>3792.0</v>
      </c>
      <c r="K19" s="48">
        <v>3889.0</v>
      </c>
      <c r="L19" s="48">
        <v>4343.0</v>
      </c>
      <c r="M19" s="48">
        <v>4343.0</v>
      </c>
      <c r="N19" s="48">
        <v>4270.0</v>
      </c>
      <c r="O19" s="48">
        <v>3803.0</v>
      </c>
      <c r="P19" s="48">
        <v>3471.0</v>
      </c>
      <c r="Q19" s="48">
        <v>3136.0</v>
      </c>
      <c r="R19" s="48">
        <v>3096.0</v>
      </c>
      <c r="S19" s="48">
        <v>2885.0</v>
      </c>
      <c r="T19" s="48">
        <v>2777.0</v>
      </c>
      <c r="U19" s="48">
        <v>2810.0</v>
      </c>
      <c r="V19" s="48">
        <v>2690.0</v>
      </c>
      <c r="W19" s="48">
        <v>2586.0</v>
      </c>
      <c r="X19" s="48">
        <v>2591.0</v>
      </c>
      <c r="Y19" s="48">
        <v>2505.0</v>
      </c>
      <c r="Z19" s="48">
        <v>2492.0</v>
      </c>
      <c r="AA19" s="48">
        <v>2520.0</v>
      </c>
      <c r="AB19" s="48">
        <v>2535.0</v>
      </c>
      <c r="AC19" s="48">
        <v>2535.0</v>
      </c>
      <c r="AD19" s="48">
        <v>2455.0</v>
      </c>
      <c r="AE19" s="48">
        <v>2359.0</v>
      </c>
      <c r="AF19" s="48">
        <v>2359.0</v>
      </c>
      <c r="AG19" s="48">
        <v>2354.0</v>
      </c>
      <c r="AH19" s="48">
        <v>2345.0</v>
      </c>
      <c r="AI19" s="48">
        <v>2385.0</v>
      </c>
      <c r="AJ19" s="48">
        <v>2485.0</v>
      </c>
      <c r="AK19" s="48">
        <v>2485.0</v>
      </c>
      <c r="AL19" s="48">
        <v>2485.0</v>
      </c>
      <c r="AM19" s="48">
        <v>2485.0</v>
      </c>
      <c r="AN19" s="48">
        <v>2485.0</v>
      </c>
      <c r="AO19" s="48">
        <v>2497.0</v>
      </c>
      <c r="AP19" s="48">
        <v>2515.0</v>
      </c>
      <c r="AQ19" s="48">
        <v>2526.0</v>
      </c>
      <c r="AR19" s="48">
        <v>2497.0</v>
      </c>
      <c r="AS19" s="49">
        <v>2486.0</v>
      </c>
      <c r="AT19" s="17">
        <v>-0.00440528634361237</v>
      </c>
      <c r="AU19" s="17">
        <v>0.0280500783129003</v>
      </c>
    </row>
    <row r="20" ht="11.25" customHeight="1">
      <c r="A20" s="15" t="s">
        <v>152</v>
      </c>
      <c r="B20" s="48">
        <v>614.0</v>
      </c>
      <c r="C20" s="48">
        <v>659.0</v>
      </c>
      <c r="D20" s="48">
        <v>773.0</v>
      </c>
      <c r="E20" s="48">
        <v>846.0</v>
      </c>
      <c r="F20" s="48">
        <v>1319.0</v>
      </c>
      <c r="G20" s="48">
        <v>1348.0</v>
      </c>
      <c r="H20" s="48">
        <v>1587.0</v>
      </c>
      <c r="I20" s="48">
        <v>1826.0</v>
      </c>
      <c r="J20" s="48">
        <v>1826.0</v>
      </c>
      <c r="K20" s="48">
        <v>1841.0</v>
      </c>
      <c r="L20" s="48">
        <v>1985.0</v>
      </c>
      <c r="M20" s="48">
        <v>2031.0</v>
      </c>
      <c r="N20" s="48">
        <v>1869.0</v>
      </c>
      <c r="O20" s="48">
        <v>1850.0</v>
      </c>
      <c r="P20" s="48">
        <v>1850.0</v>
      </c>
      <c r="Q20" s="48">
        <v>1852.0</v>
      </c>
      <c r="R20" s="48">
        <v>1705.0</v>
      </c>
      <c r="S20" s="48">
        <v>1625.0</v>
      </c>
      <c r="T20" s="48">
        <v>1504.0</v>
      </c>
      <c r="U20" s="48">
        <v>1500.0</v>
      </c>
      <c r="V20" s="48">
        <v>1478.0</v>
      </c>
      <c r="W20" s="48">
        <v>1456.0</v>
      </c>
      <c r="X20" s="48">
        <v>1363.0</v>
      </c>
      <c r="Y20" s="48">
        <v>1359.0</v>
      </c>
      <c r="Z20" s="48">
        <v>1367.0</v>
      </c>
      <c r="AA20" s="48">
        <v>1207.0</v>
      </c>
      <c r="AB20" s="48">
        <v>1225.0</v>
      </c>
      <c r="AC20" s="48">
        <v>1254.0</v>
      </c>
      <c r="AD20" s="48">
        <v>1197.0</v>
      </c>
      <c r="AE20" s="48">
        <v>1197.0</v>
      </c>
      <c r="AF20" s="48">
        <v>1267.0</v>
      </c>
      <c r="AG20" s="48">
        <v>1239.0</v>
      </c>
      <c r="AH20" s="48">
        <v>1266.0</v>
      </c>
      <c r="AI20" s="48">
        <v>1266.0</v>
      </c>
      <c r="AJ20" s="48">
        <v>1282.0</v>
      </c>
      <c r="AK20" s="48">
        <v>1282.0</v>
      </c>
      <c r="AL20" s="48">
        <v>1283.0</v>
      </c>
      <c r="AM20" s="48">
        <v>1286.5</v>
      </c>
      <c r="AN20" s="48">
        <v>1286.5</v>
      </c>
      <c r="AO20" s="48">
        <v>1288.5</v>
      </c>
      <c r="AP20" s="48">
        <v>1278.9</v>
      </c>
      <c r="AQ20" s="48">
        <v>1278.886</v>
      </c>
      <c r="AR20" s="48">
        <v>1266.28</v>
      </c>
      <c r="AS20" s="49">
        <v>1260.58</v>
      </c>
      <c r="AT20" s="17">
        <v>-0.00450137410367379</v>
      </c>
      <c r="AU20" s="17">
        <v>0.0142233981173274</v>
      </c>
    </row>
    <row r="21" ht="11.25" customHeight="1">
      <c r="A21" s="15" t="s">
        <v>74</v>
      </c>
      <c r="B21" s="48">
        <v>60.0</v>
      </c>
      <c r="C21" s="48">
        <v>60.0</v>
      </c>
      <c r="D21" s="48">
        <v>98.0</v>
      </c>
      <c r="E21" s="48">
        <v>107.0</v>
      </c>
      <c r="F21" s="48">
        <v>117.0</v>
      </c>
      <c r="G21" s="48">
        <v>194.0</v>
      </c>
      <c r="H21" s="48">
        <v>161.0</v>
      </c>
      <c r="I21" s="48">
        <v>173.0</v>
      </c>
      <c r="J21" s="48">
        <v>168.0</v>
      </c>
      <c r="K21" s="48">
        <v>168.0</v>
      </c>
      <c r="L21" s="48">
        <v>259.0</v>
      </c>
      <c r="M21" s="48">
        <v>259.0</v>
      </c>
      <c r="N21" s="48">
        <v>264.0</v>
      </c>
      <c r="O21" s="48">
        <v>260.0</v>
      </c>
      <c r="P21" s="48">
        <v>260.0</v>
      </c>
      <c r="Q21" s="48">
        <v>250.0</v>
      </c>
      <c r="R21" s="48">
        <v>240.0</v>
      </c>
      <c r="S21" s="48">
        <v>240.0</v>
      </c>
      <c r="T21" s="48">
        <v>240.0</v>
      </c>
      <c r="U21" s="48">
        <v>240.0</v>
      </c>
      <c r="V21" s="48">
        <v>240.0</v>
      </c>
      <c r="W21" s="48">
        <v>240.0</v>
      </c>
      <c r="X21" s="48">
        <v>240.0</v>
      </c>
      <c r="Y21" s="48">
        <v>210.0</v>
      </c>
      <c r="Z21" s="48">
        <v>260.0</v>
      </c>
      <c r="AA21" s="48">
        <v>291.0</v>
      </c>
      <c r="AB21" s="48">
        <v>288.0</v>
      </c>
      <c r="AC21" s="48">
        <v>288.0</v>
      </c>
      <c r="AD21" s="48">
        <v>288.0</v>
      </c>
      <c r="AE21" s="48">
        <v>288.0</v>
      </c>
      <c r="AF21" s="48">
        <v>298.0</v>
      </c>
      <c r="AG21" s="48">
        <v>308.0</v>
      </c>
      <c r="AH21" s="48">
        <v>308.0</v>
      </c>
      <c r="AI21" s="48">
        <v>310.0</v>
      </c>
      <c r="AJ21" s="48">
        <v>323.0</v>
      </c>
      <c r="AK21" s="48">
        <v>318.0</v>
      </c>
      <c r="AL21" s="48">
        <v>307.0</v>
      </c>
      <c r="AM21" s="48">
        <v>310.0</v>
      </c>
      <c r="AN21" s="48">
        <v>310.0</v>
      </c>
      <c r="AO21" s="48">
        <v>310.0</v>
      </c>
      <c r="AP21" s="48">
        <v>310.0</v>
      </c>
      <c r="AQ21" s="48">
        <v>310.0</v>
      </c>
      <c r="AR21" s="48">
        <v>310.0</v>
      </c>
      <c r="AS21" s="49">
        <v>310.0</v>
      </c>
      <c r="AT21" s="43" t="s">
        <v>97</v>
      </c>
      <c r="AU21" s="17">
        <v>0.00349779737610583</v>
      </c>
    </row>
    <row r="22" ht="11.25" customHeight="1">
      <c r="A22" s="15" t="s">
        <v>77</v>
      </c>
      <c r="B22" s="51" t="s">
        <v>70</v>
      </c>
      <c r="C22" s="51" t="s">
        <v>70</v>
      </c>
      <c r="D22" s="51" t="s">
        <v>70</v>
      </c>
      <c r="E22" s="51" t="s">
        <v>70</v>
      </c>
      <c r="F22" s="51" t="s">
        <v>70</v>
      </c>
      <c r="G22" s="51" t="s">
        <v>70</v>
      </c>
      <c r="H22" s="51" t="s">
        <v>70</v>
      </c>
      <c r="I22" s="51" t="s">
        <v>70</v>
      </c>
      <c r="J22" s="51" t="s">
        <v>70</v>
      </c>
      <c r="K22" s="51" t="s">
        <v>70</v>
      </c>
      <c r="L22" s="51" t="s">
        <v>70</v>
      </c>
      <c r="M22" s="51" t="s">
        <v>70</v>
      </c>
      <c r="N22" s="51" t="s">
        <v>70</v>
      </c>
      <c r="O22" s="48">
        <v>6862.0</v>
      </c>
      <c r="P22" s="48">
        <v>6922.0</v>
      </c>
      <c r="Q22" s="48">
        <v>7012.0</v>
      </c>
      <c r="R22" s="48">
        <v>7012.0</v>
      </c>
      <c r="S22" s="48">
        <v>7052.0</v>
      </c>
      <c r="T22" s="48">
        <v>7212.0</v>
      </c>
      <c r="U22" s="48">
        <v>7222.0</v>
      </c>
      <c r="V22" s="48">
        <v>7222.0</v>
      </c>
      <c r="W22" s="48">
        <v>7252.0</v>
      </c>
      <c r="X22" s="48">
        <v>7288.0</v>
      </c>
      <c r="Y22" s="48">
        <v>7288.0</v>
      </c>
      <c r="Z22" s="48">
        <v>7288.0</v>
      </c>
      <c r="AA22" s="48">
        <v>7288.0</v>
      </c>
      <c r="AB22" s="48">
        <v>7288.0</v>
      </c>
      <c r="AC22" s="48">
        <v>6435.0</v>
      </c>
      <c r="AD22" s="48">
        <v>6435.0</v>
      </c>
      <c r="AE22" s="48">
        <v>6495.0</v>
      </c>
      <c r="AF22" s="48">
        <v>6097.0</v>
      </c>
      <c r="AG22" s="48">
        <v>6108.0</v>
      </c>
      <c r="AH22" s="48">
        <v>5943.0</v>
      </c>
      <c r="AI22" s="48">
        <v>5572.0</v>
      </c>
      <c r="AJ22" s="48">
        <v>5439.0</v>
      </c>
      <c r="AK22" s="48">
        <v>5361.0</v>
      </c>
      <c r="AL22" s="48">
        <v>5299.0</v>
      </c>
      <c r="AM22" s="48">
        <v>5357.0</v>
      </c>
      <c r="AN22" s="48">
        <v>5371.0</v>
      </c>
      <c r="AO22" s="48">
        <v>5371.0</v>
      </c>
      <c r="AP22" s="48">
        <v>5421.0</v>
      </c>
      <c r="AQ22" s="48">
        <v>5473.0</v>
      </c>
      <c r="AR22" s="48">
        <v>5522.0</v>
      </c>
      <c r="AS22" s="49">
        <v>5547.0</v>
      </c>
      <c r="AT22" s="17">
        <v>0.00452734516479536</v>
      </c>
      <c r="AU22" s="17">
        <v>0.0625880065976098</v>
      </c>
    </row>
    <row r="23" ht="11.25" customHeight="1">
      <c r="A23" s="15" t="s">
        <v>156</v>
      </c>
      <c r="B23" s="48">
        <v>311.0</v>
      </c>
      <c r="C23" s="48">
        <v>341.0</v>
      </c>
      <c r="D23" s="48">
        <v>482.0</v>
      </c>
      <c r="E23" s="48">
        <v>511.0</v>
      </c>
      <c r="F23" s="48">
        <v>723.0</v>
      </c>
      <c r="G23" s="48">
        <v>894.0</v>
      </c>
      <c r="H23" s="48">
        <v>894.0</v>
      </c>
      <c r="I23" s="48">
        <v>894.0</v>
      </c>
      <c r="J23" s="48">
        <v>894.0</v>
      </c>
      <c r="K23" s="48">
        <v>964.0</v>
      </c>
      <c r="L23" s="48">
        <v>994.0</v>
      </c>
      <c r="M23" s="48">
        <v>1212.0</v>
      </c>
      <c r="N23" s="48">
        <v>1275.0</v>
      </c>
      <c r="O23" s="48">
        <v>1295.0</v>
      </c>
      <c r="P23" s="48">
        <v>1396.0</v>
      </c>
      <c r="Q23" s="48">
        <v>1396.0</v>
      </c>
      <c r="R23" s="48">
        <v>1476.0</v>
      </c>
      <c r="S23" s="48">
        <v>1476.0</v>
      </c>
      <c r="T23" s="48">
        <v>1476.0</v>
      </c>
      <c r="U23" s="48">
        <v>1462.0</v>
      </c>
      <c r="V23" s="48">
        <v>1346.0</v>
      </c>
      <c r="W23" s="48">
        <v>1275.0</v>
      </c>
      <c r="X23" s="48">
        <v>1275.0</v>
      </c>
      <c r="Y23" s="48">
        <v>1242.0</v>
      </c>
      <c r="Z23" s="48">
        <v>1265.0</v>
      </c>
      <c r="AA23" s="48">
        <v>1265.0</v>
      </c>
      <c r="AB23" s="48">
        <v>1255.0</v>
      </c>
      <c r="AC23" s="48">
        <v>1232.0</v>
      </c>
      <c r="AD23" s="48">
        <v>1245.0</v>
      </c>
      <c r="AE23" s="48">
        <v>1205.0</v>
      </c>
      <c r="AF23" s="48">
        <v>1215.0</v>
      </c>
      <c r="AG23" s="48">
        <v>1232.0</v>
      </c>
      <c r="AH23" s="48">
        <v>1265.0</v>
      </c>
      <c r="AI23" s="48">
        <v>1247.0</v>
      </c>
      <c r="AJ23" s="48">
        <v>1247.0</v>
      </c>
      <c r="AK23" s="48">
        <v>1247.0</v>
      </c>
      <c r="AL23" s="48">
        <v>1247.0</v>
      </c>
      <c r="AM23" s="48">
        <v>1333.0</v>
      </c>
      <c r="AN23" s="48">
        <v>1333.0</v>
      </c>
      <c r="AO23" s="48">
        <v>1358.0</v>
      </c>
      <c r="AP23" s="48">
        <v>1377.0</v>
      </c>
      <c r="AQ23" s="48">
        <v>1377.0</v>
      </c>
      <c r="AR23" s="48">
        <v>1377.0</v>
      </c>
      <c r="AS23" s="49">
        <v>1377.0</v>
      </c>
      <c r="AT23" s="43" t="s">
        <v>97</v>
      </c>
      <c r="AU23" s="17">
        <v>0.0155369902803153</v>
      </c>
    </row>
    <row r="24" ht="11.25" customHeight="1">
      <c r="A24" s="15" t="s">
        <v>157</v>
      </c>
      <c r="B24" s="48">
        <v>98.0</v>
      </c>
      <c r="C24" s="48">
        <v>153.0</v>
      </c>
      <c r="D24" s="48">
        <v>153.0</v>
      </c>
      <c r="E24" s="48">
        <v>253.0</v>
      </c>
      <c r="F24" s="48">
        <v>253.0</v>
      </c>
      <c r="G24" s="48">
        <v>253.0</v>
      </c>
      <c r="H24" s="48">
        <v>253.0</v>
      </c>
      <c r="I24" s="48">
        <v>253.0</v>
      </c>
      <c r="J24" s="48">
        <v>253.0</v>
      </c>
      <c r="K24" s="48">
        <v>253.0</v>
      </c>
      <c r="L24" s="48">
        <v>253.0</v>
      </c>
      <c r="M24" s="48">
        <v>420.0</v>
      </c>
      <c r="N24" s="48">
        <v>420.0</v>
      </c>
      <c r="O24" s="48">
        <v>420.0</v>
      </c>
      <c r="P24" s="48">
        <v>420.0</v>
      </c>
      <c r="Q24" s="48">
        <v>420.0</v>
      </c>
      <c r="R24" s="48">
        <v>420.0</v>
      </c>
      <c r="S24" s="48">
        <v>448.0</v>
      </c>
      <c r="T24" s="48">
        <v>414.0</v>
      </c>
      <c r="U24" s="48">
        <v>414.0</v>
      </c>
      <c r="V24" s="48">
        <v>414.0</v>
      </c>
      <c r="W24" s="48">
        <v>414.0</v>
      </c>
      <c r="X24" s="48">
        <v>398.0</v>
      </c>
      <c r="Y24" s="48">
        <v>398.0</v>
      </c>
      <c r="Z24" s="48">
        <v>414.0</v>
      </c>
      <c r="AA24" s="48">
        <v>416.0</v>
      </c>
      <c r="AB24" s="48">
        <v>422.0</v>
      </c>
      <c r="AC24" s="48">
        <v>422.0</v>
      </c>
      <c r="AD24" s="48">
        <v>422.0</v>
      </c>
      <c r="AE24" s="48">
        <v>422.0</v>
      </c>
      <c r="AF24" s="48">
        <v>422.0</v>
      </c>
      <c r="AG24" s="48">
        <v>422.0</v>
      </c>
      <c r="AH24" s="48">
        <v>422.0</v>
      </c>
      <c r="AI24" s="48">
        <v>422.0</v>
      </c>
      <c r="AJ24" s="48">
        <v>422.0</v>
      </c>
      <c r="AK24" s="48">
        <v>422.0</v>
      </c>
      <c r="AL24" s="48">
        <v>422.0</v>
      </c>
      <c r="AM24" s="48">
        <v>422.0</v>
      </c>
      <c r="AN24" s="48">
        <v>422.0</v>
      </c>
      <c r="AO24" s="48">
        <v>421.72602739726</v>
      </c>
      <c r="AP24" s="48">
        <v>421.72602739726</v>
      </c>
      <c r="AQ24" s="48">
        <v>421.72602739726</v>
      </c>
      <c r="AR24" s="48">
        <v>421.72602739726</v>
      </c>
      <c r="AS24" s="49">
        <v>421.72602739726</v>
      </c>
      <c r="AT24" s="43" t="s">
        <v>97</v>
      </c>
      <c r="AU24" s="17">
        <v>0.0047584264260183</v>
      </c>
    </row>
    <row r="25" ht="11.25" customHeight="1">
      <c r="A25" s="15" t="s">
        <v>159</v>
      </c>
      <c r="B25" s="48">
        <v>96.0</v>
      </c>
      <c r="C25" s="48">
        <v>96.0</v>
      </c>
      <c r="D25" s="48">
        <v>120.0</v>
      </c>
      <c r="E25" s="48">
        <v>120.0</v>
      </c>
      <c r="F25" s="48">
        <v>204.0</v>
      </c>
      <c r="G25" s="48">
        <v>204.0</v>
      </c>
      <c r="H25" s="48">
        <v>204.0</v>
      </c>
      <c r="I25" s="48">
        <v>280.0</v>
      </c>
      <c r="J25" s="48">
        <v>281.0</v>
      </c>
      <c r="K25" s="48">
        <v>281.0</v>
      </c>
      <c r="L25" s="48">
        <v>281.0</v>
      </c>
      <c r="M25" s="48">
        <v>280.0</v>
      </c>
      <c r="N25" s="48">
        <v>311.0</v>
      </c>
      <c r="O25" s="48">
        <v>311.0</v>
      </c>
      <c r="P25" s="48">
        <v>311.0</v>
      </c>
      <c r="Q25" s="48">
        <v>366.0</v>
      </c>
      <c r="R25" s="48">
        <v>366.0</v>
      </c>
      <c r="S25" s="48">
        <v>386.0</v>
      </c>
      <c r="T25" s="48">
        <v>466.0</v>
      </c>
      <c r="U25" s="48">
        <v>466.0</v>
      </c>
      <c r="V25" s="48">
        <v>466.0</v>
      </c>
      <c r="W25" s="48">
        <v>476.0</v>
      </c>
      <c r="X25" s="48">
        <v>599.0</v>
      </c>
      <c r="Y25" s="48">
        <v>703.0</v>
      </c>
      <c r="Z25" s="48">
        <v>703.0</v>
      </c>
      <c r="AA25" s="48">
        <v>703.0</v>
      </c>
      <c r="AB25" s="48">
        <v>708.0</v>
      </c>
      <c r="AC25" s="48">
        <v>713.0</v>
      </c>
      <c r="AD25" s="48">
        <v>713.0</v>
      </c>
      <c r="AE25" s="48">
        <v>713.0</v>
      </c>
      <c r="AF25" s="48">
        <v>713.0</v>
      </c>
      <c r="AG25" s="48">
        <v>713.0</v>
      </c>
      <c r="AH25" s="48">
        <v>713.0</v>
      </c>
      <c r="AI25" s="48">
        <v>713.0</v>
      </c>
      <c r="AJ25" s="48">
        <v>713.0</v>
      </c>
      <c r="AK25" s="48">
        <v>713.0</v>
      </c>
      <c r="AL25" s="48">
        <v>713.0</v>
      </c>
      <c r="AM25" s="48">
        <v>713.0</v>
      </c>
      <c r="AN25" s="48">
        <v>713.0</v>
      </c>
      <c r="AO25" s="48">
        <v>693.0</v>
      </c>
      <c r="AP25" s="48">
        <v>613.0</v>
      </c>
      <c r="AQ25" s="48">
        <v>613.0</v>
      </c>
      <c r="AR25" s="48">
        <v>613.0</v>
      </c>
      <c r="AS25" s="49">
        <v>613.0</v>
      </c>
      <c r="AT25" s="43" t="s">
        <v>97</v>
      </c>
      <c r="AU25" s="17">
        <v>0.00691661223081573</v>
      </c>
    </row>
    <row r="26" ht="11.25" customHeight="1">
      <c r="A26" s="15" t="s">
        <v>79</v>
      </c>
      <c r="B26" s="48">
        <v>1474.0</v>
      </c>
      <c r="C26" s="48">
        <v>1683.0</v>
      </c>
      <c r="D26" s="48">
        <v>1731.0</v>
      </c>
      <c r="E26" s="48">
        <v>1957.0</v>
      </c>
      <c r="F26" s="48">
        <v>2195.0</v>
      </c>
      <c r="G26" s="48">
        <v>2305.0</v>
      </c>
      <c r="H26" s="48">
        <v>2450.0</v>
      </c>
      <c r="I26" s="48">
        <v>2487.0</v>
      </c>
      <c r="J26" s="48">
        <v>2852.0</v>
      </c>
      <c r="K26" s="48">
        <v>2984.0</v>
      </c>
      <c r="L26" s="48">
        <v>2940.0</v>
      </c>
      <c r="M26" s="48">
        <v>2916.0</v>
      </c>
      <c r="N26" s="48">
        <v>2801.0</v>
      </c>
      <c r="O26" s="48">
        <v>2681.0</v>
      </c>
      <c r="P26" s="48">
        <v>2677.0</v>
      </c>
      <c r="Q26" s="48">
        <v>2614.0</v>
      </c>
      <c r="R26" s="48">
        <v>2518.0</v>
      </c>
      <c r="S26" s="48">
        <v>2281.0</v>
      </c>
      <c r="T26" s="48">
        <v>2022.0</v>
      </c>
      <c r="U26" s="48">
        <v>1919.0</v>
      </c>
      <c r="V26" s="48">
        <v>1864.0</v>
      </c>
      <c r="W26" s="48">
        <v>1805.0</v>
      </c>
      <c r="X26" s="48">
        <v>1823.0</v>
      </c>
      <c r="Y26" s="48">
        <v>1814.0</v>
      </c>
      <c r="Z26" s="48">
        <v>1827.0</v>
      </c>
      <c r="AA26" s="48">
        <v>1850.0</v>
      </c>
      <c r="AB26" s="48">
        <v>1827.0</v>
      </c>
      <c r="AC26" s="48">
        <v>1837.0</v>
      </c>
      <c r="AD26" s="48">
        <v>1844.0</v>
      </c>
      <c r="AE26" s="48">
        <v>1866.0</v>
      </c>
      <c r="AF26" s="48">
        <v>1844.0</v>
      </c>
      <c r="AG26" s="48">
        <v>1873.0</v>
      </c>
      <c r="AH26" s="48">
        <v>1823.0</v>
      </c>
      <c r="AI26" s="48">
        <v>1848.0</v>
      </c>
      <c r="AJ26" s="48">
        <v>1777.0</v>
      </c>
      <c r="AK26" s="48">
        <v>1778.0</v>
      </c>
      <c r="AL26" s="48">
        <v>1769.0</v>
      </c>
      <c r="AM26" s="48">
        <v>1785.0</v>
      </c>
      <c r="AN26" s="48">
        <v>1813.0</v>
      </c>
      <c r="AO26" s="48">
        <v>1847.56164383562</v>
      </c>
      <c r="AP26" s="48">
        <v>1819.44657534247</v>
      </c>
      <c r="AQ26" s="48">
        <v>1835.51232876712</v>
      </c>
      <c r="AR26" s="48">
        <v>1819.44657534247</v>
      </c>
      <c r="AS26" s="49">
        <v>1821.45479452055</v>
      </c>
      <c r="AT26" s="17">
        <v>0.00110375275938068</v>
      </c>
      <c r="AU26" s="17">
        <v>0.0205518703257076</v>
      </c>
    </row>
    <row r="27" ht="11.25" customHeight="1">
      <c r="A27" s="15" t="s">
        <v>81</v>
      </c>
      <c r="B27" s="48">
        <v>5451.12440068493</v>
      </c>
      <c r="C27" s="48">
        <v>5879.76164383562</v>
      </c>
      <c r="D27" s="48">
        <v>6301.21232876712</v>
      </c>
      <c r="E27" s="48">
        <v>6837.86301369863</v>
      </c>
      <c r="F27" s="48">
        <v>7334.86369863014</v>
      </c>
      <c r="G27" s="48">
        <v>8030.53630136986</v>
      </c>
      <c r="H27" s="48">
        <v>8668.81232876712</v>
      </c>
      <c r="I27" s="48">
        <v>9087.94520547945</v>
      </c>
      <c r="J27" s="48">
        <v>9733.58904109589</v>
      </c>
      <c r="K27" s="48">
        <v>10666.8767123288</v>
      </c>
      <c r="L27" s="48">
        <v>11220.5205479452</v>
      </c>
      <c r="M27" s="48">
        <v>12055.9863013699</v>
      </c>
      <c r="N27" s="48">
        <v>12981.2739726027</v>
      </c>
      <c r="O27" s="48">
        <v>6300.0</v>
      </c>
      <c r="P27" s="48">
        <v>6525.0</v>
      </c>
      <c r="Q27" s="48">
        <v>6845.0</v>
      </c>
      <c r="R27" s="48">
        <v>6947.0</v>
      </c>
      <c r="S27" s="48">
        <v>7047.0</v>
      </c>
      <c r="T27" s="48">
        <v>7168.0</v>
      </c>
      <c r="U27" s="48">
        <v>7297.0</v>
      </c>
      <c r="V27" s="48">
        <v>7419.0</v>
      </c>
      <c r="W27" s="48">
        <v>7554.0</v>
      </c>
      <c r="X27" s="48">
        <v>7584.0</v>
      </c>
      <c r="Y27" s="48">
        <v>7643.0</v>
      </c>
      <c r="Z27" s="48">
        <v>7573.0</v>
      </c>
      <c r="AA27" s="48">
        <v>7583.0</v>
      </c>
      <c r="AB27" s="48">
        <v>7559.0</v>
      </c>
      <c r="AC27" s="48">
        <v>6851.0</v>
      </c>
      <c r="AD27" s="48">
        <v>6829.0</v>
      </c>
      <c r="AE27" s="48">
        <v>6757.0</v>
      </c>
      <c r="AF27" s="48">
        <v>6542.0</v>
      </c>
      <c r="AG27" s="48">
        <v>6282.0</v>
      </c>
      <c r="AH27" s="48">
        <v>6264.0</v>
      </c>
      <c r="AI27" s="48">
        <v>6239.0</v>
      </c>
      <c r="AJ27" s="48">
        <v>6145.0</v>
      </c>
      <c r="AK27" s="48">
        <v>5981.0</v>
      </c>
      <c r="AL27" s="48">
        <v>5930.0</v>
      </c>
      <c r="AM27" s="48">
        <v>5844.0</v>
      </c>
      <c r="AN27" s="48">
        <v>5841.0</v>
      </c>
      <c r="AO27" s="48">
        <v>5877.37863013699</v>
      </c>
      <c r="AP27" s="48">
        <v>5814.42526027397</v>
      </c>
      <c r="AQ27" s="48">
        <v>5675.16736986301</v>
      </c>
      <c r="AR27" s="48">
        <v>5711.13457534246</v>
      </c>
      <c r="AS27" s="49">
        <v>5750.13046575342</v>
      </c>
      <c r="AT27" s="17">
        <v>0.00682804614328703</v>
      </c>
      <c r="AU27" s="17">
        <v>0.0648799717915436</v>
      </c>
    </row>
    <row r="28" ht="11.25" customHeight="1">
      <c r="A28" s="18" t="s">
        <v>82</v>
      </c>
      <c r="B28" s="50">
        <v>13194.1244006849</v>
      </c>
      <c r="C28" s="50">
        <v>15011.7616438356</v>
      </c>
      <c r="D28" s="50">
        <v>16822.2123287671</v>
      </c>
      <c r="E28" s="50">
        <v>18342.8630136986</v>
      </c>
      <c r="F28" s="50">
        <v>20287.8636986301</v>
      </c>
      <c r="G28" s="50">
        <v>21967.5363013699</v>
      </c>
      <c r="H28" s="50">
        <v>23902.8123287671</v>
      </c>
      <c r="I28" s="50">
        <v>25420.9452054794</v>
      </c>
      <c r="J28" s="50">
        <v>27260.5890410959</v>
      </c>
      <c r="K28" s="50">
        <v>29063.8767123288</v>
      </c>
      <c r="L28" s="50">
        <v>30538.5205479452</v>
      </c>
      <c r="M28" s="50">
        <v>31926.9863013699</v>
      </c>
      <c r="N28" s="50">
        <v>32624.2739726027</v>
      </c>
      <c r="O28" s="50">
        <v>32242.0</v>
      </c>
      <c r="P28" s="50">
        <v>32208.0</v>
      </c>
      <c r="Q28" s="50">
        <v>32170.0</v>
      </c>
      <c r="R28" s="50">
        <v>31785.0</v>
      </c>
      <c r="S28" s="50">
        <v>30740.0</v>
      </c>
      <c r="T28" s="50">
        <v>29865.0</v>
      </c>
      <c r="U28" s="50">
        <v>29197.0</v>
      </c>
      <c r="V28" s="50">
        <v>28643.0</v>
      </c>
      <c r="W28" s="50">
        <v>28246.0</v>
      </c>
      <c r="X28" s="50">
        <v>28258.0</v>
      </c>
      <c r="Y28" s="50">
        <v>28161.0</v>
      </c>
      <c r="Z28" s="50">
        <v>28015.0</v>
      </c>
      <c r="AA28" s="50">
        <v>27955.0</v>
      </c>
      <c r="AB28" s="50">
        <v>28124.0</v>
      </c>
      <c r="AC28" s="50">
        <v>26556.0</v>
      </c>
      <c r="AD28" s="50">
        <v>26350.0</v>
      </c>
      <c r="AE28" s="50">
        <v>26348.0</v>
      </c>
      <c r="AF28" s="50">
        <v>25684.0</v>
      </c>
      <c r="AG28" s="50">
        <v>25473.0</v>
      </c>
      <c r="AH28" s="50">
        <v>25492.0</v>
      </c>
      <c r="AI28" s="50">
        <v>25261.0</v>
      </c>
      <c r="AJ28" s="50">
        <v>25145.0</v>
      </c>
      <c r="AK28" s="50">
        <v>25006.0</v>
      </c>
      <c r="AL28" s="50">
        <v>24887.0</v>
      </c>
      <c r="AM28" s="50">
        <v>25023.5</v>
      </c>
      <c r="AN28" s="50">
        <v>25062.5</v>
      </c>
      <c r="AO28" s="50">
        <v>25160.5549863014</v>
      </c>
      <c r="AP28" s="50">
        <v>25067.0030136986</v>
      </c>
      <c r="AQ28" s="50">
        <v>25058.9215616438</v>
      </c>
      <c r="AR28" s="50">
        <v>25060.3913150685</v>
      </c>
      <c r="AS28" s="50">
        <v>25085.5967945206</v>
      </c>
      <c r="AT28" s="20">
        <v>0.001005789539964</v>
      </c>
      <c r="AU28" s="20">
        <v>0.2830462407933</v>
      </c>
    </row>
    <row r="29" ht="11.25" customHeight="1">
      <c r="B29" s="48"/>
      <c r="C29" s="48"/>
      <c r="D29" s="48"/>
      <c r="E29" s="48"/>
      <c r="F29" s="48"/>
      <c r="G29" s="48"/>
      <c r="H29" s="48"/>
      <c r="I29" s="48"/>
      <c r="J29" s="48"/>
      <c r="K29" s="48"/>
      <c r="L29" s="48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X29" s="48"/>
      <c r="Y29" s="48"/>
      <c r="Z29" s="48"/>
      <c r="AA29" s="48"/>
      <c r="AB29" s="48"/>
      <c r="AC29" s="48"/>
      <c r="AD29" s="48"/>
      <c r="AE29" s="48"/>
      <c r="AF29" s="48"/>
      <c r="AG29" s="48"/>
      <c r="AH29" s="48"/>
      <c r="AI29" s="48"/>
      <c r="AJ29" s="48"/>
      <c r="AK29" s="48"/>
      <c r="AL29" s="48"/>
      <c r="AM29" s="48"/>
      <c r="AN29" s="48"/>
      <c r="AO29" s="48"/>
      <c r="AP29" s="48"/>
      <c r="AQ29" s="48"/>
      <c r="AR29" s="48"/>
      <c r="AS29" s="49"/>
      <c r="AT29" s="17"/>
      <c r="AU29" s="17"/>
    </row>
    <row r="30" ht="11.25" customHeight="1">
      <c r="A30" s="15" t="s">
        <v>83</v>
      </c>
      <c r="B30" s="48">
        <v>467.0</v>
      </c>
      <c r="C30" s="48">
        <v>524.0</v>
      </c>
      <c r="D30" s="48">
        <v>524.0</v>
      </c>
      <c r="E30" s="48">
        <v>594.0</v>
      </c>
      <c r="F30" s="48">
        <v>594.0</v>
      </c>
      <c r="G30" s="48">
        <v>594.0</v>
      </c>
      <c r="H30" s="48">
        <v>605.0</v>
      </c>
      <c r="I30" s="48">
        <v>605.0</v>
      </c>
      <c r="J30" s="48">
        <v>660.0</v>
      </c>
      <c r="K30" s="48">
        <v>690.0</v>
      </c>
      <c r="L30" s="48">
        <v>810.0</v>
      </c>
      <c r="M30" s="48">
        <v>810.0</v>
      </c>
      <c r="N30" s="48">
        <v>1050.0</v>
      </c>
      <c r="O30" s="48">
        <v>1080.0</v>
      </c>
      <c r="P30" s="48">
        <v>1080.0</v>
      </c>
      <c r="Q30" s="48">
        <v>1085.0</v>
      </c>
      <c r="R30" s="48">
        <v>590.0</v>
      </c>
      <c r="S30" s="48">
        <v>590.0</v>
      </c>
      <c r="T30" s="48">
        <v>632.0</v>
      </c>
      <c r="U30" s="48">
        <v>680.0</v>
      </c>
      <c r="V30" s="48">
        <v>685.0</v>
      </c>
      <c r="W30" s="48">
        <v>685.0</v>
      </c>
      <c r="X30" s="48">
        <v>715.0</v>
      </c>
      <c r="Y30" s="48">
        <v>735.0</v>
      </c>
      <c r="Z30" s="48">
        <v>825.0</v>
      </c>
      <c r="AA30" s="48">
        <v>865.0</v>
      </c>
      <c r="AB30" s="48">
        <v>980.0</v>
      </c>
      <c r="AC30" s="48">
        <v>1050.0</v>
      </c>
      <c r="AD30" s="48">
        <v>1145.0</v>
      </c>
      <c r="AE30" s="48">
        <v>1280.0</v>
      </c>
      <c r="AF30" s="48">
        <v>1300.0</v>
      </c>
      <c r="AG30" s="48">
        <v>1300.0</v>
      </c>
      <c r="AH30" s="48">
        <v>1355.0</v>
      </c>
      <c r="AI30" s="48">
        <v>1505.0</v>
      </c>
      <c r="AJ30" s="48">
        <v>1607.0</v>
      </c>
      <c r="AK30" s="48">
        <v>1607.0</v>
      </c>
      <c r="AL30" s="48">
        <v>1607.0</v>
      </c>
      <c r="AM30" s="48">
        <v>1607.0</v>
      </c>
      <c r="AN30" s="48">
        <v>1617.0</v>
      </c>
      <c r="AO30" s="48">
        <v>1652.0</v>
      </c>
      <c r="AP30" s="48">
        <v>1652.0</v>
      </c>
      <c r="AQ30" s="48">
        <v>1737.0</v>
      </c>
      <c r="AR30" s="48">
        <v>1822.0</v>
      </c>
      <c r="AS30" s="49">
        <v>1832.0</v>
      </c>
      <c r="AT30" s="17">
        <v>0.0054884742041712</v>
      </c>
      <c r="AU30" s="17">
        <v>0.0206708541710512</v>
      </c>
    </row>
    <row r="31" ht="11.25" customHeight="1">
      <c r="A31" s="15" t="s">
        <v>84</v>
      </c>
      <c r="B31" s="48">
        <v>79.0</v>
      </c>
      <c r="C31" s="48">
        <v>82.0</v>
      </c>
      <c r="D31" s="48">
        <v>82.0</v>
      </c>
      <c r="E31" s="48">
        <v>103.0</v>
      </c>
      <c r="F31" s="48">
        <v>103.0</v>
      </c>
      <c r="G31" s="48">
        <v>103.0</v>
      </c>
      <c r="H31" s="48">
        <v>109.0</v>
      </c>
      <c r="I31" s="48">
        <v>115.0</v>
      </c>
      <c r="J31" s="48">
        <v>115.0</v>
      </c>
      <c r="K31" s="48">
        <v>186.0</v>
      </c>
      <c r="L31" s="48">
        <v>186.0</v>
      </c>
      <c r="M31" s="48">
        <v>186.0</v>
      </c>
      <c r="N31" s="48">
        <v>186.0</v>
      </c>
      <c r="O31" s="48">
        <v>209.0</v>
      </c>
      <c r="P31" s="48">
        <v>251.0</v>
      </c>
      <c r="Q31" s="48">
        <v>297.0</v>
      </c>
      <c r="R31" s="48">
        <v>228.0</v>
      </c>
      <c r="S31" s="48">
        <v>200.0</v>
      </c>
      <c r="T31" s="48">
        <v>342.0</v>
      </c>
      <c r="U31" s="48">
        <v>450.0</v>
      </c>
      <c r="V31" s="48">
        <v>474.0</v>
      </c>
      <c r="W31" s="48">
        <v>478.0</v>
      </c>
      <c r="X31" s="48">
        <v>494.0</v>
      </c>
      <c r="Y31" s="48">
        <v>504.0</v>
      </c>
      <c r="Z31" s="48">
        <v>564.0</v>
      </c>
      <c r="AA31" s="48">
        <v>594.0</v>
      </c>
      <c r="AB31" s="48">
        <v>350.0</v>
      </c>
      <c r="AC31" s="48">
        <v>584.0</v>
      </c>
      <c r="AD31" s="48">
        <v>634.0</v>
      </c>
      <c r="AE31" s="48">
        <v>634.0</v>
      </c>
      <c r="AF31" s="48">
        <v>634.0</v>
      </c>
      <c r="AG31" s="48">
        <v>634.0</v>
      </c>
      <c r="AH31" s="48">
        <v>634.0</v>
      </c>
      <c r="AI31" s="48">
        <v>634.0</v>
      </c>
      <c r="AJ31" s="48">
        <v>634.0</v>
      </c>
      <c r="AK31" s="48">
        <v>639.0</v>
      </c>
      <c r="AL31" s="48">
        <v>644.0</v>
      </c>
      <c r="AM31" s="48">
        <v>644.0</v>
      </c>
      <c r="AN31" s="48">
        <v>644.0</v>
      </c>
      <c r="AO31" s="48">
        <v>644.0</v>
      </c>
      <c r="AP31" s="48">
        <v>649.0</v>
      </c>
      <c r="AQ31" s="48">
        <v>665.0</v>
      </c>
      <c r="AR31" s="48">
        <v>674.0</v>
      </c>
      <c r="AS31" s="49">
        <v>681.0</v>
      </c>
      <c r="AT31" s="17">
        <v>0.0103857566765579</v>
      </c>
      <c r="AU31" s="17">
        <v>0.00768387101009055</v>
      </c>
    </row>
    <row r="32" ht="11.25" customHeight="1">
      <c r="A32" s="15" t="s">
        <v>85</v>
      </c>
      <c r="B32" s="48">
        <v>342.0</v>
      </c>
      <c r="C32" s="48">
        <v>360.0</v>
      </c>
      <c r="D32" s="48">
        <v>360.0</v>
      </c>
      <c r="E32" s="48">
        <v>440.0</v>
      </c>
      <c r="F32" s="48">
        <v>469.0</v>
      </c>
      <c r="G32" s="48">
        <v>469.0</v>
      </c>
      <c r="H32" s="48">
        <v>541.0</v>
      </c>
      <c r="I32" s="48">
        <v>523.0</v>
      </c>
      <c r="J32" s="48">
        <v>523.0</v>
      </c>
      <c r="K32" s="48">
        <v>523.0</v>
      </c>
      <c r="L32" s="48">
        <v>563.0</v>
      </c>
      <c r="M32" s="48">
        <v>577.0</v>
      </c>
      <c r="N32" s="48">
        <v>577.0</v>
      </c>
      <c r="O32" s="48">
        <v>572.0</v>
      </c>
      <c r="P32" s="48">
        <v>582.0</v>
      </c>
      <c r="Q32" s="48">
        <v>579.0</v>
      </c>
      <c r="R32" s="48">
        <v>554.0</v>
      </c>
      <c r="S32" s="48">
        <v>534.0</v>
      </c>
      <c r="T32" s="48">
        <v>534.0</v>
      </c>
      <c r="U32" s="48">
        <v>549.0</v>
      </c>
      <c r="V32" s="48">
        <v>644.0</v>
      </c>
      <c r="W32" s="48">
        <v>654.0</v>
      </c>
      <c r="X32" s="48">
        <v>689.0</v>
      </c>
      <c r="Y32" s="48">
        <v>844.0</v>
      </c>
      <c r="Z32" s="48">
        <v>844.0</v>
      </c>
      <c r="AA32" s="48">
        <v>570.0</v>
      </c>
      <c r="AB32" s="48">
        <v>140.0</v>
      </c>
      <c r="AC32" s="48">
        <v>380.0</v>
      </c>
      <c r="AD32" s="48">
        <v>464.0</v>
      </c>
      <c r="AE32" s="48">
        <v>764.0</v>
      </c>
      <c r="AF32" s="48">
        <v>824.0</v>
      </c>
      <c r="AG32" s="48">
        <v>854.0</v>
      </c>
      <c r="AH32" s="48">
        <v>906.0</v>
      </c>
      <c r="AI32" s="48">
        <v>921.0</v>
      </c>
      <c r="AJ32" s="48">
        <v>921.0</v>
      </c>
      <c r="AK32" s="48">
        <v>740.0</v>
      </c>
      <c r="AL32" s="48">
        <v>759.0</v>
      </c>
      <c r="AM32" s="48">
        <v>809.0</v>
      </c>
      <c r="AN32" s="48">
        <v>909.0</v>
      </c>
      <c r="AO32" s="48">
        <v>931.0</v>
      </c>
      <c r="AP32" s="48">
        <v>931.0</v>
      </c>
      <c r="AQ32" s="48">
        <v>931.0</v>
      </c>
      <c r="AR32" s="48">
        <v>931.0</v>
      </c>
      <c r="AS32" s="49">
        <v>931.0</v>
      </c>
      <c r="AT32" s="43" t="s">
        <v>97</v>
      </c>
      <c r="AU32" s="17">
        <v>0.0105046753456598</v>
      </c>
    </row>
    <row r="33" ht="11.25" customHeight="1">
      <c r="A33" s="15" t="s">
        <v>88</v>
      </c>
      <c r="B33" s="48">
        <v>303.0</v>
      </c>
      <c r="C33" s="48">
        <v>335.0</v>
      </c>
      <c r="D33" s="48">
        <v>335.0</v>
      </c>
      <c r="E33" s="48">
        <v>347.0</v>
      </c>
      <c r="F33" s="48">
        <v>347.0</v>
      </c>
      <c r="G33" s="48">
        <v>676.0</v>
      </c>
      <c r="H33" s="48">
        <v>676.0</v>
      </c>
      <c r="I33" s="48">
        <v>676.0</v>
      </c>
      <c r="J33" s="48">
        <v>676.0</v>
      </c>
      <c r="K33" s="48">
        <v>676.0</v>
      </c>
      <c r="L33" s="48">
        <v>703.0</v>
      </c>
      <c r="M33" s="48">
        <v>703.0</v>
      </c>
      <c r="N33" s="48">
        <v>703.0</v>
      </c>
      <c r="O33" s="48">
        <v>758.0</v>
      </c>
      <c r="P33" s="48">
        <v>758.0</v>
      </c>
      <c r="Q33" s="48">
        <v>700.0</v>
      </c>
      <c r="R33" s="48">
        <v>780.0</v>
      </c>
      <c r="S33" s="48">
        <v>820.0</v>
      </c>
      <c r="T33" s="48">
        <v>935.0</v>
      </c>
      <c r="U33" s="48">
        <v>1110.0</v>
      </c>
      <c r="V33" s="48">
        <v>1420.0</v>
      </c>
      <c r="W33" s="48">
        <v>1540.0</v>
      </c>
      <c r="X33" s="48">
        <v>1565.0</v>
      </c>
      <c r="Y33" s="48">
        <v>1565.0</v>
      </c>
      <c r="Z33" s="48">
        <v>1620.0</v>
      </c>
      <c r="AA33" s="48">
        <v>1885.0</v>
      </c>
      <c r="AB33" s="48">
        <v>1645.0</v>
      </c>
      <c r="AC33" s="48">
        <v>1660.0</v>
      </c>
      <c r="AD33" s="48">
        <v>1670.0</v>
      </c>
      <c r="AE33" s="48">
        <v>1683.0</v>
      </c>
      <c r="AF33" s="48">
        <v>1692.0</v>
      </c>
      <c r="AG33" s="48">
        <v>1699.0</v>
      </c>
      <c r="AH33" s="48">
        <v>1704.0</v>
      </c>
      <c r="AI33" s="48">
        <v>1762.0</v>
      </c>
      <c r="AJ33" s="48">
        <v>1823.0</v>
      </c>
      <c r="AK33" s="48">
        <v>1806.0</v>
      </c>
      <c r="AL33" s="48">
        <v>1806.0</v>
      </c>
      <c r="AM33" s="48">
        <v>1810.0</v>
      </c>
      <c r="AN33" s="48">
        <v>1890.0</v>
      </c>
      <c r="AO33" s="48">
        <v>2075.0</v>
      </c>
      <c r="AP33" s="48">
        <v>2100.0</v>
      </c>
      <c r="AQ33" s="48">
        <v>2100.0</v>
      </c>
      <c r="AR33" s="48">
        <v>2100.0</v>
      </c>
      <c r="AS33" s="49">
        <v>2100.0</v>
      </c>
      <c r="AT33" s="43" t="s">
        <v>97</v>
      </c>
      <c r="AU33" s="17">
        <v>0.0236947564187814</v>
      </c>
    </row>
    <row r="34" ht="11.25" customHeight="1">
      <c r="A34" s="15" t="s">
        <v>90</v>
      </c>
      <c r="B34" s="51" t="s">
        <v>97</v>
      </c>
      <c r="C34" s="51" t="s">
        <v>97</v>
      </c>
      <c r="D34" s="51" t="s">
        <v>97</v>
      </c>
      <c r="E34" s="51" t="s">
        <v>97</v>
      </c>
      <c r="F34" s="51" t="s">
        <v>97</v>
      </c>
      <c r="G34" s="51" t="s">
        <v>97</v>
      </c>
      <c r="H34" s="51" t="s">
        <v>97</v>
      </c>
      <c r="I34" s="51" t="s">
        <v>97</v>
      </c>
      <c r="J34" s="51" t="s">
        <v>97</v>
      </c>
      <c r="K34" s="51" t="s">
        <v>97</v>
      </c>
      <c r="L34" s="51" t="s">
        <v>97</v>
      </c>
      <c r="M34" s="48">
        <v>15.0</v>
      </c>
      <c r="N34" s="48">
        <v>15.0</v>
      </c>
      <c r="O34" s="48">
        <v>15.0</v>
      </c>
      <c r="P34" s="48">
        <v>15.0</v>
      </c>
      <c r="Q34" s="48">
        <v>15.0</v>
      </c>
      <c r="R34" s="48">
        <v>75.0</v>
      </c>
      <c r="S34" s="48">
        <v>135.0</v>
      </c>
      <c r="T34" s="48">
        <v>154.0</v>
      </c>
      <c r="U34" s="48">
        <v>180.0</v>
      </c>
      <c r="V34" s="48">
        <v>180.0</v>
      </c>
      <c r="W34" s="48">
        <v>180.0</v>
      </c>
      <c r="X34" s="48">
        <v>180.0</v>
      </c>
      <c r="Y34" s="48">
        <v>180.0</v>
      </c>
      <c r="Z34" s="48">
        <v>180.0</v>
      </c>
      <c r="AA34" s="48">
        <v>185.0</v>
      </c>
      <c r="AB34" s="48">
        <v>192.0</v>
      </c>
      <c r="AC34" s="48">
        <v>202.0</v>
      </c>
      <c r="AD34" s="48">
        <v>215.0</v>
      </c>
      <c r="AE34" s="48">
        <v>220.0</v>
      </c>
      <c r="AF34" s="48">
        <v>220.0</v>
      </c>
      <c r="AG34" s="48">
        <v>250.0</v>
      </c>
      <c r="AH34" s="48">
        <v>298.0</v>
      </c>
      <c r="AI34" s="48">
        <v>235.0</v>
      </c>
      <c r="AJ34" s="48">
        <v>290.0</v>
      </c>
      <c r="AK34" s="48">
        <v>440.0</v>
      </c>
      <c r="AL34" s="48">
        <v>674.0</v>
      </c>
      <c r="AM34" s="48">
        <v>711.0</v>
      </c>
      <c r="AN34" s="48">
        <v>645.0</v>
      </c>
      <c r="AO34" s="48">
        <v>620.0</v>
      </c>
      <c r="AP34" s="48">
        <v>620.0</v>
      </c>
      <c r="AQ34" s="48">
        <v>620.0</v>
      </c>
      <c r="AR34" s="48">
        <v>625.0</v>
      </c>
      <c r="AS34" s="49">
        <v>673.0</v>
      </c>
      <c r="AT34" s="17">
        <v>0.0768</v>
      </c>
      <c r="AU34" s="17">
        <v>0.00759360527135234</v>
      </c>
    </row>
    <row r="35" ht="11.25" customHeight="1">
      <c r="A35" s="15" t="s">
        <v>92</v>
      </c>
      <c r="B35" s="48">
        <v>510.85</v>
      </c>
      <c r="C35" s="48">
        <v>532.15</v>
      </c>
      <c r="D35" s="48">
        <v>544.25</v>
      </c>
      <c r="E35" s="48">
        <v>547.1</v>
      </c>
      <c r="F35" s="48">
        <v>575.85</v>
      </c>
      <c r="G35" s="48">
        <v>623.55</v>
      </c>
      <c r="H35" s="48">
        <v>622.6</v>
      </c>
      <c r="I35" s="48">
        <v>678.0</v>
      </c>
      <c r="J35" s="48">
        <v>744.0</v>
      </c>
      <c r="K35" s="48">
        <v>752.0</v>
      </c>
      <c r="L35" s="48">
        <v>799.0</v>
      </c>
      <c r="M35" s="48">
        <v>824.0</v>
      </c>
      <c r="N35" s="48">
        <v>789.0</v>
      </c>
      <c r="O35" s="48">
        <v>800.0</v>
      </c>
      <c r="P35" s="48">
        <v>804.0</v>
      </c>
      <c r="Q35" s="48">
        <v>852.0</v>
      </c>
      <c r="R35" s="48">
        <v>955.0</v>
      </c>
      <c r="S35" s="48">
        <v>977.0</v>
      </c>
      <c r="T35" s="48">
        <v>1083.0</v>
      </c>
      <c r="U35" s="48">
        <v>1086.0</v>
      </c>
      <c r="V35" s="48">
        <v>1106.0</v>
      </c>
      <c r="W35" s="48">
        <v>1177.0</v>
      </c>
      <c r="X35" s="48">
        <v>1192.0</v>
      </c>
      <c r="Y35" s="48">
        <v>1192.0</v>
      </c>
      <c r="Z35" s="48">
        <v>1165.0</v>
      </c>
      <c r="AA35" s="48">
        <v>1145.0</v>
      </c>
      <c r="AB35" s="48">
        <v>1158.0</v>
      </c>
      <c r="AC35" s="48">
        <v>1153.0</v>
      </c>
      <c r="AD35" s="48">
        <v>1136.0</v>
      </c>
      <c r="AE35" s="48">
        <v>1136.0</v>
      </c>
      <c r="AF35" s="48">
        <v>1140.0</v>
      </c>
      <c r="AG35" s="48">
        <v>1140.0</v>
      </c>
      <c r="AH35" s="48">
        <v>1140.0</v>
      </c>
      <c r="AI35" s="48">
        <v>1145.0</v>
      </c>
      <c r="AJ35" s="48">
        <v>1158.0</v>
      </c>
      <c r="AK35" s="48">
        <v>1158.0</v>
      </c>
      <c r="AL35" s="48">
        <v>1160.0</v>
      </c>
      <c r="AM35" s="48">
        <v>1238.0</v>
      </c>
      <c r="AN35" s="48">
        <v>1238.0</v>
      </c>
      <c r="AO35" s="48">
        <v>1238.0</v>
      </c>
      <c r="AP35" s="48">
        <v>1238.0</v>
      </c>
      <c r="AQ35" s="48">
        <v>1268.0</v>
      </c>
      <c r="AR35" s="48">
        <v>1369.0</v>
      </c>
      <c r="AS35" s="49">
        <v>1375.0</v>
      </c>
      <c r="AT35" s="17">
        <v>0.00438276113951797</v>
      </c>
      <c r="AU35" s="17">
        <v>0.0155144238456307</v>
      </c>
    </row>
    <row r="36" ht="11.25" customHeight="1">
      <c r="A36" s="18" t="s">
        <v>93</v>
      </c>
      <c r="B36" s="50">
        <v>1701.85</v>
      </c>
      <c r="C36" s="50">
        <v>1833.15</v>
      </c>
      <c r="D36" s="50">
        <v>1845.25</v>
      </c>
      <c r="E36" s="50">
        <v>2031.1</v>
      </c>
      <c r="F36" s="50">
        <v>2088.85</v>
      </c>
      <c r="G36" s="50">
        <v>2465.55</v>
      </c>
      <c r="H36" s="50">
        <v>2553.6</v>
      </c>
      <c r="I36" s="50">
        <v>2597.0</v>
      </c>
      <c r="J36" s="50">
        <v>2718.0</v>
      </c>
      <c r="K36" s="50">
        <v>2827.0</v>
      </c>
      <c r="L36" s="50">
        <v>3061.0</v>
      </c>
      <c r="M36" s="50">
        <v>3115.0</v>
      </c>
      <c r="N36" s="50">
        <v>3320.0</v>
      </c>
      <c r="O36" s="50">
        <v>3434.0</v>
      </c>
      <c r="P36" s="50">
        <v>3490.0</v>
      </c>
      <c r="Q36" s="50">
        <v>3528.0</v>
      </c>
      <c r="R36" s="50">
        <v>3182.0</v>
      </c>
      <c r="S36" s="50">
        <v>3256.0</v>
      </c>
      <c r="T36" s="50">
        <v>3680.0</v>
      </c>
      <c r="U36" s="50">
        <v>4055.0</v>
      </c>
      <c r="V36" s="50">
        <v>4509.0</v>
      </c>
      <c r="W36" s="50">
        <v>4714.0</v>
      </c>
      <c r="X36" s="50">
        <v>4835.0</v>
      </c>
      <c r="Y36" s="50">
        <v>5020.0</v>
      </c>
      <c r="Z36" s="50">
        <v>5198.0</v>
      </c>
      <c r="AA36" s="50">
        <v>5244.0</v>
      </c>
      <c r="AB36" s="50">
        <v>4465.0</v>
      </c>
      <c r="AC36" s="50">
        <v>5029.0</v>
      </c>
      <c r="AD36" s="50">
        <v>5264.0</v>
      </c>
      <c r="AE36" s="50">
        <v>5717.0</v>
      </c>
      <c r="AF36" s="50">
        <v>5810.0</v>
      </c>
      <c r="AG36" s="50">
        <v>5877.0</v>
      </c>
      <c r="AH36" s="50">
        <v>6037.0</v>
      </c>
      <c r="AI36" s="50">
        <v>6202.0</v>
      </c>
      <c r="AJ36" s="50">
        <v>6433.0</v>
      </c>
      <c r="AK36" s="50">
        <v>6390.0</v>
      </c>
      <c r="AL36" s="50">
        <v>6650.0</v>
      </c>
      <c r="AM36" s="50">
        <v>6819.0</v>
      </c>
      <c r="AN36" s="50">
        <v>6943.0</v>
      </c>
      <c r="AO36" s="50">
        <v>7160.0</v>
      </c>
      <c r="AP36" s="50">
        <v>7190.0</v>
      </c>
      <c r="AQ36" s="50">
        <v>7321.0</v>
      </c>
      <c r="AR36" s="50">
        <v>7521.0</v>
      </c>
      <c r="AS36" s="50">
        <v>7592.0</v>
      </c>
      <c r="AT36" s="20">
        <v>0.00944023401143457</v>
      </c>
      <c r="AU36" s="20">
        <v>0.0856621860625661</v>
      </c>
    </row>
    <row r="37" ht="11.25" customHeight="1">
      <c r="B37" s="48"/>
      <c r="C37" s="48"/>
      <c r="D37" s="48"/>
      <c r="E37" s="48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48"/>
      <c r="R37" s="48"/>
      <c r="S37" s="48"/>
      <c r="T37" s="48"/>
      <c r="U37" s="48"/>
      <c r="V37" s="48"/>
      <c r="W37" s="48"/>
      <c r="X37" s="48"/>
      <c r="Y37" s="48"/>
      <c r="Z37" s="48"/>
      <c r="AA37" s="48"/>
      <c r="AB37" s="48"/>
      <c r="AC37" s="48"/>
      <c r="AD37" s="48"/>
      <c r="AE37" s="48"/>
      <c r="AF37" s="48"/>
      <c r="AG37" s="48"/>
      <c r="AH37" s="48"/>
      <c r="AI37" s="48"/>
      <c r="AJ37" s="48"/>
      <c r="AK37" s="48"/>
      <c r="AL37" s="48"/>
      <c r="AM37" s="48"/>
      <c r="AN37" s="48"/>
      <c r="AO37" s="48"/>
      <c r="AP37" s="48"/>
      <c r="AQ37" s="48"/>
      <c r="AR37" s="48"/>
      <c r="AS37" s="49"/>
      <c r="AT37" s="17"/>
      <c r="AU37" s="17"/>
    </row>
    <row r="38" ht="11.25" customHeight="1">
      <c r="A38" s="18" t="s">
        <v>107</v>
      </c>
      <c r="B38" s="50">
        <v>560.0</v>
      </c>
      <c r="C38" s="50">
        <v>598.0</v>
      </c>
      <c r="D38" s="50">
        <v>646.0</v>
      </c>
      <c r="E38" s="50">
        <v>597.0</v>
      </c>
      <c r="F38" s="50">
        <v>549.0</v>
      </c>
      <c r="G38" s="50">
        <v>697.0</v>
      </c>
      <c r="H38" s="50">
        <v>806.0</v>
      </c>
      <c r="I38" s="50">
        <v>935.0</v>
      </c>
      <c r="J38" s="50">
        <v>1066.0</v>
      </c>
      <c r="K38" s="50">
        <v>1173.0</v>
      </c>
      <c r="L38" s="50">
        <v>1242.0</v>
      </c>
      <c r="M38" s="50">
        <v>1253.0</v>
      </c>
      <c r="N38" s="50">
        <v>1383.0</v>
      </c>
      <c r="O38" s="50">
        <v>1612.0</v>
      </c>
      <c r="P38" s="50">
        <v>1708.0</v>
      </c>
      <c r="Q38" s="50">
        <v>2102.0</v>
      </c>
      <c r="R38" s="50">
        <v>2324.0</v>
      </c>
      <c r="S38" s="50">
        <v>2409.0</v>
      </c>
      <c r="T38" s="50">
        <v>2359.0</v>
      </c>
      <c r="U38" s="50">
        <v>2304.0</v>
      </c>
      <c r="V38" s="50">
        <v>2532.0</v>
      </c>
      <c r="W38" s="50">
        <v>2578.0</v>
      </c>
      <c r="X38" s="50">
        <v>2627.0</v>
      </c>
      <c r="Y38" s="50">
        <v>2687.0</v>
      </c>
      <c r="Z38" s="50">
        <v>2734.0</v>
      </c>
      <c r="AA38" s="50">
        <v>2804.0</v>
      </c>
      <c r="AB38" s="50">
        <v>2794.0</v>
      </c>
      <c r="AC38" s="50">
        <v>2803.0</v>
      </c>
      <c r="AD38" s="50">
        <v>2903.0</v>
      </c>
      <c r="AE38" s="50">
        <v>2830.0</v>
      </c>
      <c r="AF38" s="50">
        <v>2900.0</v>
      </c>
      <c r="AG38" s="50">
        <v>2982.0</v>
      </c>
      <c r="AH38" s="50">
        <v>2913.0</v>
      </c>
      <c r="AI38" s="50">
        <v>2846.0</v>
      </c>
      <c r="AJ38" s="50">
        <v>2950.0</v>
      </c>
      <c r="AK38" s="50">
        <v>2879.0</v>
      </c>
      <c r="AL38" s="50">
        <v>3140.0</v>
      </c>
      <c r="AM38" s="50">
        <v>3222.0</v>
      </c>
      <c r="AN38" s="50">
        <v>3171.0</v>
      </c>
      <c r="AO38" s="50">
        <v>3110.0</v>
      </c>
      <c r="AP38" s="50">
        <v>3228.0</v>
      </c>
      <c r="AQ38" s="50">
        <v>3066.0</v>
      </c>
      <c r="AR38" s="50">
        <v>3052.0</v>
      </c>
      <c r="AS38" s="50">
        <v>3228.0</v>
      </c>
      <c r="AT38" s="20">
        <v>0.0576671035386631</v>
      </c>
      <c r="AU38" s="20">
        <v>0.0364222255808698</v>
      </c>
    </row>
    <row r="39" ht="11.25" customHeight="1">
      <c r="B39" s="48"/>
      <c r="C39" s="48"/>
      <c r="D39" s="48"/>
      <c r="E39" s="48"/>
      <c r="F39" s="48"/>
      <c r="G39" s="48"/>
      <c r="H39" s="48"/>
      <c r="I39" s="48"/>
      <c r="J39" s="48"/>
      <c r="K39" s="48"/>
      <c r="L39" s="48"/>
      <c r="M39" s="48"/>
      <c r="N39" s="48"/>
      <c r="O39" s="48"/>
      <c r="P39" s="48"/>
      <c r="Q39" s="48"/>
      <c r="R39" s="48"/>
      <c r="S39" s="48"/>
      <c r="T39" s="48"/>
      <c r="U39" s="48"/>
      <c r="V39" s="48"/>
      <c r="W39" s="48"/>
      <c r="X39" s="48"/>
      <c r="Y39" s="48"/>
      <c r="Z39" s="48"/>
      <c r="AA39" s="48"/>
      <c r="AB39" s="48"/>
      <c r="AC39" s="48"/>
      <c r="AD39" s="48"/>
      <c r="AE39" s="48"/>
      <c r="AF39" s="48"/>
      <c r="AG39" s="48"/>
      <c r="AH39" s="48"/>
      <c r="AI39" s="48"/>
      <c r="AJ39" s="48"/>
      <c r="AK39" s="48"/>
      <c r="AL39" s="48"/>
      <c r="AM39" s="48"/>
      <c r="AN39" s="48"/>
      <c r="AO39" s="48"/>
      <c r="AP39" s="48"/>
      <c r="AQ39" s="48"/>
      <c r="AR39" s="48"/>
      <c r="AS39" s="49"/>
      <c r="AT39" s="17"/>
      <c r="AU39" s="17"/>
    </row>
    <row r="40" ht="11.25" customHeight="1">
      <c r="A40" s="15" t="s">
        <v>108</v>
      </c>
      <c r="B40" s="48">
        <v>462.0</v>
      </c>
      <c r="C40" s="48">
        <v>455.0</v>
      </c>
      <c r="D40" s="48">
        <v>496.0</v>
      </c>
      <c r="E40" s="48">
        <v>543.0</v>
      </c>
      <c r="F40" s="48">
        <v>554.0</v>
      </c>
      <c r="G40" s="48">
        <v>603.0</v>
      </c>
      <c r="H40" s="48">
        <v>624.0</v>
      </c>
      <c r="I40" s="48">
        <v>640.0</v>
      </c>
      <c r="J40" s="48">
        <v>686.0</v>
      </c>
      <c r="K40" s="48">
        <v>689.0</v>
      </c>
      <c r="L40" s="48">
        <v>702.0</v>
      </c>
      <c r="M40" s="48">
        <v>691.0</v>
      </c>
      <c r="N40" s="48">
        <v>715.0</v>
      </c>
      <c r="O40" s="48">
        <v>715.0</v>
      </c>
      <c r="P40" s="48">
        <v>730.0</v>
      </c>
      <c r="Q40" s="48">
        <v>723.0</v>
      </c>
      <c r="R40" s="48">
        <v>725.0</v>
      </c>
      <c r="S40" s="48">
        <v>725.0</v>
      </c>
      <c r="T40" s="48">
        <v>725.0</v>
      </c>
      <c r="U40" s="48">
        <v>723.0</v>
      </c>
      <c r="V40" s="48">
        <v>670.0</v>
      </c>
      <c r="W40" s="48">
        <v>659.0</v>
      </c>
      <c r="X40" s="48">
        <v>647.0</v>
      </c>
      <c r="Y40" s="48">
        <v>660.0</v>
      </c>
      <c r="Z40" s="48">
        <v>662.0</v>
      </c>
      <c r="AA40" s="48">
        <v>662.0</v>
      </c>
      <c r="AB40" s="48">
        <v>677.0</v>
      </c>
      <c r="AC40" s="48">
        <v>694.0</v>
      </c>
      <c r="AD40" s="48">
        <v>703.0</v>
      </c>
      <c r="AE40" s="48">
        <v>708.0</v>
      </c>
      <c r="AF40" s="48">
        <v>730.0</v>
      </c>
      <c r="AG40" s="48">
        <v>751.0</v>
      </c>
      <c r="AH40" s="48">
        <v>793.0</v>
      </c>
      <c r="AI40" s="48">
        <v>810.0</v>
      </c>
      <c r="AJ40" s="48">
        <v>828.0</v>
      </c>
      <c r="AK40" s="48">
        <v>828.0</v>
      </c>
      <c r="AL40" s="48">
        <v>815.0</v>
      </c>
      <c r="AM40" s="48">
        <v>829.0</v>
      </c>
      <c r="AN40" s="48">
        <v>756.0</v>
      </c>
      <c r="AO40" s="48">
        <v>763.0</v>
      </c>
      <c r="AP40" s="48">
        <v>711.0</v>
      </c>
      <c r="AQ40" s="48">
        <v>693.8</v>
      </c>
      <c r="AR40" s="48">
        <v>732.9</v>
      </c>
      <c r="AS40" s="49">
        <v>733.9</v>
      </c>
      <c r="AT40" s="17">
        <v>0.00136444262518753</v>
      </c>
      <c r="AU40" s="17">
        <v>0.008280753207497</v>
      </c>
    </row>
    <row r="41" ht="11.25" customHeight="1">
      <c r="A41" s="15" t="s">
        <v>110</v>
      </c>
      <c r="B41" s="48">
        <v>221.0</v>
      </c>
      <c r="C41" s="48">
        <v>291.0</v>
      </c>
      <c r="D41" s="48">
        <v>291.0</v>
      </c>
      <c r="E41" s="48">
        <v>423.0</v>
      </c>
      <c r="F41" s="48">
        <v>494.0</v>
      </c>
      <c r="G41" s="48">
        <v>554.0</v>
      </c>
      <c r="H41" s="48">
        <v>703.0</v>
      </c>
      <c r="I41" s="48">
        <v>801.0</v>
      </c>
      <c r="J41" s="48">
        <v>934.0</v>
      </c>
      <c r="K41" s="48">
        <v>1125.0</v>
      </c>
      <c r="L41" s="48">
        <v>1215.0</v>
      </c>
      <c r="M41" s="48">
        <v>1442.0</v>
      </c>
      <c r="N41" s="48">
        <v>1607.0</v>
      </c>
      <c r="O41" s="48">
        <v>1578.0</v>
      </c>
      <c r="P41" s="48">
        <v>1600.0</v>
      </c>
      <c r="Q41" s="48">
        <v>1805.0</v>
      </c>
      <c r="R41" s="48">
        <v>1810.0</v>
      </c>
      <c r="S41" s="48">
        <v>2000.0</v>
      </c>
      <c r="T41" s="48">
        <v>2048.0</v>
      </c>
      <c r="U41" s="48">
        <v>2053.0</v>
      </c>
      <c r="V41" s="48">
        <v>2149.0</v>
      </c>
      <c r="W41" s="48">
        <v>2169.0</v>
      </c>
      <c r="X41" s="48">
        <v>2229.0</v>
      </c>
      <c r="Y41" s="48">
        <v>2343.0</v>
      </c>
      <c r="Z41" s="48">
        <v>2470.0</v>
      </c>
      <c r="AA41" s="48">
        <v>2892.0</v>
      </c>
      <c r="AB41" s="48">
        <v>2892.0</v>
      </c>
      <c r="AC41" s="48">
        <v>3044.0</v>
      </c>
      <c r="AD41" s="48">
        <v>3334.0</v>
      </c>
      <c r="AE41" s="48">
        <v>3567.0</v>
      </c>
      <c r="AF41" s="48">
        <v>4014.0</v>
      </c>
      <c r="AG41" s="48">
        <v>4226.0</v>
      </c>
      <c r="AH41" s="48">
        <v>4559.0</v>
      </c>
      <c r="AI41" s="48">
        <v>4592.0</v>
      </c>
      <c r="AJ41" s="48">
        <v>5401.0</v>
      </c>
      <c r="AK41" s="48">
        <v>5407.0</v>
      </c>
      <c r="AL41" s="48">
        <v>5643.0</v>
      </c>
      <c r="AM41" s="48">
        <v>5479.0</v>
      </c>
      <c r="AN41" s="48">
        <v>5487.0</v>
      </c>
      <c r="AO41" s="48">
        <v>6289.0</v>
      </c>
      <c r="AP41" s="48">
        <v>6586.95890410959</v>
      </c>
      <c r="AQ41" s="48">
        <v>7028.76712328767</v>
      </c>
      <c r="AR41" s="48">
        <v>7510.7397260274</v>
      </c>
      <c r="AS41" s="49">
        <v>7731.64383561644</v>
      </c>
      <c r="AT41" s="17">
        <v>0.0294117647058823</v>
      </c>
      <c r="AU41" s="17">
        <v>0.0872378178103355</v>
      </c>
    </row>
    <row r="42" ht="11.25" customHeight="1">
      <c r="A42" s="15" t="s">
        <v>111</v>
      </c>
      <c r="B42" s="48">
        <v>231.0</v>
      </c>
      <c r="C42" s="48">
        <v>329.0</v>
      </c>
      <c r="D42" s="48">
        <v>320.15</v>
      </c>
      <c r="E42" s="48">
        <v>366.7</v>
      </c>
      <c r="F42" s="48">
        <v>423.7</v>
      </c>
      <c r="G42" s="48">
        <v>411.635</v>
      </c>
      <c r="H42" s="48">
        <v>415.15</v>
      </c>
      <c r="I42" s="48">
        <v>489.0</v>
      </c>
      <c r="J42" s="48">
        <v>499.0</v>
      </c>
      <c r="K42" s="48">
        <v>555.0</v>
      </c>
      <c r="L42" s="48">
        <v>564.0</v>
      </c>
      <c r="M42" s="48">
        <v>568.0</v>
      </c>
      <c r="N42" s="48">
        <v>564.0</v>
      </c>
      <c r="O42" s="48">
        <v>626.0</v>
      </c>
      <c r="P42" s="48">
        <v>557.0</v>
      </c>
      <c r="Q42" s="48">
        <v>557.0</v>
      </c>
      <c r="R42" s="48">
        <v>557.0</v>
      </c>
      <c r="S42" s="48">
        <v>753.0</v>
      </c>
      <c r="T42" s="48">
        <v>779.0</v>
      </c>
      <c r="U42" s="48">
        <v>705.0</v>
      </c>
      <c r="V42" s="48">
        <v>867.0</v>
      </c>
      <c r="W42" s="48">
        <v>991.0</v>
      </c>
      <c r="X42" s="48">
        <v>1059.0</v>
      </c>
      <c r="Y42" s="48">
        <v>1051.0</v>
      </c>
      <c r="Z42" s="48">
        <v>1080.0</v>
      </c>
      <c r="AA42" s="48">
        <v>1122.0</v>
      </c>
      <c r="AB42" s="48">
        <v>1122.0</v>
      </c>
      <c r="AC42" s="48">
        <v>1041.0</v>
      </c>
      <c r="AD42" s="48">
        <v>1069.0</v>
      </c>
      <c r="AE42" s="48">
        <v>1072.0</v>
      </c>
      <c r="AF42" s="48">
        <v>1133.0</v>
      </c>
      <c r="AG42" s="48">
        <v>1210.0</v>
      </c>
      <c r="AH42" s="48">
        <v>1236.0</v>
      </c>
      <c r="AI42" s="48">
        <v>1356.0</v>
      </c>
      <c r="AJ42" s="48">
        <v>2190.0</v>
      </c>
      <c r="AK42" s="48">
        <v>2219.0</v>
      </c>
      <c r="AL42" s="48">
        <v>2261.0</v>
      </c>
      <c r="AM42" s="48">
        <v>2303.03870643836</v>
      </c>
      <c r="AN42" s="48">
        <v>2292.87129356164</v>
      </c>
      <c r="AO42" s="48">
        <v>2558.40644772603</v>
      </c>
      <c r="AP42" s="48">
        <v>2558.40644772603</v>
      </c>
      <c r="AQ42" s="48">
        <v>2871.70484583562</v>
      </c>
      <c r="AR42" s="48">
        <v>2983.31</v>
      </c>
      <c r="AS42" s="49">
        <v>2992.05870643836</v>
      </c>
      <c r="AT42" s="17">
        <v>0.00293255023392125</v>
      </c>
      <c r="AU42" s="17">
        <v>0.0337600486855958</v>
      </c>
    </row>
    <row r="43" ht="11.25" customHeight="1">
      <c r="A43" s="15" t="s">
        <v>112</v>
      </c>
      <c r="B43" s="48">
        <v>237.0</v>
      </c>
      <c r="C43" s="48">
        <v>241.0</v>
      </c>
      <c r="D43" s="48">
        <v>251.0</v>
      </c>
      <c r="E43" s="48">
        <v>251.0</v>
      </c>
      <c r="F43" s="48">
        <v>256.0</v>
      </c>
      <c r="G43" s="48">
        <v>284.0</v>
      </c>
      <c r="H43" s="48">
        <v>361.0</v>
      </c>
      <c r="I43" s="48">
        <v>361.0</v>
      </c>
      <c r="J43" s="48">
        <v>361.0</v>
      </c>
      <c r="K43" s="48">
        <v>361.0</v>
      </c>
      <c r="L43" s="48">
        <v>361.0</v>
      </c>
      <c r="M43" s="48">
        <v>473.0</v>
      </c>
      <c r="N43" s="48">
        <v>473.0</v>
      </c>
      <c r="O43" s="48">
        <v>503.0</v>
      </c>
      <c r="P43" s="48">
        <v>503.0</v>
      </c>
      <c r="Q43" s="48">
        <v>449.0</v>
      </c>
      <c r="R43" s="48">
        <v>447.0</v>
      </c>
      <c r="S43" s="48">
        <v>447.0</v>
      </c>
      <c r="T43" s="48">
        <v>447.0</v>
      </c>
      <c r="U43" s="48">
        <v>747.0</v>
      </c>
      <c r="V43" s="48">
        <v>867.0</v>
      </c>
      <c r="W43" s="48">
        <v>867.0</v>
      </c>
      <c r="X43" s="48">
        <v>867.0</v>
      </c>
      <c r="Y43" s="48">
        <v>867.0</v>
      </c>
      <c r="Z43" s="48">
        <v>866.0</v>
      </c>
      <c r="AA43" s="48">
        <v>866.0</v>
      </c>
      <c r="AB43" s="48">
        <v>866.0</v>
      </c>
      <c r="AC43" s="48">
        <v>866.0</v>
      </c>
      <c r="AD43" s="48">
        <v>866.0</v>
      </c>
      <c r="AE43" s="48">
        <v>931.0</v>
      </c>
      <c r="AF43" s="48">
        <v>991.0</v>
      </c>
      <c r="AG43" s="48">
        <v>991.0</v>
      </c>
      <c r="AH43" s="48">
        <v>1016.0</v>
      </c>
      <c r="AI43" s="48">
        <v>1096.0</v>
      </c>
      <c r="AJ43" s="48">
        <v>1119.0</v>
      </c>
      <c r="AK43" s="48">
        <v>1127.0</v>
      </c>
      <c r="AL43" s="48">
        <v>1127.0</v>
      </c>
      <c r="AM43" s="48">
        <v>1092.0</v>
      </c>
      <c r="AN43" s="48">
        <v>1057.0</v>
      </c>
      <c r="AO43" s="48">
        <v>1057.0</v>
      </c>
      <c r="AP43" s="48">
        <v>1057.0</v>
      </c>
      <c r="AQ43" s="48">
        <v>1127.0</v>
      </c>
      <c r="AR43" s="48">
        <v>1157.0</v>
      </c>
      <c r="AS43" s="49">
        <v>1157.0</v>
      </c>
      <c r="AT43" s="43" t="s">
        <v>97</v>
      </c>
      <c r="AU43" s="17">
        <v>0.0130546824650143</v>
      </c>
    </row>
    <row r="44" ht="11.25" customHeight="1">
      <c r="A44" s="15" t="s">
        <v>164</v>
      </c>
      <c r="B44" s="48">
        <v>1917.0</v>
      </c>
      <c r="C44" s="48">
        <v>2102.0</v>
      </c>
      <c r="D44" s="48">
        <v>2214.0</v>
      </c>
      <c r="E44" s="48">
        <v>2613.0</v>
      </c>
      <c r="F44" s="48">
        <v>3029.0</v>
      </c>
      <c r="G44" s="48">
        <v>3504.0</v>
      </c>
      <c r="H44" s="48">
        <v>3904.0</v>
      </c>
      <c r="I44" s="48">
        <v>4635.0</v>
      </c>
      <c r="J44" s="48">
        <v>5140.0</v>
      </c>
      <c r="K44" s="48">
        <v>5377.0</v>
      </c>
      <c r="L44" s="48">
        <v>5567.0</v>
      </c>
      <c r="M44" s="48">
        <v>5643.0</v>
      </c>
      <c r="N44" s="48">
        <v>5643.0</v>
      </c>
      <c r="O44" s="48">
        <v>5643.0</v>
      </c>
      <c r="P44" s="48">
        <v>5643.0</v>
      </c>
      <c r="Q44" s="48">
        <v>5643.0</v>
      </c>
      <c r="R44" s="48">
        <v>5643.0</v>
      </c>
      <c r="S44" s="48">
        <v>5643.0</v>
      </c>
      <c r="T44" s="48">
        <v>4724.0</v>
      </c>
      <c r="U44" s="48">
        <v>4724.0</v>
      </c>
      <c r="V44" s="48">
        <v>4724.0</v>
      </c>
      <c r="W44" s="48">
        <v>4619.0</v>
      </c>
      <c r="X44" s="48">
        <v>4461.0</v>
      </c>
      <c r="Y44" s="48">
        <v>4324.0</v>
      </c>
      <c r="Z44" s="48">
        <v>4324.0</v>
      </c>
      <c r="AA44" s="48">
        <v>4324.0</v>
      </c>
      <c r="AB44" s="48">
        <v>4505.0</v>
      </c>
      <c r="AC44" s="48">
        <v>4636.0</v>
      </c>
      <c r="AD44" s="48">
        <v>4802.0</v>
      </c>
      <c r="AE44" s="48">
        <v>4862.0</v>
      </c>
      <c r="AF44" s="48">
        <v>5006.0</v>
      </c>
      <c r="AG44" s="48">
        <v>5006.0</v>
      </c>
      <c r="AH44" s="48">
        <v>5056.0</v>
      </c>
      <c r="AI44" s="48">
        <v>5144.0</v>
      </c>
      <c r="AJ44" s="48">
        <v>5087.0</v>
      </c>
      <c r="AK44" s="48">
        <v>5010.0</v>
      </c>
      <c r="AL44" s="48">
        <v>4705.0</v>
      </c>
      <c r="AM44" s="48">
        <v>4720.7495</v>
      </c>
      <c r="AN44" s="48">
        <v>4683.27675</v>
      </c>
      <c r="AO44" s="48">
        <v>4566.94925</v>
      </c>
      <c r="AP44" s="48">
        <v>4528.50085</v>
      </c>
      <c r="AQ44" s="48">
        <v>4541.81035</v>
      </c>
      <c r="AR44" s="48">
        <v>4597.90215</v>
      </c>
      <c r="AS44" s="49">
        <v>4650.1778</v>
      </c>
      <c r="AT44" s="17">
        <v>0.0113694568293501</v>
      </c>
      <c r="AU44" s="17">
        <v>0.0524689667976309</v>
      </c>
    </row>
    <row r="45" ht="11.25" customHeight="1">
      <c r="A45" s="15" t="s">
        <v>168</v>
      </c>
      <c r="B45" s="48">
        <v>50.0</v>
      </c>
      <c r="C45" s="48">
        <v>79.0</v>
      </c>
      <c r="D45" s="48">
        <v>162.0</v>
      </c>
      <c r="E45" s="48">
        <v>170.0</v>
      </c>
      <c r="F45" s="48">
        <v>180.0</v>
      </c>
      <c r="G45" s="48">
        <v>288.0</v>
      </c>
      <c r="H45" s="48">
        <v>303.0</v>
      </c>
      <c r="I45" s="48">
        <v>490.0</v>
      </c>
      <c r="J45" s="48">
        <v>700.0</v>
      </c>
      <c r="K45" s="48">
        <v>956.0</v>
      </c>
      <c r="L45" s="48">
        <v>923.0</v>
      </c>
      <c r="M45" s="48">
        <v>918.0</v>
      </c>
      <c r="N45" s="48">
        <v>918.0</v>
      </c>
      <c r="O45" s="48">
        <v>918.0</v>
      </c>
      <c r="P45" s="48">
        <v>921.0</v>
      </c>
      <c r="Q45" s="48">
        <v>1069.0</v>
      </c>
      <c r="R45" s="48">
        <v>1083.0</v>
      </c>
      <c r="S45" s="48">
        <v>1103.0</v>
      </c>
      <c r="T45" s="48">
        <v>1108.0</v>
      </c>
      <c r="U45" s="48">
        <v>1079.0</v>
      </c>
      <c r="V45" s="48">
        <v>968.0</v>
      </c>
      <c r="W45" s="48">
        <v>961.0</v>
      </c>
      <c r="X45" s="48">
        <v>858.0</v>
      </c>
      <c r="Y45" s="48">
        <v>932.0</v>
      </c>
      <c r="Z45" s="48">
        <v>1017.0</v>
      </c>
      <c r="AA45" s="48">
        <v>1060.0</v>
      </c>
      <c r="AB45" s="48">
        <v>1085.0</v>
      </c>
      <c r="AC45" s="48">
        <v>1115.0</v>
      </c>
      <c r="AD45" s="48">
        <v>1160.0</v>
      </c>
      <c r="AE45" s="48">
        <v>1158.0</v>
      </c>
      <c r="AF45" s="48">
        <v>1273.0</v>
      </c>
      <c r="AG45" s="48">
        <v>1245.0</v>
      </c>
      <c r="AH45" s="48">
        <v>1246.0</v>
      </c>
      <c r="AI45" s="48">
        <v>1246.0</v>
      </c>
      <c r="AJ45" s="48">
        <v>1246.0</v>
      </c>
      <c r="AK45" s="48">
        <v>1255.0</v>
      </c>
      <c r="AL45" s="48">
        <v>1255.0</v>
      </c>
      <c r="AM45" s="48">
        <v>1255.0</v>
      </c>
      <c r="AN45" s="48">
        <v>1255.0</v>
      </c>
      <c r="AO45" s="48">
        <v>1255.0</v>
      </c>
      <c r="AP45" s="48">
        <v>1255.0</v>
      </c>
      <c r="AQ45" s="48">
        <v>1255.0</v>
      </c>
      <c r="AR45" s="48">
        <v>1255.0</v>
      </c>
      <c r="AS45" s="49">
        <v>1255.0</v>
      </c>
      <c r="AT45" s="43" t="s">
        <v>97</v>
      </c>
      <c r="AU45" s="17">
        <v>0.0141604377645575</v>
      </c>
    </row>
    <row r="46" ht="11.25" customHeight="1">
      <c r="A46" s="15" t="s">
        <v>169</v>
      </c>
      <c r="B46" s="48">
        <v>33.0</v>
      </c>
      <c r="C46" s="48">
        <v>38.0</v>
      </c>
      <c r="D46" s="48">
        <v>57.0</v>
      </c>
      <c r="E46" s="48">
        <v>114.0</v>
      </c>
      <c r="F46" s="48">
        <v>171.0</v>
      </c>
      <c r="G46" s="48">
        <v>209.0</v>
      </c>
      <c r="H46" s="48">
        <v>257.0</v>
      </c>
      <c r="I46" s="48">
        <v>380.0</v>
      </c>
      <c r="J46" s="48">
        <v>380.0</v>
      </c>
      <c r="K46" s="48">
        <v>418.0</v>
      </c>
      <c r="L46" s="48">
        <v>418.0</v>
      </c>
      <c r="M46" s="48">
        <v>418.0</v>
      </c>
      <c r="N46" s="48">
        <v>380.0</v>
      </c>
      <c r="O46" s="48">
        <v>551.0</v>
      </c>
      <c r="P46" s="48">
        <v>551.0</v>
      </c>
      <c r="Q46" s="48">
        <v>608.0</v>
      </c>
      <c r="R46" s="48">
        <v>751.0</v>
      </c>
      <c r="S46" s="48">
        <v>751.0</v>
      </c>
      <c r="T46" s="48">
        <v>751.0</v>
      </c>
      <c r="U46" s="48">
        <v>751.0</v>
      </c>
      <c r="V46" s="48">
        <v>751.0</v>
      </c>
      <c r="W46" s="48">
        <v>751.0</v>
      </c>
      <c r="X46" s="48">
        <v>751.0</v>
      </c>
      <c r="Y46" s="48">
        <v>798.0</v>
      </c>
      <c r="Z46" s="48">
        <v>798.0</v>
      </c>
      <c r="AA46" s="48">
        <v>798.0</v>
      </c>
      <c r="AB46" s="48">
        <v>984.0</v>
      </c>
      <c r="AC46" s="48">
        <v>1370.0</v>
      </c>
      <c r="AD46" s="48">
        <v>1591.0</v>
      </c>
      <c r="AE46" s="48">
        <v>1615.0</v>
      </c>
      <c r="AF46" s="48">
        <v>1727.0</v>
      </c>
      <c r="AG46" s="48">
        <v>1917.0</v>
      </c>
      <c r="AH46" s="48">
        <v>2598.0</v>
      </c>
      <c r="AI46" s="48">
        <v>2598.0</v>
      </c>
      <c r="AJ46" s="48">
        <v>2598.0</v>
      </c>
      <c r="AK46" s="48">
        <v>2598.0</v>
      </c>
      <c r="AL46" s="48">
        <v>2598.0</v>
      </c>
      <c r="AM46" s="48">
        <v>2598.0</v>
      </c>
      <c r="AN46" s="48">
        <v>2598.0</v>
      </c>
      <c r="AO46" s="48">
        <v>2598.0</v>
      </c>
      <c r="AP46" s="48">
        <v>2598.25</v>
      </c>
      <c r="AQ46" s="48">
        <v>2633.4</v>
      </c>
      <c r="AR46" s="48">
        <v>2671.4</v>
      </c>
      <c r="AS46" s="49">
        <v>2712.25</v>
      </c>
      <c r="AT46" s="17">
        <v>0.0152916073968705</v>
      </c>
      <c r="AU46" s="17">
        <v>0.0306029062365905</v>
      </c>
    </row>
    <row r="47" ht="11.25" customHeight="1">
      <c r="A47" s="15" t="s">
        <v>170</v>
      </c>
      <c r="B47" s="48">
        <v>46.0</v>
      </c>
      <c r="C47" s="48">
        <v>50.0</v>
      </c>
      <c r="D47" s="48">
        <v>50.0</v>
      </c>
      <c r="E47" s="48">
        <v>103.0</v>
      </c>
      <c r="F47" s="48">
        <v>103.0</v>
      </c>
      <c r="G47" s="48">
        <v>103.0</v>
      </c>
      <c r="H47" s="48">
        <v>122.0</v>
      </c>
      <c r="I47" s="48">
        <v>193.0</v>
      </c>
      <c r="J47" s="48">
        <v>193.0</v>
      </c>
      <c r="K47" s="48">
        <v>288.0</v>
      </c>
      <c r="L47" s="48">
        <v>274.0</v>
      </c>
      <c r="M47" s="48">
        <v>369.0</v>
      </c>
      <c r="N47" s="48">
        <v>464.0</v>
      </c>
      <c r="O47" s="48">
        <v>447.0</v>
      </c>
      <c r="P47" s="48">
        <v>447.0</v>
      </c>
      <c r="Q47" s="48">
        <v>542.0</v>
      </c>
      <c r="R47" s="48">
        <v>542.0</v>
      </c>
      <c r="S47" s="48">
        <v>542.0</v>
      </c>
      <c r="T47" s="48">
        <v>542.0</v>
      </c>
      <c r="U47" s="48">
        <v>542.0</v>
      </c>
      <c r="V47" s="48">
        <v>570.0</v>
      </c>
      <c r="W47" s="48">
        <v>570.0</v>
      </c>
      <c r="X47" s="48">
        <v>570.0</v>
      </c>
      <c r="Y47" s="48">
        <v>570.0</v>
      </c>
      <c r="Z47" s="48">
        <v>570.0</v>
      </c>
      <c r="AA47" s="48">
        <v>570.0</v>
      </c>
      <c r="AB47" s="48">
        <v>570.0</v>
      </c>
      <c r="AC47" s="48">
        <v>570.0</v>
      </c>
      <c r="AD47" s="48">
        <v>570.0</v>
      </c>
      <c r="AE47" s="48">
        <v>570.0</v>
      </c>
      <c r="AF47" s="48">
        <v>732.0</v>
      </c>
      <c r="AG47" s="48">
        <v>732.0</v>
      </c>
      <c r="AH47" s="48">
        <v>732.0</v>
      </c>
      <c r="AI47" s="48">
        <v>732.0</v>
      </c>
      <c r="AJ47" s="48">
        <v>732.0</v>
      </c>
      <c r="AK47" s="48">
        <v>732.0</v>
      </c>
      <c r="AL47" s="48">
        <v>874.0</v>
      </c>
      <c r="AM47" s="48">
        <v>1159.0</v>
      </c>
      <c r="AN47" s="48">
        <v>1159.0</v>
      </c>
      <c r="AO47" s="48">
        <v>1159.0</v>
      </c>
      <c r="AP47" s="48">
        <v>1159.0</v>
      </c>
      <c r="AQ47" s="48">
        <v>1140.0</v>
      </c>
      <c r="AR47" s="48">
        <v>1197.0</v>
      </c>
      <c r="AS47" s="49">
        <v>1197.0</v>
      </c>
      <c r="AT47" s="43" t="s">
        <v>97</v>
      </c>
      <c r="AU47" s="17">
        <v>0.0135060111587054</v>
      </c>
    </row>
    <row r="48" ht="11.25" customHeight="1">
      <c r="A48" s="15" t="s">
        <v>114</v>
      </c>
      <c r="B48" s="48">
        <v>45.0</v>
      </c>
      <c r="C48" s="48">
        <v>45.0</v>
      </c>
      <c r="D48" s="48">
        <v>45.0</v>
      </c>
      <c r="E48" s="48">
        <v>45.0</v>
      </c>
      <c r="F48" s="48">
        <v>63.0</v>
      </c>
      <c r="G48" s="48">
        <v>122.0</v>
      </c>
      <c r="H48" s="48">
        <v>122.0</v>
      </c>
      <c r="I48" s="48">
        <v>153.0</v>
      </c>
      <c r="J48" s="48">
        <v>153.0</v>
      </c>
      <c r="K48" s="48">
        <v>153.0</v>
      </c>
      <c r="L48" s="48">
        <v>153.0</v>
      </c>
      <c r="M48" s="48">
        <v>153.0</v>
      </c>
      <c r="N48" s="48">
        <v>153.0</v>
      </c>
      <c r="O48" s="48">
        <v>153.0</v>
      </c>
      <c r="P48" s="48">
        <v>158.0</v>
      </c>
      <c r="Q48" s="48">
        <v>163.0</v>
      </c>
      <c r="R48" s="48">
        <v>163.0</v>
      </c>
      <c r="S48" s="48">
        <v>163.0</v>
      </c>
      <c r="T48" s="48">
        <v>163.0</v>
      </c>
      <c r="U48" s="48">
        <v>163.0</v>
      </c>
      <c r="V48" s="48">
        <v>181.0</v>
      </c>
      <c r="W48" s="48">
        <v>181.0</v>
      </c>
      <c r="X48" s="48">
        <v>181.0</v>
      </c>
      <c r="Y48" s="48">
        <v>181.0</v>
      </c>
      <c r="Z48" s="48">
        <v>201.0</v>
      </c>
      <c r="AA48" s="48">
        <v>201.0</v>
      </c>
      <c r="AB48" s="48">
        <v>201.0</v>
      </c>
      <c r="AC48" s="48">
        <v>383.0</v>
      </c>
      <c r="AD48" s="48">
        <v>420.0</v>
      </c>
      <c r="AE48" s="48">
        <v>445.0</v>
      </c>
      <c r="AF48" s="48">
        <v>529.0</v>
      </c>
      <c r="AG48" s="48">
        <v>777.0</v>
      </c>
      <c r="AH48" s="48">
        <v>824.0</v>
      </c>
      <c r="AI48" s="48">
        <v>890.0</v>
      </c>
      <c r="AJ48" s="48">
        <v>914.0</v>
      </c>
      <c r="AK48" s="48">
        <v>1062.0</v>
      </c>
      <c r="AL48" s="48">
        <v>1062.0</v>
      </c>
      <c r="AM48" s="48">
        <v>1062.0</v>
      </c>
      <c r="AN48" s="48">
        <v>1062.0</v>
      </c>
      <c r="AO48" s="48">
        <v>1062.0</v>
      </c>
      <c r="AP48" s="48">
        <v>1065.0</v>
      </c>
      <c r="AQ48" s="48">
        <v>1092.0</v>
      </c>
      <c r="AR48" s="48">
        <v>1112.0</v>
      </c>
      <c r="AS48" s="49">
        <v>1187.0</v>
      </c>
      <c r="AT48" s="17">
        <v>0.0674460431654675</v>
      </c>
      <c r="AU48" s="17">
        <v>0.0133931789852827</v>
      </c>
    </row>
    <row r="49" ht="11.25" customHeight="1">
      <c r="A49" s="15" t="s">
        <v>116</v>
      </c>
      <c r="B49" s="48">
        <v>357.7</v>
      </c>
      <c r="C49" s="48">
        <v>379.7</v>
      </c>
      <c r="D49" s="48">
        <v>442.7</v>
      </c>
      <c r="E49" s="48">
        <v>454.7</v>
      </c>
      <c r="F49" s="48">
        <v>504.7</v>
      </c>
      <c r="G49" s="48">
        <v>509.7</v>
      </c>
      <c r="H49" s="48">
        <v>516.7</v>
      </c>
      <c r="I49" s="48">
        <v>645.0</v>
      </c>
      <c r="J49" s="48">
        <v>645.0</v>
      </c>
      <c r="K49" s="48">
        <v>706.0</v>
      </c>
      <c r="L49" s="48">
        <v>667.0</v>
      </c>
      <c r="M49" s="48">
        <v>664.0</v>
      </c>
      <c r="N49" s="48">
        <v>710.0</v>
      </c>
      <c r="O49" s="48">
        <v>747.0</v>
      </c>
      <c r="P49" s="48">
        <v>765.0</v>
      </c>
      <c r="Q49" s="48">
        <v>805.0</v>
      </c>
      <c r="R49" s="48">
        <v>847.0</v>
      </c>
      <c r="S49" s="48">
        <v>872.0</v>
      </c>
      <c r="T49" s="48">
        <v>910.0</v>
      </c>
      <c r="U49" s="48">
        <v>927.0</v>
      </c>
      <c r="V49" s="48">
        <v>887.0</v>
      </c>
      <c r="W49" s="48">
        <v>891.0</v>
      </c>
      <c r="X49" s="48">
        <v>919.0</v>
      </c>
      <c r="Y49" s="48">
        <v>921.0</v>
      </c>
      <c r="Z49" s="48">
        <v>928.0</v>
      </c>
      <c r="AA49" s="48">
        <v>954.0</v>
      </c>
      <c r="AB49" s="48">
        <v>960.0</v>
      </c>
      <c r="AC49" s="48">
        <v>961.0</v>
      </c>
      <c r="AD49" s="48">
        <v>965.0</v>
      </c>
      <c r="AE49" s="48">
        <v>1043.0</v>
      </c>
      <c r="AF49" s="48">
        <v>1168.0</v>
      </c>
      <c r="AG49" s="48">
        <v>1190.0</v>
      </c>
      <c r="AH49" s="48">
        <v>1211.0</v>
      </c>
      <c r="AI49" s="48">
        <v>1258.0</v>
      </c>
      <c r="AJ49" s="48">
        <v>1344.0</v>
      </c>
      <c r="AK49" s="48">
        <v>1403.0</v>
      </c>
      <c r="AL49" s="48">
        <v>1511.52712328767</v>
      </c>
      <c r="AM49" s="48">
        <v>1486.52712328767</v>
      </c>
      <c r="AN49" s="48">
        <v>1415.53123287671</v>
      </c>
      <c r="AO49" s="48">
        <v>1409.64630136986</v>
      </c>
      <c r="AP49" s="48">
        <v>1437.64684931507</v>
      </c>
      <c r="AQ49" s="48">
        <v>1445.0701369863</v>
      </c>
      <c r="AR49" s="48">
        <v>1454.0701369863</v>
      </c>
      <c r="AS49" s="49">
        <v>1481.88164383562</v>
      </c>
      <c r="AT49" s="17">
        <v>0.0191266611849701</v>
      </c>
      <c r="AU49" s="17">
        <v>0.0167203926629278</v>
      </c>
    </row>
    <row r="50" ht="11.25" customHeight="1">
      <c r="A50" s="18" t="s">
        <v>117</v>
      </c>
      <c r="B50" s="50">
        <v>3599.7</v>
      </c>
      <c r="C50" s="50">
        <v>4009.7</v>
      </c>
      <c r="D50" s="50">
        <v>4328.85</v>
      </c>
      <c r="E50" s="50">
        <v>5083.4</v>
      </c>
      <c r="F50" s="50">
        <v>5778.4</v>
      </c>
      <c r="G50" s="50">
        <v>6588.335</v>
      </c>
      <c r="H50" s="50">
        <v>7327.85</v>
      </c>
      <c r="I50" s="50">
        <v>8787.0</v>
      </c>
      <c r="J50" s="50">
        <v>9691.0</v>
      </c>
      <c r="K50" s="50">
        <v>10628.0</v>
      </c>
      <c r="L50" s="50">
        <v>10844.0</v>
      </c>
      <c r="M50" s="50">
        <v>11339.0</v>
      </c>
      <c r="N50" s="50">
        <v>11627.0</v>
      </c>
      <c r="O50" s="50">
        <v>11881.0</v>
      </c>
      <c r="P50" s="50">
        <v>11875.0</v>
      </c>
      <c r="Q50" s="50">
        <v>12364.0</v>
      </c>
      <c r="R50" s="50">
        <v>12568.0</v>
      </c>
      <c r="S50" s="50">
        <v>12999.0</v>
      </c>
      <c r="T50" s="50">
        <v>12197.0</v>
      </c>
      <c r="U50" s="50">
        <v>12414.0</v>
      </c>
      <c r="V50" s="50">
        <v>12634.0</v>
      </c>
      <c r="W50" s="50">
        <v>12659.0</v>
      </c>
      <c r="X50" s="50">
        <v>12542.0</v>
      </c>
      <c r="Y50" s="50">
        <v>12647.0</v>
      </c>
      <c r="Z50" s="50">
        <v>12916.0</v>
      </c>
      <c r="AA50" s="50">
        <v>13449.0</v>
      </c>
      <c r="AB50" s="50">
        <v>13862.0</v>
      </c>
      <c r="AC50" s="50">
        <v>14680.0</v>
      </c>
      <c r="AD50" s="50">
        <v>15480.0</v>
      </c>
      <c r="AE50" s="50">
        <v>15971.0</v>
      </c>
      <c r="AF50" s="50">
        <v>17303.0</v>
      </c>
      <c r="AG50" s="50">
        <v>18045.0</v>
      </c>
      <c r="AH50" s="50">
        <v>19271.0</v>
      </c>
      <c r="AI50" s="50">
        <v>19722.0</v>
      </c>
      <c r="AJ50" s="50">
        <v>21459.0</v>
      </c>
      <c r="AK50" s="50">
        <v>21641.0</v>
      </c>
      <c r="AL50" s="50">
        <v>21851.5271232877</v>
      </c>
      <c r="AM50" s="50">
        <v>21984.315329726</v>
      </c>
      <c r="AN50" s="50">
        <v>21765.6792764384</v>
      </c>
      <c r="AO50" s="50">
        <v>22718.0019990959</v>
      </c>
      <c r="AP50" s="50">
        <v>22956.7630511507</v>
      </c>
      <c r="AQ50" s="50">
        <v>23828.5524561096</v>
      </c>
      <c r="AR50" s="50">
        <v>24671.3220130137</v>
      </c>
      <c r="AS50" s="50">
        <v>25097.9119858904</v>
      </c>
      <c r="AT50" s="20">
        <v>0.017290924768915</v>
      </c>
      <c r="AU50" s="20">
        <v>0.283185195774137</v>
      </c>
    </row>
    <row r="51" ht="11.25" customHeight="1">
      <c r="B51" s="48"/>
      <c r="C51" s="48"/>
      <c r="D51" s="48"/>
      <c r="E51" s="48"/>
      <c r="F51" s="48"/>
      <c r="G51" s="48"/>
      <c r="H51" s="48"/>
      <c r="I51" s="48"/>
      <c r="J51" s="48"/>
      <c r="K51" s="48"/>
      <c r="L51" s="48"/>
      <c r="M51" s="48"/>
      <c r="N51" s="48"/>
      <c r="O51" s="48"/>
      <c r="P51" s="48"/>
      <c r="Q51" s="48"/>
      <c r="R51" s="48"/>
      <c r="S51" s="48"/>
      <c r="T51" s="48"/>
      <c r="U51" s="48"/>
      <c r="V51" s="48"/>
      <c r="W51" s="48"/>
      <c r="X51" s="48"/>
      <c r="Y51" s="48"/>
      <c r="Z51" s="48"/>
      <c r="AA51" s="48"/>
      <c r="AB51" s="48"/>
      <c r="AC51" s="48"/>
      <c r="AD51" s="48"/>
      <c r="AE51" s="48"/>
      <c r="AF51" s="48"/>
      <c r="AG51" s="48"/>
      <c r="AH51" s="48"/>
      <c r="AI51" s="48"/>
      <c r="AJ51" s="48"/>
      <c r="AK51" s="48"/>
      <c r="AL51" s="48"/>
      <c r="AM51" s="48"/>
      <c r="AN51" s="48"/>
      <c r="AO51" s="48"/>
      <c r="AP51" s="48"/>
      <c r="AQ51" s="48"/>
      <c r="AR51" s="48"/>
      <c r="AS51" s="49"/>
      <c r="AT51" s="17"/>
      <c r="AU51" s="17"/>
    </row>
    <row r="52" ht="11.25" customHeight="1">
      <c r="A52" s="23" t="s">
        <v>118</v>
      </c>
      <c r="B52" s="52">
        <v>34513.64802909</v>
      </c>
      <c r="C52" s="52">
        <v>37469.0951279105</v>
      </c>
      <c r="D52" s="52">
        <v>40657.1939623386</v>
      </c>
      <c r="E52" s="52">
        <v>43731.2773981795</v>
      </c>
      <c r="F52" s="52">
        <v>47016.1599489132</v>
      </c>
      <c r="G52" s="52">
        <v>51344.4100827194</v>
      </c>
      <c r="H52" s="52">
        <v>55415.269973698</v>
      </c>
      <c r="I52" s="52">
        <v>59663.4325257412</v>
      </c>
      <c r="J52" s="52">
        <v>64300.5047842266</v>
      </c>
      <c r="K52" s="52">
        <v>68214.0464910229</v>
      </c>
      <c r="L52" s="52">
        <v>70651.726170648</v>
      </c>
      <c r="M52" s="52">
        <v>73862.8508588864</v>
      </c>
      <c r="N52" s="52">
        <v>76083.0947411689</v>
      </c>
      <c r="O52" s="52">
        <v>76852.3793061327</v>
      </c>
      <c r="P52" s="52">
        <v>77754.3930843783</v>
      </c>
      <c r="Q52" s="52">
        <v>79396.7517404645</v>
      </c>
      <c r="R52" s="52">
        <v>78292.2238758116</v>
      </c>
      <c r="S52" s="52">
        <v>76501.5329325863</v>
      </c>
      <c r="T52" s="52">
        <v>74143.2072319483</v>
      </c>
      <c r="U52" s="52">
        <v>73285.7558838319</v>
      </c>
      <c r="V52" s="52">
        <v>73043.8052434186</v>
      </c>
      <c r="W52" s="52">
        <v>72661.1181128476</v>
      </c>
      <c r="X52" s="52">
        <v>73306.596963931</v>
      </c>
      <c r="Y52" s="52">
        <v>73279.8457595712</v>
      </c>
      <c r="Z52" s="52">
        <v>73861.2261048219</v>
      </c>
      <c r="AA52" s="52">
        <v>74655.5055733759</v>
      </c>
      <c r="AB52" s="52">
        <v>74346.8577182807</v>
      </c>
      <c r="AC52" s="52">
        <v>73592.0093130048</v>
      </c>
      <c r="AD52" s="52">
        <v>74287.0954342024</v>
      </c>
      <c r="AE52" s="52">
        <v>75516.6872357703</v>
      </c>
      <c r="AF52" s="52">
        <v>76142.8727337617</v>
      </c>
      <c r="AG52" s="52">
        <v>76925.9368304932</v>
      </c>
      <c r="AH52" s="52">
        <v>78845.399282472</v>
      </c>
      <c r="AI52" s="52">
        <v>79699.2432160951</v>
      </c>
      <c r="AJ52" s="52">
        <v>82016.5203388264</v>
      </c>
      <c r="AK52" s="52">
        <v>82161.0006886657</v>
      </c>
      <c r="AL52" s="52">
        <v>82997.2304558092</v>
      </c>
      <c r="AM52" s="52">
        <v>83517.9977255245</v>
      </c>
      <c r="AN52" s="52">
        <v>83635.1839538305</v>
      </c>
      <c r="AO52" s="52">
        <v>85051.0634177106</v>
      </c>
      <c r="AP52" s="52">
        <v>85564.5041416328</v>
      </c>
      <c r="AQ52" s="52">
        <v>86542.1714294638</v>
      </c>
      <c r="AR52" s="52">
        <v>87793.7477493514</v>
      </c>
      <c r="AS52" s="52">
        <v>88627.2035417698</v>
      </c>
      <c r="AT52" s="25">
        <v>0.0094933388058327</v>
      </c>
      <c r="AU52" s="25">
        <v>1.0</v>
      </c>
    </row>
    <row r="53" ht="11.25" customHeight="1">
      <c r="A53" s="15" t="s">
        <v>207</v>
      </c>
      <c r="B53" s="48">
        <v>8412.68125</v>
      </c>
      <c r="C53" s="48">
        <v>9907.6</v>
      </c>
      <c r="D53" s="48">
        <v>11370.4</v>
      </c>
      <c r="E53" s="48">
        <v>12507.3</v>
      </c>
      <c r="F53" s="48">
        <v>14051.25</v>
      </c>
      <c r="G53" s="48">
        <v>15119.25</v>
      </c>
      <c r="H53" s="48">
        <v>16600.25</v>
      </c>
      <c r="I53" s="48">
        <v>17705.0</v>
      </c>
      <c r="J53" s="48">
        <v>19127.0</v>
      </c>
      <c r="K53" s="48">
        <v>20122.0</v>
      </c>
      <c r="L53" s="48">
        <v>21104.0</v>
      </c>
      <c r="M53" s="48">
        <v>21915.0</v>
      </c>
      <c r="N53" s="48">
        <v>21729.0</v>
      </c>
      <c r="O53" s="48">
        <v>21403.0</v>
      </c>
      <c r="P53" s="48">
        <v>21129.0</v>
      </c>
      <c r="Q53" s="48">
        <v>20669.0</v>
      </c>
      <c r="R53" s="48">
        <v>20194.0</v>
      </c>
      <c r="S53" s="48">
        <v>18959.0</v>
      </c>
      <c r="T53" s="48">
        <v>17709.0</v>
      </c>
      <c r="U53" s="48">
        <v>16826.0</v>
      </c>
      <c r="V53" s="48">
        <v>16392.0</v>
      </c>
      <c r="W53" s="48">
        <v>15820.0</v>
      </c>
      <c r="X53" s="48">
        <v>15643.0</v>
      </c>
      <c r="Y53" s="48">
        <v>15472.0</v>
      </c>
      <c r="Z53" s="48">
        <v>15348.0</v>
      </c>
      <c r="AA53" s="48">
        <v>15237.0</v>
      </c>
      <c r="AB53" s="48">
        <v>15404.0</v>
      </c>
      <c r="AC53" s="48">
        <v>15217.0</v>
      </c>
      <c r="AD53" s="48">
        <v>15011.0</v>
      </c>
      <c r="AE53" s="48">
        <v>15034.0</v>
      </c>
      <c r="AF53" s="48">
        <v>14974.0</v>
      </c>
      <c r="AG53" s="48">
        <v>14961.0</v>
      </c>
      <c r="AH53" s="48">
        <v>15131.0</v>
      </c>
      <c r="AI53" s="48">
        <v>15262.0</v>
      </c>
      <c r="AJ53" s="48">
        <v>15304.0</v>
      </c>
      <c r="AK53" s="48">
        <v>15373.0</v>
      </c>
      <c r="AL53" s="48">
        <v>15455.0</v>
      </c>
      <c r="AM53" s="48">
        <v>15691.5</v>
      </c>
      <c r="AN53" s="48">
        <v>15712.5</v>
      </c>
      <c r="AO53" s="48">
        <v>15786.5549863014</v>
      </c>
      <c r="AP53" s="48">
        <v>15829.0030136986</v>
      </c>
      <c r="AQ53" s="48">
        <v>15874.9215616438</v>
      </c>
      <c r="AR53" s="48">
        <v>15827.3913150685</v>
      </c>
      <c r="AS53" s="49">
        <v>15787.5967945206</v>
      </c>
      <c r="AT53" s="17">
        <v>-0.0025142817129955</v>
      </c>
      <c r="AU53" s="17">
        <v>0.17813488594481</v>
      </c>
    </row>
    <row r="54" ht="11.25" customHeight="1">
      <c r="A54" s="15" t="s">
        <v>120</v>
      </c>
      <c r="B54" s="48">
        <v>22685.5748784051</v>
      </c>
      <c r="C54" s="48">
        <v>24726.0684840749</v>
      </c>
      <c r="D54" s="48">
        <v>27215.4266335715</v>
      </c>
      <c r="E54" s="48">
        <v>29313.8393844809</v>
      </c>
      <c r="F54" s="48">
        <v>31779.0212502831</v>
      </c>
      <c r="G54" s="48">
        <v>34360.1137813496</v>
      </c>
      <c r="H54" s="48">
        <v>36919.0847949309</v>
      </c>
      <c r="I54" s="48">
        <v>39393.9773202617</v>
      </c>
      <c r="J54" s="48">
        <v>42323.0657431307</v>
      </c>
      <c r="K54" s="48">
        <v>44322.3197786941</v>
      </c>
      <c r="L54" s="48">
        <v>45957.3556227028</v>
      </c>
      <c r="M54" s="48">
        <v>48050.0145575165</v>
      </c>
      <c r="N54" s="48">
        <v>48498.9707685661</v>
      </c>
      <c r="O54" s="48">
        <v>48701.5293061327</v>
      </c>
      <c r="P54" s="48">
        <v>49218.5430843783</v>
      </c>
      <c r="Q54" s="48">
        <v>49500.9017404645</v>
      </c>
      <c r="R54" s="48">
        <v>48436.3738758117</v>
      </c>
      <c r="S54" s="48">
        <v>46123.6829325863</v>
      </c>
      <c r="T54" s="48">
        <v>43123.3572319483</v>
      </c>
      <c r="U54" s="48">
        <v>41823.9058838319</v>
      </c>
      <c r="V54" s="48">
        <v>40884.9552434186</v>
      </c>
      <c r="W54" s="48">
        <v>40218.2681128476</v>
      </c>
      <c r="X54" s="48">
        <v>40628.596963931</v>
      </c>
      <c r="Y54" s="48">
        <v>40088.8457595712</v>
      </c>
      <c r="Z54" s="48">
        <v>40037.2261048219</v>
      </c>
      <c r="AA54" s="48">
        <v>40121.5055733759</v>
      </c>
      <c r="AB54" s="48">
        <v>40568.8577182807</v>
      </c>
      <c r="AC54" s="48">
        <v>40510.0093130048</v>
      </c>
      <c r="AD54" s="48">
        <v>40547.0954342024</v>
      </c>
      <c r="AE54" s="48">
        <v>41103.6872357703</v>
      </c>
      <c r="AF54" s="48">
        <v>41195.8727337617</v>
      </c>
      <c r="AG54" s="48">
        <v>41574.9368304932</v>
      </c>
      <c r="AH54" s="48">
        <v>42784.5865131544</v>
      </c>
      <c r="AI54" s="48">
        <v>43688.2055515803</v>
      </c>
      <c r="AJ54" s="48">
        <v>44040.9364481589</v>
      </c>
      <c r="AK54" s="48">
        <v>44196.6389161383</v>
      </c>
      <c r="AL54" s="48">
        <v>44141.3415599941</v>
      </c>
      <c r="AM54" s="48">
        <v>44412.8873991264</v>
      </c>
      <c r="AN54" s="48">
        <v>44500.3923665812</v>
      </c>
      <c r="AO54" s="48">
        <v>44644.6216078037</v>
      </c>
      <c r="AP54" s="48">
        <v>44691.5055162173</v>
      </c>
      <c r="AQ54" s="48">
        <v>44916.0589322664</v>
      </c>
      <c r="AR54" s="48">
        <v>45144.5340026092</v>
      </c>
      <c r="AS54" s="49">
        <v>45270.9646676108</v>
      </c>
      <c r="AT54" s="17">
        <v>0.00280057525888511</v>
      </c>
      <c r="AU54" s="17">
        <v>0.51080213363919</v>
      </c>
    </row>
    <row r="55" ht="11.25" customHeight="1">
      <c r="A55" s="15" t="s">
        <v>123</v>
      </c>
      <c r="B55" s="48">
        <v>4518.49315068493</v>
      </c>
      <c r="C55" s="48">
        <v>4779.56164383562</v>
      </c>
      <c r="D55" s="48">
        <v>5060.71232876712</v>
      </c>
      <c r="E55" s="48">
        <v>5341.86301369863</v>
      </c>
      <c r="F55" s="48">
        <v>5623.01369863014</v>
      </c>
      <c r="G55" s="48">
        <v>6104.98630136986</v>
      </c>
      <c r="H55" s="48">
        <v>6526.71232876712</v>
      </c>
      <c r="I55" s="48">
        <v>6827.94520547945</v>
      </c>
      <c r="J55" s="48">
        <v>7229.58904109589</v>
      </c>
      <c r="K55" s="48">
        <v>8032.87671232877</v>
      </c>
      <c r="L55" s="48">
        <v>8434.52054794521</v>
      </c>
      <c r="M55" s="48">
        <v>9036.98630136986</v>
      </c>
      <c r="N55" s="48">
        <v>9840.27397260274</v>
      </c>
      <c r="O55" s="48">
        <v>9762.0</v>
      </c>
      <c r="P55" s="48">
        <v>9942.0</v>
      </c>
      <c r="Q55" s="48">
        <v>10224.0</v>
      </c>
      <c r="R55" s="48">
        <v>10324.0</v>
      </c>
      <c r="S55" s="48">
        <v>10484.0</v>
      </c>
      <c r="T55" s="48">
        <v>10739.0</v>
      </c>
      <c r="U55" s="48">
        <v>10954.0</v>
      </c>
      <c r="V55" s="48">
        <v>11074.0</v>
      </c>
      <c r="W55" s="48">
        <v>11229.0</v>
      </c>
      <c r="X55" s="48">
        <v>11265.0</v>
      </c>
      <c r="Y55" s="48">
        <v>11265.0</v>
      </c>
      <c r="Z55" s="48">
        <v>11265.0</v>
      </c>
      <c r="AA55" s="48">
        <v>11265.0</v>
      </c>
      <c r="AB55" s="48">
        <v>11225.0</v>
      </c>
      <c r="AC55" s="48">
        <v>9882.0</v>
      </c>
      <c r="AD55" s="48">
        <v>9882.0</v>
      </c>
      <c r="AE55" s="48">
        <v>9867.0</v>
      </c>
      <c r="AF55" s="48">
        <v>9261.0</v>
      </c>
      <c r="AG55" s="48">
        <v>9053.0</v>
      </c>
      <c r="AH55" s="48">
        <v>8902.0</v>
      </c>
      <c r="AI55" s="48">
        <v>8578.0</v>
      </c>
      <c r="AJ55" s="48">
        <v>8447.0</v>
      </c>
      <c r="AK55" s="48">
        <v>8279.0</v>
      </c>
      <c r="AL55" s="48">
        <v>8124.0</v>
      </c>
      <c r="AM55" s="48">
        <v>8021.0</v>
      </c>
      <c r="AN55" s="48">
        <v>8035.0</v>
      </c>
      <c r="AO55" s="48">
        <v>8075.0</v>
      </c>
      <c r="AP55" s="48">
        <v>8019.0</v>
      </c>
      <c r="AQ55" s="48">
        <v>7965.0</v>
      </c>
      <c r="AR55" s="48">
        <v>8014.0</v>
      </c>
      <c r="AS55" s="49">
        <v>8079.0</v>
      </c>
      <c r="AT55" s="17">
        <v>0.00811080608934356</v>
      </c>
      <c r="AU55" s="17">
        <v>0.0911571129082549</v>
      </c>
    </row>
    <row r="56" ht="11.25" customHeight="1">
      <c r="A56" s="53" t="s">
        <v>172</v>
      </c>
      <c r="B56" s="54">
        <v>7309.58</v>
      </c>
      <c r="C56" s="54">
        <v>7963.465</v>
      </c>
      <c r="D56" s="54">
        <v>8381.055</v>
      </c>
      <c r="E56" s="54">
        <v>9075.575</v>
      </c>
      <c r="F56" s="54">
        <v>9614.125</v>
      </c>
      <c r="G56" s="54">
        <v>10879.31</v>
      </c>
      <c r="H56" s="54">
        <v>11969.47285</v>
      </c>
      <c r="I56" s="54">
        <v>13441.51</v>
      </c>
      <c r="J56" s="54">
        <v>14747.85</v>
      </c>
      <c r="K56" s="54">
        <v>15858.85</v>
      </c>
      <c r="L56" s="54">
        <v>16259.85</v>
      </c>
      <c r="M56" s="54">
        <v>16775.85</v>
      </c>
      <c r="N56" s="54">
        <v>17743.85</v>
      </c>
      <c r="O56" s="54">
        <v>18388.85</v>
      </c>
      <c r="P56" s="54">
        <v>18593.85</v>
      </c>
      <c r="Q56" s="54">
        <v>19671.85</v>
      </c>
      <c r="R56" s="54">
        <v>19531.85</v>
      </c>
      <c r="S56" s="54">
        <v>19893.85</v>
      </c>
      <c r="T56" s="54">
        <v>20280.85</v>
      </c>
      <c r="U56" s="54">
        <v>20507.85</v>
      </c>
      <c r="V56" s="54">
        <v>21084.85</v>
      </c>
      <c r="W56" s="54">
        <v>21213.85</v>
      </c>
      <c r="X56" s="54">
        <v>21413.0</v>
      </c>
      <c r="Y56" s="54">
        <v>21926.0</v>
      </c>
      <c r="Z56" s="54">
        <v>22559.0</v>
      </c>
      <c r="AA56" s="54">
        <v>23269.0</v>
      </c>
      <c r="AB56" s="54">
        <v>22553.0</v>
      </c>
      <c r="AC56" s="54">
        <v>23200.0</v>
      </c>
      <c r="AD56" s="54">
        <v>23858.0</v>
      </c>
      <c r="AE56" s="54">
        <v>24546.0</v>
      </c>
      <c r="AF56" s="54">
        <v>25686.0</v>
      </c>
      <c r="AG56" s="54">
        <v>26298.0</v>
      </c>
      <c r="AH56" s="54">
        <v>27158.8127693176</v>
      </c>
      <c r="AI56" s="54">
        <v>27433.0376645148</v>
      </c>
      <c r="AJ56" s="54">
        <v>29528.5838906675</v>
      </c>
      <c r="AK56" s="54">
        <v>29685.3617725274</v>
      </c>
      <c r="AL56" s="54">
        <v>30731.8888958151</v>
      </c>
      <c r="AM56" s="54">
        <v>31084.1103263981</v>
      </c>
      <c r="AN56" s="54">
        <v>31099.7915872493</v>
      </c>
      <c r="AO56" s="54">
        <v>32331.4418099069</v>
      </c>
      <c r="AP56" s="54">
        <v>32853.9986254154</v>
      </c>
      <c r="AQ56" s="54">
        <v>33661.1124971975</v>
      </c>
      <c r="AR56" s="54">
        <v>34635.2137467423</v>
      </c>
      <c r="AS56" s="55">
        <v>35277.2388741591</v>
      </c>
      <c r="AT56" s="33">
        <v>0.0185367739350875</v>
      </c>
      <c r="AU56" s="33">
        <v>0.398040753452556</v>
      </c>
    </row>
    <row r="57" ht="14.25" customHeight="1">
      <c r="AU57" s="65"/>
    </row>
    <row r="58" ht="14.25" customHeight="1">
      <c r="A58" s="15"/>
    </row>
    <row r="59" ht="11.25" customHeight="1">
      <c r="A59" s="15"/>
    </row>
    <row r="60" ht="11.25" customHeight="1">
      <c r="A60" s="36"/>
    </row>
    <row r="61" ht="11.25" customHeight="1"/>
    <row r="62" ht="11.25" customHeight="1"/>
    <row r="63" ht="11.25" customHeight="1"/>
    <row r="64" ht="11.25" customHeight="1"/>
    <row r="65" ht="11.25" customHeight="1"/>
    <row r="66" ht="11.25" customHeight="1"/>
    <row r="67" ht="11.25" customHeight="1"/>
    <row r="68" ht="11.25" customHeight="1"/>
    <row r="69" ht="11.25" customHeight="1"/>
    <row r="70" ht="11.25" customHeight="1"/>
    <row r="71" ht="11.25" customHeight="1"/>
    <row r="72" ht="11.25" customHeight="1"/>
    <row r="73" ht="11.25" customHeight="1"/>
    <row r="74" ht="11.25" customHeight="1"/>
    <row r="75" ht="11.25" customHeight="1"/>
    <row r="76" ht="11.25" customHeight="1"/>
    <row r="77" ht="11.25" customHeight="1"/>
    <row r="78" ht="11.25" customHeight="1"/>
    <row r="79" ht="11.25" customHeight="1"/>
    <row r="80" ht="11.25" customHeight="1"/>
    <row r="81" ht="11.25" customHeight="1"/>
    <row r="82" ht="11.25" customHeight="1"/>
    <row r="83" ht="11.25" customHeight="1"/>
    <row r="84" ht="11.25" customHeight="1"/>
    <row r="85" ht="11.25" customHeight="1"/>
    <row r="86" ht="11.25" customHeight="1"/>
    <row r="87" ht="11.25" customHeight="1"/>
    <row r="88" ht="11.25" customHeight="1"/>
    <row r="89" ht="11.25" customHeight="1"/>
    <row r="90" ht="11.25" customHeight="1"/>
    <row r="91" ht="11.25" customHeight="1"/>
    <row r="92" ht="11.25" customHeight="1"/>
    <row r="93" ht="11.25" customHeight="1"/>
    <row r="94" ht="11.25" customHeight="1"/>
    <row r="95" ht="11.25" customHeight="1"/>
    <row r="96" ht="11.25" customHeight="1"/>
    <row r="97" ht="11.25" customHeight="1"/>
    <row r="98" ht="11.25" customHeight="1"/>
    <row r="99" ht="11.25" customHeight="1"/>
    <row r="100" ht="11.25" customHeight="1"/>
    <row r="101" ht="11.25" customHeight="1"/>
    <row r="102" ht="11.25" customHeight="1"/>
    <row r="103" ht="11.25" customHeight="1"/>
    <row r="104" ht="11.25" customHeight="1"/>
    <row r="105" ht="11.25" customHeight="1"/>
    <row r="106" ht="11.25" customHeight="1"/>
    <row r="107" ht="11.25" customHeight="1"/>
    <row r="108" ht="11.25" customHeight="1"/>
    <row r="109" ht="11.25" customHeight="1"/>
    <row r="110" ht="11.25" customHeight="1"/>
    <row r="111" ht="11.25" customHeight="1"/>
    <row r="112" ht="11.25" customHeight="1"/>
    <row r="113" ht="11.25" customHeight="1"/>
    <row r="114" ht="11.25" customHeight="1"/>
    <row r="115" ht="11.25" customHeight="1"/>
    <row r="116" ht="11.25" customHeight="1"/>
    <row r="117" ht="11.25" customHeight="1"/>
    <row r="118" ht="11.25" customHeight="1"/>
    <row r="119" ht="11.25" customHeight="1"/>
    <row r="120" ht="11.25" customHeight="1"/>
    <row r="121" ht="11.25" customHeight="1"/>
    <row r="122" ht="11.25" customHeight="1"/>
    <row r="123" ht="11.25" customHeight="1"/>
    <row r="124" ht="11.25" customHeight="1"/>
    <row r="125" ht="11.25" customHeight="1"/>
    <row r="126" ht="11.25" customHeight="1"/>
    <row r="127" ht="11.25" customHeight="1"/>
    <row r="128" ht="11.25" customHeight="1"/>
    <row r="129" ht="11.25" customHeight="1"/>
    <row r="130" ht="11.25" customHeight="1"/>
    <row r="131" ht="11.25" customHeight="1"/>
    <row r="132" ht="11.25" customHeight="1"/>
    <row r="133" ht="11.25" customHeight="1"/>
    <row r="134" ht="11.25" customHeight="1"/>
    <row r="135" ht="11.25" customHeight="1"/>
    <row r="136" ht="11.25" customHeight="1"/>
    <row r="137" ht="11.25" customHeight="1"/>
    <row r="138" ht="11.25" customHeight="1"/>
    <row r="139" ht="11.25" customHeight="1"/>
    <row r="140" ht="11.25" customHeight="1"/>
    <row r="141" ht="11.25" customHeight="1"/>
    <row r="142" ht="11.25" customHeight="1"/>
    <row r="143" ht="11.25" customHeight="1"/>
    <row r="144" ht="11.25" customHeight="1"/>
    <row r="145" ht="11.25" customHeight="1"/>
    <row r="146" ht="11.25" customHeight="1"/>
    <row r="147" ht="11.25" customHeight="1"/>
    <row r="148" ht="11.25" customHeight="1"/>
    <row r="149" ht="11.25" customHeight="1"/>
    <row r="150" ht="11.25" customHeight="1"/>
    <row r="151" ht="11.25" customHeight="1"/>
    <row r="152" ht="11.25" customHeight="1"/>
    <row r="153" ht="11.25" customHeight="1"/>
    <row r="154" ht="11.25" customHeight="1"/>
    <row r="155" ht="11.25" customHeight="1"/>
    <row r="156" ht="11.25" customHeight="1"/>
    <row r="157" ht="11.25" customHeight="1"/>
    <row r="158" ht="11.25" customHeight="1"/>
    <row r="159" ht="11.25" customHeight="1"/>
    <row r="160" ht="11.25" customHeight="1"/>
    <row r="161" ht="11.25" customHeight="1"/>
    <row r="162" ht="11.25" customHeight="1"/>
    <row r="163" ht="11.25" customHeight="1"/>
    <row r="164" ht="11.25" customHeight="1"/>
    <row r="165" ht="11.25" customHeight="1"/>
    <row r="166" ht="11.25" customHeight="1"/>
    <row r="167" ht="11.25" customHeight="1"/>
    <row r="168" ht="11.25" customHeight="1"/>
    <row r="169" ht="11.25" customHeight="1"/>
    <row r="170" ht="11.25" customHeight="1"/>
    <row r="171" ht="11.25" customHeight="1"/>
    <row r="172" ht="11.25" customHeight="1"/>
    <row r="173" ht="11.25" customHeight="1"/>
    <row r="174" ht="11.25" customHeight="1"/>
    <row r="175" ht="11.25" customHeight="1"/>
    <row r="176" ht="11.25" customHeight="1"/>
    <row r="177" ht="11.25" customHeight="1"/>
    <row r="178" ht="11.25" customHeight="1"/>
    <row r="179" ht="11.25" customHeight="1"/>
    <row r="180" ht="11.25" customHeight="1"/>
    <row r="181" ht="11.25" customHeight="1"/>
    <row r="182" ht="11.25" customHeight="1"/>
    <row r="183" ht="11.25" customHeight="1"/>
    <row r="184" ht="11.25" customHeight="1"/>
    <row r="185" ht="11.25" customHeight="1"/>
    <row r="186" ht="11.25" customHeight="1"/>
    <row r="187" ht="11.25" customHeight="1"/>
    <row r="188" ht="11.25" customHeight="1"/>
    <row r="189" ht="11.25" customHeight="1"/>
    <row r="190" ht="11.25" customHeight="1"/>
    <row r="191" ht="11.25" customHeight="1"/>
    <row r="192" ht="11.25" customHeight="1"/>
    <row r="193" ht="11.25" customHeight="1"/>
    <row r="194" ht="11.25" customHeight="1"/>
    <row r="195" ht="11.25" customHeight="1"/>
    <row r="196" ht="11.25" customHeight="1"/>
    <row r="197" ht="11.25" customHeight="1"/>
    <row r="198" ht="11.25" customHeight="1"/>
    <row r="199" ht="11.25" customHeight="1"/>
    <row r="200" ht="11.25" customHeight="1"/>
    <row r="201" ht="11.25" customHeight="1"/>
    <row r="202" ht="11.25" customHeight="1"/>
    <row r="203" ht="11.25" customHeight="1"/>
    <row r="204" ht="11.25" customHeight="1"/>
    <row r="205" ht="11.25" customHeight="1"/>
    <row r="206" ht="11.25" customHeight="1"/>
    <row r="207" ht="11.25" customHeight="1"/>
    <row r="208" ht="11.25" customHeight="1"/>
    <row r="209" ht="11.25" customHeight="1"/>
    <row r="210" ht="11.25" customHeight="1"/>
    <row r="211" ht="11.25" customHeight="1"/>
    <row r="212" ht="11.25" customHeight="1"/>
    <row r="213" ht="11.25" customHeight="1"/>
    <row r="214" ht="11.25" customHeight="1"/>
    <row r="215" ht="11.25" customHeight="1"/>
    <row r="216" ht="11.25" customHeight="1"/>
    <row r="217" ht="11.25" customHeight="1"/>
    <row r="218" ht="11.25" customHeight="1"/>
    <row r="219" ht="11.25" customHeight="1"/>
    <row r="220" ht="11.25" customHeight="1"/>
    <row r="221" ht="11.25" customHeight="1"/>
    <row r="222" ht="11.25" customHeight="1"/>
    <row r="223" ht="11.25" customHeight="1"/>
    <row r="224" ht="11.25" customHeight="1"/>
    <row r="225" ht="11.25" customHeight="1"/>
    <row r="226" ht="11.25" customHeight="1"/>
    <row r="227" ht="11.25" customHeight="1"/>
    <row r="228" ht="11.25" customHeight="1"/>
    <row r="229" ht="11.25" customHeight="1"/>
    <row r="230" ht="11.25" customHeight="1"/>
    <row r="231" ht="11.25" customHeight="1"/>
    <row r="232" ht="11.25" customHeight="1"/>
    <row r="233" ht="11.25" customHeight="1"/>
    <row r="234" ht="11.25" customHeight="1"/>
    <row r="235" ht="11.25" customHeight="1"/>
    <row r="236" ht="11.25" customHeight="1"/>
    <row r="237" ht="11.25" customHeight="1"/>
    <row r="238" ht="11.25" customHeight="1"/>
    <row r="239" ht="11.25" customHeight="1"/>
    <row r="240" ht="11.25" customHeight="1"/>
    <row r="241" ht="11.25" customHeight="1"/>
    <row r="242" ht="11.25" customHeight="1"/>
    <row r="243" ht="11.25" customHeight="1"/>
    <row r="244" ht="11.25" customHeight="1"/>
    <row r="245" ht="11.25" customHeight="1"/>
    <row r="246" ht="11.25" customHeight="1"/>
    <row r="247" ht="11.25" customHeight="1"/>
    <row r="248" ht="11.25" customHeight="1"/>
    <row r="249" ht="11.25" customHeight="1"/>
    <row r="250" ht="11.25" customHeight="1"/>
    <row r="251" ht="11.25" customHeight="1"/>
    <row r="252" ht="11.25" customHeight="1"/>
    <row r="253" ht="11.25" customHeight="1"/>
    <row r="254" ht="11.25" customHeight="1"/>
    <row r="255" ht="11.25" customHeight="1"/>
    <row r="256" ht="11.2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6.83" defaultRowHeight="15.0"/>
  <cols>
    <col customWidth="1" min="1" max="1" width="27.83"/>
    <col customWidth="1" min="2" max="28" width="8.0"/>
    <col customWidth="1" min="29" max="29" width="10.33"/>
    <col customWidth="1" min="30" max="30" width="10.5"/>
    <col customWidth="1" min="31" max="32" width="8.0"/>
  </cols>
  <sheetData>
    <row r="1" ht="11.25" customHeight="1">
      <c r="A1" s="78" t="s">
        <v>131</v>
      </c>
      <c r="B1" s="15">
        <v>1980.0</v>
      </c>
      <c r="C1" s="15">
        <v>1981.0</v>
      </c>
      <c r="D1" s="15">
        <v>1982.0</v>
      </c>
      <c r="E1" s="15">
        <v>1983.0</v>
      </c>
      <c r="F1" s="15">
        <v>1984.0</v>
      </c>
      <c r="G1" s="15">
        <v>1985.0</v>
      </c>
      <c r="H1" s="15">
        <v>1986.0</v>
      </c>
      <c r="I1" s="15">
        <v>1987.0</v>
      </c>
      <c r="J1" s="15">
        <v>1988.0</v>
      </c>
      <c r="K1" s="15">
        <v>1989.0</v>
      </c>
      <c r="L1" s="15">
        <v>1990.0</v>
      </c>
      <c r="M1" s="15">
        <v>1991.0</v>
      </c>
      <c r="N1" s="15">
        <v>1992.0</v>
      </c>
      <c r="O1" s="15">
        <v>1993.0</v>
      </c>
      <c r="P1" s="15">
        <v>1994.0</v>
      </c>
      <c r="Q1" s="15">
        <v>1995.0</v>
      </c>
      <c r="R1" s="15">
        <v>1996.0</v>
      </c>
      <c r="S1" s="15">
        <v>1997.0</v>
      </c>
      <c r="T1" s="15">
        <v>1998.0</v>
      </c>
      <c r="U1" s="15">
        <v>1999.0</v>
      </c>
      <c r="V1" s="15">
        <v>2000.0</v>
      </c>
      <c r="W1" s="15">
        <v>2001.0</v>
      </c>
      <c r="X1" s="15">
        <v>2002.0</v>
      </c>
      <c r="Y1" s="15">
        <v>2003.0</v>
      </c>
      <c r="Z1" s="15">
        <v>2004.0</v>
      </c>
      <c r="AA1" s="15">
        <v>2005.0</v>
      </c>
      <c r="AB1" s="15">
        <v>2006.0</v>
      </c>
      <c r="AC1" s="15">
        <v>2007.0</v>
      </c>
      <c r="AD1" s="36">
        <v>2008.0</v>
      </c>
      <c r="AE1" s="13" t="s">
        <v>132</v>
      </c>
      <c r="AF1" s="13" t="s">
        <v>137</v>
      </c>
    </row>
    <row r="2" ht="11.25" customHeight="1">
      <c r="AD2" s="36"/>
    </row>
    <row r="3" ht="11.25" customHeight="1">
      <c r="A3" s="15" t="s">
        <v>55</v>
      </c>
      <c r="B3" s="48">
        <v>13481.0</v>
      </c>
      <c r="C3" s="48">
        <v>12470.0</v>
      </c>
      <c r="D3" s="48">
        <v>11774.0</v>
      </c>
      <c r="E3" s="48">
        <v>11685.0</v>
      </c>
      <c r="F3" s="48">
        <v>12044.0</v>
      </c>
      <c r="G3" s="48">
        <v>12002.0</v>
      </c>
      <c r="H3" s="48">
        <v>12716.0</v>
      </c>
      <c r="I3" s="48">
        <v>12854.0</v>
      </c>
      <c r="J3" s="48">
        <v>13246.0</v>
      </c>
      <c r="K3" s="48">
        <v>13401.0</v>
      </c>
      <c r="L3" s="48">
        <v>13409.0</v>
      </c>
      <c r="M3" s="48">
        <v>13301.0</v>
      </c>
      <c r="N3" s="48">
        <v>13411.0</v>
      </c>
      <c r="O3" s="48">
        <v>13613.0</v>
      </c>
      <c r="P3" s="48">
        <v>13866.0</v>
      </c>
      <c r="Q3" s="48">
        <v>13973.0</v>
      </c>
      <c r="R3" s="48">
        <v>14195.0</v>
      </c>
      <c r="S3" s="48">
        <v>14662.0</v>
      </c>
      <c r="T3" s="48">
        <v>14889.0</v>
      </c>
      <c r="U3" s="48">
        <v>14804.0</v>
      </c>
      <c r="V3" s="48">
        <v>15067.0</v>
      </c>
      <c r="W3" s="48">
        <v>15128.0</v>
      </c>
      <c r="X3" s="48">
        <v>14947.0</v>
      </c>
      <c r="Y3" s="48">
        <v>15304.0</v>
      </c>
      <c r="Z3" s="48">
        <v>15475.0</v>
      </c>
      <c r="AA3" s="48">
        <v>15220.088</v>
      </c>
      <c r="AB3" s="48">
        <v>15242.0</v>
      </c>
      <c r="AC3" s="48">
        <v>15156.0</v>
      </c>
      <c r="AD3" s="49">
        <v>14645.0</v>
      </c>
      <c r="AE3" s="17">
        <v>-0.0337160200580628</v>
      </c>
      <c r="AF3" s="17">
        <v>0.194801759607896</v>
      </c>
    </row>
    <row r="4" ht="11.25" customHeight="1">
      <c r="A4" s="15" t="s">
        <v>56</v>
      </c>
      <c r="B4" s="48">
        <v>1892.9814414691</v>
      </c>
      <c r="C4" s="48">
        <v>1759.19716694741</v>
      </c>
      <c r="D4" s="48">
        <v>1505.79327169918</v>
      </c>
      <c r="E4" s="48">
        <v>1437.43560853502</v>
      </c>
      <c r="F4" s="48">
        <v>1443.31029176977</v>
      </c>
      <c r="G4" s="48">
        <v>1406.39539251412</v>
      </c>
      <c r="H4" s="48">
        <v>1375.03439614528</v>
      </c>
      <c r="I4" s="48">
        <v>1444.44874751441</v>
      </c>
      <c r="J4" s="48">
        <v>1516.94510614802</v>
      </c>
      <c r="K4" s="48">
        <v>1547.73372973917</v>
      </c>
      <c r="L4" s="48">
        <v>1583.67999814027</v>
      </c>
      <c r="M4" s="48">
        <v>1491.38331528502</v>
      </c>
      <c r="N4" s="48">
        <v>1457.59445196906</v>
      </c>
      <c r="O4" s="48">
        <v>1539.50036747547</v>
      </c>
      <c r="P4" s="48">
        <v>1580.03819771958</v>
      </c>
      <c r="Q4" s="48">
        <v>1569.40841756248</v>
      </c>
      <c r="R4" s="48">
        <v>1643.96783412007</v>
      </c>
      <c r="S4" s="48">
        <v>1693.88377218327</v>
      </c>
      <c r="T4" s="48">
        <v>1709.43218434207</v>
      </c>
      <c r="U4" s="48">
        <v>1713.92939902392</v>
      </c>
      <c r="V4" s="48">
        <v>1765.38634071935</v>
      </c>
      <c r="W4" s="48">
        <v>1811.55984138996</v>
      </c>
      <c r="X4" s="48">
        <v>1861.67076358621</v>
      </c>
      <c r="Y4" s="48">
        <v>1879.64075288139</v>
      </c>
      <c r="Z4" s="48">
        <v>1957.42684235058</v>
      </c>
      <c r="AA4" s="48">
        <v>1882.4963269591</v>
      </c>
      <c r="AB4" s="48">
        <v>1835.20323997609</v>
      </c>
      <c r="AC4" s="48">
        <v>1833.90753896286</v>
      </c>
      <c r="AD4" s="49">
        <v>1795.60259153281</v>
      </c>
      <c r="AE4" s="17">
        <v>-0.0208870657959739</v>
      </c>
      <c r="AF4" s="17">
        <v>0.0238843662947825</v>
      </c>
    </row>
    <row r="5" ht="11.25" customHeight="1">
      <c r="A5" s="15" t="s">
        <v>57</v>
      </c>
      <c r="B5" s="48">
        <v>1129.0</v>
      </c>
      <c r="C5" s="48">
        <v>1250.0</v>
      </c>
      <c r="D5" s="48">
        <v>1225.0</v>
      </c>
      <c r="E5" s="48">
        <v>1217.0</v>
      </c>
      <c r="F5" s="48">
        <v>1271.0</v>
      </c>
      <c r="G5" s="48">
        <v>1297.0</v>
      </c>
      <c r="H5" s="48">
        <v>1305.0</v>
      </c>
      <c r="I5" s="48">
        <v>1355.0</v>
      </c>
      <c r="J5" s="48">
        <v>1360.0</v>
      </c>
      <c r="K5" s="48">
        <v>1421.0</v>
      </c>
      <c r="L5" s="48">
        <v>1490.0</v>
      </c>
      <c r="M5" s="48">
        <v>1548.691123</v>
      </c>
      <c r="N5" s="48">
        <v>1509.813801</v>
      </c>
      <c r="O5" s="48">
        <v>1524.798759</v>
      </c>
      <c r="P5" s="48">
        <v>1562.916732</v>
      </c>
      <c r="Q5" s="48">
        <v>1487.870385</v>
      </c>
      <c r="R5" s="48">
        <v>1489.99455</v>
      </c>
      <c r="S5" s="48">
        <v>1436.480832</v>
      </c>
      <c r="T5" s="48">
        <v>1446.138772</v>
      </c>
      <c r="U5" s="48">
        <v>1377.58659</v>
      </c>
      <c r="V5" s="48">
        <v>1363.400161</v>
      </c>
      <c r="W5" s="48">
        <v>1398.096811</v>
      </c>
      <c r="X5" s="48">
        <v>1389.915863</v>
      </c>
      <c r="Y5" s="48">
        <v>1435.68837</v>
      </c>
      <c r="Z5" s="48">
        <v>1436.008105</v>
      </c>
      <c r="AA5" s="48">
        <v>1415.368291</v>
      </c>
      <c r="AB5" s="48">
        <v>1406.53149</v>
      </c>
      <c r="AC5" s="48">
        <v>1395.329542</v>
      </c>
      <c r="AD5" s="49">
        <v>1392.19</v>
      </c>
      <c r="AE5" s="17">
        <v>-0.00225003621402575</v>
      </c>
      <c r="AF5" s="17">
        <v>0.0185183381159793</v>
      </c>
    </row>
    <row r="6" ht="11.25" customHeight="1">
      <c r="A6" s="15" t="s">
        <v>180</v>
      </c>
      <c r="B6" s="48">
        <v>5249.0</v>
      </c>
      <c r="C6" s="48">
        <v>4867.0</v>
      </c>
      <c r="D6" s="48">
        <v>4752.0</v>
      </c>
      <c r="E6" s="48">
        <v>4595.0</v>
      </c>
      <c r="F6" s="48">
        <v>4555.0</v>
      </c>
      <c r="G6" s="48">
        <v>4312.0</v>
      </c>
      <c r="H6" s="48">
        <v>4322.0</v>
      </c>
      <c r="I6" s="48">
        <v>4382.0</v>
      </c>
      <c r="J6" s="48">
        <v>4546.0</v>
      </c>
      <c r="K6" s="48">
        <v>4555.0</v>
      </c>
      <c r="L6" s="48">
        <v>4314.90424759921</v>
      </c>
      <c r="M6" s="48">
        <v>4462.71072663091</v>
      </c>
      <c r="N6" s="48">
        <v>4533.29096451663</v>
      </c>
      <c r="O6" s="48">
        <v>4551.90780092423</v>
      </c>
      <c r="P6" s="48">
        <v>4616.37027276801</v>
      </c>
      <c r="Q6" s="48">
        <v>4822.66404759647</v>
      </c>
      <c r="R6" s="48">
        <v>4847.66554003531</v>
      </c>
      <c r="S6" s="48">
        <v>4920.48300424541</v>
      </c>
      <c r="T6" s="48">
        <v>5120.41670478903</v>
      </c>
      <c r="U6" s="48">
        <v>5190.97318250383</v>
      </c>
      <c r="V6" s="48">
        <v>5337.23744194674</v>
      </c>
      <c r="W6" s="48">
        <v>5331.51934952476</v>
      </c>
      <c r="X6" s="48">
        <v>4941.09927947509</v>
      </c>
      <c r="Y6" s="48">
        <v>5040.38400573237</v>
      </c>
      <c r="Z6" s="48">
        <v>5430.13792707732</v>
      </c>
      <c r="AA6" s="48">
        <v>5402.0</v>
      </c>
      <c r="AB6" s="48">
        <v>5356.0</v>
      </c>
      <c r="AC6" s="48">
        <v>5470.0</v>
      </c>
      <c r="AD6" s="49">
        <v>5479.0</v>
      </c>
      <c r="AE6" s="17">
        <v>0.0016453382084094</v>
      </c>
      <c r="AF6" s="17">
        <v>0.0728794019045177</v>
      </c>
    </row>
    <row r="7" ht="11.25" customHeight="1">
      <c r="A7" s="15" t="s">
        <v>208</v>
      </c>
      <c r="B7" s="48">
        <v>24398.2130635027</v>
      </c>
      <c r="C7" s="48">
        <v>23234.4581787547</v>
      </c>
      <c r="D7" s="48">
        <v>22406.5896701129</v>
      </c>
      <c r="E7" s="48">
        <v>21980.8973214715</v>
      </c>
      <c r="F7" s="48">
        <v>21850.0182990556</v>
      </c>
      <c r="G7" s="48">
        <v>21674.9688447142</v>
      </c>
      <c r="H7" s="48">
        <v>22659.9571428821</v>
      </c>
      <c r="I7" s="48">
        <v>22710.6231900834</v>
      </c>
      <c r="J7" s="48">
        <v>23017.3234420678</v>
      </c>
      <c r="K7" s="48">
        <v>23114.0475251552</v>
      </c>
      <c r="L7" s="48">
        <v>22683.6476162138</v>
      </c>
      <c r="M7" s="48">
        <v>22629.1814553151</v>
      </c>
      <c r="N7" s="48">
        <v>20948.6990662839</v>
      </c>
      <c r="O7" s="48">
        <v>19844.1539369591</v>
      </c>
      <c r="P7" s="48">
        <v>19079.9006859815</v>
      </c>
      <c r="Q7" s="48">
        <v>19002.9076379205</v>
      </c>
      <c r="R7" s="48">
        <v>19102.2019962771</v>
      </c>
      <c r="S7" s="48">
        <v>19411.9182648603</v>
      </c>
      <c r="T7" s="48">
        <v>19591.6719898027</v>
      </c>
      <c r="U7" s="48">
        <v>18997.2948257756</v>
      </c>
      <c r="V7" s="48">
        <v>19304.7694184823</v>
      </c>
      <c r="W7" s="48">
        <v>19457.077819626</v>
      </c>
      <c r="X7" s="48">
        <v>19487.6616531299</v>
      </c>
      <c r="Y7" s="48">
        <v>19990.792470137</v>
      </c>
      <c r="Z7" s="48">
        <v>20454.1392542729</v>
      </c>
      <c r="AA7" s="48">
        <v>20844.6403574616</v>
      </c>
      <c r="AB7" s="48">
        <v>20901.9622436204</v>
      </c>
      <c r="AC7" s="48">
        <v>20705.1747791188</v>
      </c>
      <c r="AD7" s="49">
        <v>20661.1608758955</v>
      </c>
      <c r="AE7" s="17">
        <v>-0.00212574410469046</v>
      </c>
      <c r="AF7" s="17">
        <v>0.274826254296091</v>
      </c>
    </row>
    <row r="8" ht="11.25" customHeight="1">
      <c r="A8" s="15" t="s">
        <v>185</v>
      </c>
      <c r="B8" s="48">
        <v>2427.0</v>
      </c>
      <c r="C8" s="48">
        <v>2301.0</v>
      </c>
      <c r="D8" s="48">
        <v>2602.0</v>
      </c>
      <c r="E8" s="48">
        <v>3023.0</v>
      </c>
      <c r="F8" s="48">
        <v>3213.0</v>
      </c>
      <c r="G8" s="48">
        <v>3568.0</v>
      </c>
      <c r="H8" s="48">
        <v>3868.0</v>
      </c>
      <c r="I8" s="48">
        <v>4079.0</v>
      </c>
      <c r="J8" s="48">
        <v>4297.0</v>
      </c>
      <c r="K8" s="48">
        <v>4446.0</v>
      </c>
      <c r="L8" s="48">
        <v>4470.0</v>
      </c>
      <c r="M8" s="48">
        <v>3907.0</v>
      </c>
      <c r="N8" s="48">
        <v>4441.0</v>
      </c>
      <c r="O8" s="48">
        <v>4501.0</v>
      </c>
      <c r="P8" s="48">
        <v>4776.0</v>
      </c>
      <c r="Q8" s="48">
        <v>5134.0</v>
      </c>
      <c r="R8" s="48">
        <v>5477.0</v>
      </c>
      <c r="S8" s="48">
        <v>5488.0</v>
      </c>
      <c r="T8" s="48">
        <v>5639.0</v>
      </c>
      <c r="U8" s="48">
        <v>5632.0</v>
      </c>
      <c r="V8" s="48">
        <v>5430.0</v>
      </c>
      <c r="W8" s="48">
        <v>5406.0</v>
      </c>
      <c r="X8" s="48">
        <v>5482.0</v>
      </c>
      <c r="Y8" s="48">
        <v>5566.0</v>
      </c>
      <c r="Z8" s="48">
        <v>5805.0</v>
      </c>
      <c r="AA8" s="48">
        <v>6007.0</v>
      </c>
      <c r="AB8" s="48">
        <v>6276.0</v>
      </c>
      <c r="AC8" s="48">
        <v>6366.0</v>
      </c>
      <c r="AD8" s="49">
        <v>6403.0</v>
      </c>
      <c r="AE8" s="17">
        <v>0.00581212692428523</v>
      </c>
      <c r="AF8" s="17">
        <v>0.0851700694277472</v>
      </c>
    </row>
    <row r="9" ht="11.25" customHeight="1">
      <c r="A9" s="15" t="s">
        <v>186</v>
      </c>
      <c r="B9" s="48">
        <v>1439.0</v>
      </c>
      <c r="C9" s="48">
        <v>1579.0</v>
      </c>
      <c r="D9" s="48">
        <v>1737.0</v>
      </c>
      <c r="E9" s="48">
        <v>1716.0</v>
      </c>
      <c r="F9" s="48">
        <v>1799.0</v>
      </c>
      <c r="G9" s="48">
        <v>1809.0</v>
      </c>
      <c r="H9" s="48">
        <v>1890.0</v>
      </c>
      <c r="I9" s="48">
        <v>1940.0</v>
      </c>
      <c r="J9" s="48">
        <v>2063.0</v>
      </c>
      <c r="K9" s="48">
        <v>2158.0</v>
      </c>
      <c r="L9" s="48">
        <v>2171.0</v>
      </c>
      <c r="M9" s="48">
        <v>2242.0</v>
      </c>
      <c r="N9" s="48">
        <v>2147.0</v>
      </c>
      <c r="O9" s="48">
        <v>2262.0</v>
      </c>
      <c r="P9" s="48">
        <v>2294.0</v>
      </c>
      <c r="Q9" s="48">
        <v>2372.0</v>
      </c>
      <c r="R9" s="48">
        <v>2389.0</v>
      </c>
      <c r="S9" s="48">
        <v>2339.0</v>
      </c>
      <c r="T9" s="48">
        <v>2386.0</v>
      </c>
      <c r="U9" s="48">
        <v>2343.0</v>
      </c>
      <c r="V9" s="48">
        <v>2200.0</v>
      </c>
      <c r="W9" s="48">
        <v>2440.0</v>
      </c>
      <c r="X9" s="48">
        <v>2377.0</v>
      </c>
      <c r="Y9" s="48">
        <v>2301.0</v>
      </c>
      <c r="Z9" s="48">
        <v>2304.0</v>
      </c>
      <c r="AA9" s="48">
        <v>2477.0</v>
      </c>
      <c r="AB9" s="48">
        <v>2367.0</v>
      </c>
      <c r="AC9" s="48">
        <v>2470.0</v>
      </c>
      <c r="AD9" s="49">
        <v>2495.0</v>
      </c>
      <c r="AE9" s="17">
        <v>0.0101214574898785</v>
      </c>
      <c r="AF9" s="17">
        <v>0.0331874626303653</v>
      </c>
    </row>
    <row r="10" ht="11.25" customHeight="1">
      <c r="A10" s="15" t="s">
        <v>209</v>
      </c>
      <c r="B10" s="48">
        <v>608.80200568306</v>
      </c>
      <c r="C10" s="48">
        <v>633.350903561644</v>
      </c>
      <c r="D10" s="48">
        <v>627.057445890411</v>
      </c>
      <c r="E10" s="48">
        <v>608.868195178082</v>
      </c>
      <c r="F10" s="48">
        <v>631.689917021858</v>
      </c>
      <c r="G10" s="48">
        <v>604.099143315069</v>
      </c>
      <c r="H10" s="48">
        <v>600.946957534247</v>
      </c>
      <c r="I10" s="48">
        <v>649.698461424657</v>
      </c>
      <c r="J10" s="48">
        <v>685.147876721311</v>
      </c>
      <c r="K10" s="48">
        <v>704.48483139726</v>
      </c>
      <c r="L10" s="48">
        <v>715.733649753425</v>
      </c>
      <c r="M10" s="48">
        <v>737.998133917808</v>
      </c>
      <c r="N10" s="48">
        <v>743.859989508197</v>
      </c>
      <c r="O10" s="48">
        <v>786.562635369863</v>
      </c>
      <c r="P10" s="48">
        <v>786.174490630137</v>
      </c>
      <c r="Q10" s="48">
        <v>806.707172465753</v>
      </c>
      <c r="R10" s="48">
        <v>841.689634125683</v>
      </c>
      <c r="S10" s="48">
        <v>871.621752246575</v>
      </c>
      <c r="T10" s="48">
        <v>866.098308219178</v>
      </c>
      <c r="U10" s="48">
        <v>879.941681643836</v>
      </c>
      <c r="V10" s="48">
        <v>851.328641229508</v>
      </c>
      <c r="W10" s="48">
        <v>847.33510630137</v>
      </c>
      <c r="X10" s="48">
        <v>854.993331342466</v>
      </c>
      <c r="Y10" s="48">
        <v>823.140112082192</v>
      </c>
      <c r="Z10" s="48">
        <v>820.209586038251</v>
      </c>
      <c r="AA10" s="48">
        <v>757.321231996534</v>
      </c>
      <c r="AB10" s="48">
        <v>748.794351072371</v>
      </c>
      <c r="AC10" s="48">
        <v>766.824804608368</v>
      </c>
      <c r="AD10" s="49">
        <v>756.452809327186</v>
      </c>
      <c r="AE10" s="17">
        <v>-0.0135258995520877</v>
      </c>
      <c r="AF10" s="17">
        <v>0.0100620237840404</v>
      </c>
    </row>
    <row r="11" ht="11.25" customHeight="1">
      <c r="A11" s="15" t="s">
        <v>110</v>
      </c>
      <c r="B11" s="48">
        <v>1510.0</v>
      </c>
      <c r="C11" s="48">
        <v>1435.0</v>
      </c>
      <c r="D11" s="48">
        <v>1447.0</v>
      </c>
      <c r="E11" s="48">
        <v>1602.0</v>
      </c>
      <c r="F11" s="48">
        <v>1638.0</v>
      </c>
      <c r="G11" s="48">
        <v>1697.0</v>
      </c>
      <c r="H11" s="48">
        <v>1839.0</v>
      </c>
      <c r="I11" s="48">
        <v>1952.0</v>
      </c>
      <c r="J11" s="48">
        <v>2035.0</v>
      </c>
      <c r="K11" s="48">
        <v>2114.0</v>
      </c>
      <c r="L11" s="48">
        <v>2153.0</v>
      </c>
      <c r="M11" s="48">
        <v>2282.0</v>
      </c>
      <c r="N11" s="48">
        <v>2426.0</v>
      </c>
      <c r="O11" s="48">
        <v>2570.0</v>
      </c>
      <c r="P11" s="48">
        <v>2548.0</v>
      </c>
      <c r="Q11" s="48">
        <v>2711.0</v>
      </c>
      <c r="R11" s="48">
        <v>2850.0</v>
      </c>
      <c r="S11" s="48">
        <v>3084.0</v>
      </c>
      <c r="T11" s="48">
        <v>3060.0</v>
      </c>
      <c r="U11" s="48">
        <v>3686.0</v>
      </c>
      <c r="V11" s="48">
        <v>4218.0</v>
      </c>
      <c r="W11" s="48">
        <v>4215.0</v>
      </c>
      <c r="X11" s="48">
        <v>4395.0</v>
      </c>
      <c r="Y11" s="48">
        <v>4823.0</v>
      </c>
      <c r="Z11" s="48">
        <v>5382.42300546448</v>
      </c>
      <c r="AA11" s="48">
        <v>5915.63131506849</v>
      </c>
      <c r="AB11" s="48">
        <v>6155.30424109589</v>
      </c>
      <c r="AC11" s="48">
        <v>6562.6594520548</v>
      </c>
      <c r="AD11" s="49">
        <v>6850.66606557377</v>
      </c>
      <c r="AE11" s="17">
        <v>0.0438856557502452</v>
      </c>
      <c r="AF11" s="17">
        <v>0.0911247390959284</v>
      </c>
    </row>
    <row r="12" ht="11.25" customHeight="1">
      <c r="A12" s="15" t="s">
        <v>164</v>
      </c>
      <c r="B12" s="48">
        <v>4015.0</v>
      </c>
      <c r="C12" s="48">
        <v>3630.0</v>
      </c>
      <c r="D12" s="48">
        <v>3360.0</v>
      </c>
      <c r="E12" s="48">
        <v>3254.0</v>
      </c>
      <c r="F12" s="48">
        <v>3355.0</v>
      </c>
      <c r="G12" s="48">
        <v>3120.0</v>
      </c>
      <c r="H12" s="48">
        <v>2991.0</v>
      </c>
      <c r="I12" s="48">
        <v>2910.0</v>
      </c>
      <c r="J12" s="48">
        <v>2990.0</v>
      </c>
      <c r="K12" s="48">
        <v>3175.0</v>
      </c>
      <c r="L12" s="48">
        <v>3437.0</v>
      </c>
      <c r="M12" s="48">
        <v>3653.0</v>
      </c>
      <c r="N12" s="48">
        <v>3882.0</v>
      </c>
      <c r="O12" s="48">
        <v>3982.0</v>
      </c>
      <c r="P12" s="48">
        <v>4167.0</v>
      </c>
      <c r="Q12" s="48">
        <v>4169.0</v>
      </c>
      <c r="R12" s="48">
        <v>4168.0</v>
      </c>
      <c r="S12" s="48">
        <v>4319.0</v>
      </c>
      <c r="T12" s="48">
        <v>4212.0</v>
      </c>
      <c r="U12" s="48">
        <v>4149.0</v>
      </c>
      <c r="V12" s="48">
        <v>4145.0</v>
      </c>
      <c r="W12" s="48">
        <v>4107.0</v>
      </c>
      <c r="X12" s="48">
        <v>3986.05</v>
      </c>
      <c r="Y12" s="48">
        <v>4118.218</v>
      </c>
      <c r="Z12" s="48">
        <v>4037.591</v>
      </c>
      <c r="AA12" s="48">
        <v>4135.708</v>
      </c>
      <c r="AB12" s="48">
        <v>4025.679</v>
      </c>
      <c r="AC12" s="48">
        <v>3995.179</v>
      </c>
      <c r="AD12" s="49">
        <v>3946.479</v>
      </c>
      <c r="AE12" s="17">
        <v>-0.0121896916258321</v>
      </c>
      <c r="AF12" s="17">
        <v>0.0524944386108303</v>
      </c>
    </row>
    <row r="13" ht="11.25" customHeight="1">
      <c r="A13" s="53" t="s">
        <v>116</v>
      </c>
      <c r="B13" s="54">
        <v>3093.18</v>
      </c>
      <c r="C13" s="54">
        <v>3282.48</v>
      </c>
      <c r="D13" s="54">
        <v>3241.88</v>
      </c>
      <c r="E13" s="54">
        <v>3377.82</v>
      </c>
      <c r="F13" s="54">
        <v>3409.1</v>
      </c>
      <c r="G13" s="54">
        <v>3698.88</v>
      </c>
      <c r="H13" s="54">
        <v>3891.68</v>
      </c>
      <c r="I13" s="54">
        <v>3924.94</v>
      </c>
      <c r="J13" s="54">
        <v>4211.38</v>
      </c>
      <c r="K13" s="54">
        <v>4618.38</v>
      </c>
      <c r="L13" s="54">
        <v>4868.62</v>
      </c>
      <c r="M13" s="54">
        <v>5249.24</v>
      </c>
      <c r="N13" s="54">
        <v>5687.64</v>
      </c>
      <c r="O13" s="54">
        <v>6025.78</v>
      </c>
      <c r="P13" s="54">
        <v>6275.98</v>
      </c>
      <c r="Q13" s="54">
        <v>6791.8</v>
      </c>
      <c r="R13" s="54">
        <v>7513.54</v>
      </c>
      <c r="S13" s="54">
        <v>8147.58356164384</v>
      </c>
      <c r="T13" s="54">
        <v>7974.34767123288</v>
      </c>
      <c r="U13" s="54">
        <v>8268.97123287671</v>
      </c>
      <c r="V13" s="54">
        <v>8883.73409836066</v>
      </c>
      <c r="W13" s="54">
        <v>9019.72062030137</v>
      </c>
      <c r="X13" s="54">
        <v>8795.62305967123</v>
      </c>
      <c r="Y13" s="54">
        <v>9262.83687361644</v>
      </c>
      <c r="Z13" s="54">
        <v>9915.74458685562</v>
      </c>
      <c r="AA13" s="54">
        <v>10035.4348184688</v>
      </c>
      <c r="AB13" s="54">
        <v>10392.1070397053</v>
      </c>
      <c r="AC13" s="54">
        <v>10710.5559662194</v>
      </c>
      <c r="AD13" s="55">
        <v>10754.4410316513</v>
      </c>
      <c r="AE13" s="33">
        <v>0.00409736577357078</v>
      </c>
      <c r="AF13" s="33">
        <v>0.143051146231822</v>
      </c>
    </row>
    <row r="14" ht="11.25" customHeight="1">
      <c r="B14" s="48"/>
      <c r="C14" s="48"/>
      <c r="D14" s="48"/>
      <c r="E14" s="48"/>
      <c r="F14" s="48"/>
      <c r="G14" s="48"/>
      <c r="H14" s="48"/>
      <c r="I14" s="48"/>
      <c r="J14" s="48"/>
      <c r="K14" s="48"/>
      <c r="L14" s="48"/>
      <c r="M14" s="48"/>
      <c r="N14" s="48"/>
      <c r="O14" s="48"/>
      <c r="P14" s="48"/>
      <c r="Q14" s="48"/>
      <c r="R14" s="48"/>
      <c r="S14" s="48"/>
      <c r="T14" s="48"/>
      <c r="U14" s="48"/>
      <c r="V14" s="48"/>
      <c r="W14" s="48"/>
      <c r="X14" s="48"/>
      <c r="Y14" s="48"/>
      <c r="Z14" s="48"/>
      <c r="AA14" s="48"/>
      <c r="AB14" s="48"/>
      <c r="AC14" s="48"/>
      <c r="AD14" s="49"/>
      <c r="AE14" s="17"/>
      <c r="AF14" s="17"/>
    </row>
    <row r="15" ht="11.25" customHeight="1">
      <c r="A15" s="23" t="s">
        <v>118</v>
      </c>
      <c r="B15" s="52">
        <v>59243.1765106549</v>
      </c>
      <c r="C15" s="52">
        <v>56441.4862492637</v>
      </c>
      <c r="D15" s="52">
        <v>54678.3203877025</v>
      </c>
      <c r="E15" s="52">
        <v>54497.0211251846</v>
      </c>
      <c r="F15" s="52">
        <v>55209.1185078472</v>
      </c>
      <c r="G15" s="52">
        <v>55189.3433805434</v>
      </c>
      <c r="H15" s="52">
        <v>57458.6184965616</v>
      </c>
      <c r="I15" s="52">
        <v>58201.7103990225</v>
      </c>
      <c r="J15" s="52">
        <v>59967.7964249371</v>
      </c>
      <c r="K15" s="52">
        <v>61254.6460862916</v>
      </c>
      <c r="L15" s="52">
        <v>61296.5855117067</v>
      </c>
      <c r="M15" s="52">
        <v>61504.2047541489</v>
      </c>
      <c r="N15" s="52">
        <v>61187.8982732777</v>
      </c>
      <c r="O15" s="52">
        <v>61200.7034997287</v>
      </c>
      <c r="P15" s="52">
        <v>61552.3803790992</v>
      </c>
      <c r="Q15" s="52">
        <v>62840.3576605452</v>
      </c>
      <c r="R15" s="52">
        <v>64518.0595545581</v>
      </c>
      <c r="S15" s="52">
        <v>66373.9711871794</v>
      </c>
      <c r="T15" s="52">
        <v>66894.1056303859</v>
      </c>
      <c r="U15" s="52">
        <v>67042.6969118238</v>
      </c>
      <c r="V15" s="52">
        <v>68565.8561017385</v>
      </c>
      <c r="W15" s="52">
        <v>69161.3095481435</v>
      </c>
      <c r="X15" s="52">
        <v>68518.0139502049</v>
      </c>
      <c r="Y15" s="52">
        <v>70544.7005844494</v>
      </c>
      <c r="Z15" s="52">
        <v>73017.6803070592</v>
      </c>
      <c r="AA15" s="52">
        <v>74092.6883409545</v>
      </c>
      <c r="AB15" s="52">
        <v>74706.5816054701</v>
      </c>
      <c r="AC15" s="52">
        <v>75431.6310829642</v>
      </c>
      <c r="AD15" s="52">
        <v>75178.9923739806</v>
      </c>
      <c r="AE15" s="25">
        <v>-0.00334924096637579</v>
      </c>
      <c r="AF15" s="25">
        <v>1.0</v>
      </c>
    </row>
    <row r="16" ht="11.25" customHeight="1">
      <c r="A16" s="15" t="s">
        <v>171</v>
      </c>
      <c r="B16" s="48">
        <v>14178.9917519927</v>
      </c>
      <c r="C16" s="48">
        <v>13011.2633842147</v>
      </c>
      <c r="D16" s="48">
        <v>12148.9726838329</v>
      </c>
      <c r="E16" s="48">
        <v>11690.8581433415</v>
      </c>
      <c r="F16" s="48">
        <v>11578.4074793656</v>
      </c>
      <c r="G16" s="48">
        <v>11342.1609817342</v>
      </c>
      <c r="H16" s="48">
        <v>12102.5505949821</v>
      </c>
      <c r="I16" s="48">
        <v>11956.9973271034</v>
      </c>
      <c r="J16" s="48">
        <v>12393.4179229278</v>
      </c>
      <c r="K16" s="48">
        <v>12527.9862100852</v>
      </c>
      <c r="L16" s="48">
        <v>12389.9574096964</v>
      </c>
      <c r="M16" s="48">
        <v>12422.9107408472</v>
      </c>
      <c r="N16" s="48">
        <v>12739.0227261472</v>
      </c>
      <c r="O16" s="48">
        <v>12928.4286247077</v>
      </c>
      <c r="P16" s="48">
        <v>13032.004469289</v>
      </c>
      <c r="Q16" s="48">
        <v>13048.2584601623</v>
      </c>
      <c r="R16" s="48">
        <v>13351.5056716698</v>
      </c>
      <c r="S16" s="48">
        <v>13612.2677743288</v>
      </c>
      <c r="T16" s="48">
        <v>14091.9452055658</v>
      </c>
      <c r="U16" s="48">
        <v>13519.2757981093</v>
      </c>
      <c r="V16" s="48">
        <v>13766.9690522707</v>
      </c>
      <c r="W16" s="48">
        <v>13697.7338200274</v>
      </c>
      <c r="X16" s="48">
        <v>13477.0968440822</v>
      </c>
      <c r="Y16" s="48">
        <v>13731.3146893151</v>
      </c>
      <c r="Z16" s="48">
        <v>14089.1693084478</v>
      </c>
      <c r="AA16" s="48">
        <v>14172.3041916534</v>
      </c>
      <c r="AB16" s="48">
        <v>14001.8481551273</v>
      </c>
      <c r="AC16" s="48">
        <v>13600.6073915571</v>
      </c>
      <c r="AD16" s="49">
        <v>13549.4927773873</v>
      </c>
      <c r="AE16" s="17">
        <v>-0.00375825966430954</v>
      </c>
      <c r="AF16" s="17">
        <v>0.180229773631241</v>
      </c>
    </row>
    <row r="17" ht="11.25" customHeight="1">
      <c r="A17" s="15" t="s">
        <v>120</v>
      </c>
      <c r="B17" s="48">
        <v>35486.8814286549</v>
      </c>
      <c r="C17" s="48">
        <v>32923.7793999337</v>
      </c>
      <c r="D17" s="48">
        <v>30831.3094288225</v>
      </c>
      <c r="E17" s="48">
        <v>30160.0260566446</v>
      </c>
      <c r="F17" s="48">
        <v>30625.7779613873</v>
      </c>
      <c r="G17" s="48">
        <v>30129.6774353634</v>
      </c>
      <c r="H17" s="48">
        <v>31461.4392911316</v>
      </c>
      <c r="I17" s="48">
        <v>31589.8379606925</v>
      </c>
      <c r="J17" s="48">
        <v>32781.3425451371</v>
      </c>
      <c r="K17" s="48">
        <v>33395.3481410816</v>
      </c>
      <c r="L17" s="48">
        <v>33993.7438795101</v>
      </c>
      <c r="M17" s="48">
        <v>34665.284874696</v>
      </c>
      <c r="N17" s="48">
        <v>35540.2840560565</v>
      </c>
      <c r="O17" s="48">
        <v>36238.310633133</v>
      </c>
      <c r="P17" s="48">
        <v>36877.1008759388</v>
      </c>
      <c r="Q17" s="48">
        <v>37145.1829557406</v>
      </c>
      <c r="R17" s="48">
        <v>38095.0646571255</v>
      </c>
      <c r="S17" s="48">
        <v>39433.8761307586</v>
      </c>
      <c r="T17" s="48">
        <v>39885.625429027</v>
      </c>
      <c r="U17" s="48">
        <v>39345.4660715171</v>
      </c>
      <c r="V17" s="48">
        <v>39754.0747963095</v>
      </c>
      <c r="W17" s="48">
        <v>39762.0855787187</v>
      </c>
      <c r="X17" s="48">
        <v>39082.8468020109</v>
      </c>
      <c r="Y17" s="48">
        <v>39887.8617051006</v>
      </c>
      <c r="Z17" s="48">
        <v>40455.8270708257</v>
      </c>
      <c r="AA17" s="48">
        <v>40268.9022628145</v>
      </c>
      <c r="AB17" s="48">
        <v>40071.8583098744</v>
      </c>
      <c r="AC17" s="48">
        <v>39577.7201216489</v>
      </c>
      <c r="AD17" s="49">
        <v>38787.1867455424</v>
      </c>
      <c r="AE17" s="17">
        <v>-0.0199742019923497</v>
      </c>
      <c r="AF17" s="17">
        <v>0.515931186635146</v>
      </c>
    </row>
    <row r="18" ht="11.25" customHeight="1">
      <c r="A18" s="15" t="s">
        <v>123</v>
      </c>
      <c r="B18" s="48">
        <v>9388.8087432</v>
      </c>
      <c r="C18" s="48">
        <v>9429.5931507</v>
      </c>
      <c r="D18" s="48">
        <v>9444.6547945</v>
      </c>
      <c r="E18" s="48">
        <v>9459.7164384</v>
      </c>
      <c r="F18" s="48">
        <v>9448.8907104</v>
      </c>
      <c r="G18" s="48">
        <v>9489.8196438</v>
      </c>
      <c r="H18" s="48">
        <v>9637.383589</v>
      </c>
      <c r="I18" s="48">
        <v>9730.7456986</v>
      </c>
      <c r="J18" s="48">
        <v>9533.0054645</v>
      </c>
      <c r="K18" s="48">
        <v>9547.0739726</v>
      </c>
      <c r="L18" s="48">
        <v>9183.65267226735</v>
      </c>
      <c r="M18" s="48">
        <v>9167.67372816797</v>
      </c>
      <c r="N18" s="48">
        <v>7288.37634013662</v>
      </c>
      <c r="O18" s="48">
        <v>5977.16531225144</v>
      </c>
      <c r="P18" s="48">
        <v>5099.41621669244</v>
      </c>
      <c r="Q18" s="48">
        <v>4949.52917775816</v>
      </c>
      <c r="R18" s="48">
        <v>4713.1963246073</v>
      </c>
      <c r="S18" s="48">
        <v>4761.07049053151</v>
      </c>
      <c r="T18" s="48">
        <v>4518.64678423697</v>
      </c>
      <c r="U18" s="48">
        <v>4471.27902766624</v>
      </c>
      <c r="V18" s="48">
        <v>4582.52036621162</v>
      </c>
      <c r="W18" s="48">
        <v>4796.76399959861</v>
      </c>
      <c r="X18" s="48">
        <v>5059.64480904772</v>
      </c>
      <c r="Y18" s="48">
        <v>5276.118</v>
      </c>
      <c r="Z18" s="48">
        <v>5413.15962940437</v>
      </c>
      <c r="AA18" s="48">
        <v>5712.82695830137</v>
      </c>
      <c r="AB18" s="48">
        <v>5899.70927506849</v>
      </c>
      <c r="AC18" s="48">
        <v>6072.5700909863</v>
      </c>
      <c r="AD18" s="49">
        <v>6172.90191919126</v>
      </c>
      <c r="AE18" s="17">
        <v>0.0165221358834353</v>
      </c>
      <c r="AF18" s="17">
        <v>0.0821093995046374</v>
      </c>
    </row>
    <row r="19" ht="11.25" customHeight="1">
      <c r="A19" s="53" t="s">
        <v>172</v>
      </c>
      <c r="B19" s="54">
        <v>14367.4863388</v>
      </c>
      <c r="C19" s="54">
        <v>14088.11369863</v>
      </c>
      <c r="D19" s="54">
        <v>14402.35616438</v>
      </c>
      <c r="E19" s="54">
        <v>14877.27863014</v>
      </c>
      <c r="F19" s="54">
        <v>15134.44983606</v>
      </c>
      <c r="G19" s="54">
        <v>15569.84630138</v>
      </c>
      <c r="H19" s="54">
        <v>16359.79561643</v>
      </c>
      <c r="I19" s="54">
        <v>16881.12673973</v>
      </c>
      <c r="J19" s="54">
        <v>17653.4484153</v>
      </c>
      <c r="K19" s="54">
        <v>18312.22397261</v>
      </c>
      <c r="L19" s="54">
        <v>18119.1889599292</v>
      </c>
      <c r="M19" s="54">
        <v>17671.2461512849</v>
      </c>
      <c r="N19" s="54">
        <v>18359.2378770846</v>
      </c>
      <c r="O19" s="54">
        <v>18985.2275543442</v>
      </c>
      <c r="P19" s="54">
        <v>19575.863286468</v>
      </c>
      <c r="Q19" s="54">
        <v>20745.6455270465</v>
      </c>
      <c r="R19" s="54">
        <v>21709.7985728253</v>
      </c>
      <c r="S19" s="54">
        <v>22179.0245658892</v>
      </c>
      <c r="T19" s="54">
        <v>22489.8334171219</v>
      </c>
      <c r="U19" s="54">
        <v>23225.9518126405</v>
      </c>
      <c r="V19" s="54">
        <v>24229.2609392174</v>
      </c>
      <c r="W19" s="54">
        <v>24602.4599698261</v>
      </c>
      <c r="X19" s="54">
        <v>24375.5223391463</v>
      </c>
      <c r="Y19" s="54">
        <v>25380.7208793488</v>
      </c>
      <c r="Z19" s="54">
        <v>27148.6936068291</v>
      </c>
      <c r="AA19" s="54">
        <v>28110.9591198386</v>
      </c>
      <c r="AB19" s="54">
        <v>28735.0140205273</v>
      </c>
      <c r="AC19" s="54">
        <v>29781.340870329</v>
      </c>
      <c r="AD19" s="55">
        <v>30218.9037092469</v>
      </c>
      <c r="AE19" s="33">
        <v>0.014692516392163</v>
      </c>
      <c r="AF19" s="33">
        <v>0.401959413860216</v>
      </c>
    </row>
    <row r="20" ht="11.25" customHeight="1">
      <c r="A20" s="2"/>
      <c r="B20" s="48"/>
      <c r="C20" s="48"/>
      <c r="D20" s="48"/>
      <c r="E20" s="48"/>
      <c r="F20" s="48"/>
      <c r="G20" s="48"/>
      <c r="H20" s="48"/>
      <c r="I20" s="48"/>
      <c r="J20" s="48"/>
      <c r="K20" s="48"/>
      <c r="L20" s="48"/>
      <c r="M20" s="48"/>
      <c r="N20" s="48"/>
      <c r="O20" s="48"/>
      <c r="P20" s="48"/>
      <c r="Q20" s="48"/>
      <c r="R20" s="48"/>
      <c r="S20" s="48"/>
      <c r="T20" s="48"/>
      <c r="U20" s="48"/>
      <c r="V20" s="48"/>
      <c r="W20" s="48"/>
      <c r="X20" s="48"/>
      <c r="Y20" s="48"/>
      <c r="Z20" s="48"/>
      <c r="AA20" s="48"/>
      <c r="AB20" s="48"/>
      <c r="AC20" s="49"/>
      <c r="AD20" s="17"/>
      <c r="AE20" s="17"/>
      <c r="AF20" s="65"/>
    </row>
    <row r="21" ht="11.25" customHeight="1">
      <c r="A21" s="15"/>
      <c r="B21" s="48"/>
      <c r="C21" s="48"/>
      <c r="D21" s="48"/>
      <c r="E21" s="48"/>
      <c r="F21" s="48"/>
      <c r="G21" s="48"/>
      <c r="H21" s="48"/>
      <c r="I21" s="48"/>
      <c r="J21" s="48"/>
      <c r="K21" s="48"/>
      <c r="L21" s="48"/>
      <c r="M21" s="48"/>
      <c r="N21" s="48"/>
      <c r="O21" s="48"/>
      <c r="P21" s="48"/>
      <c r="Q21" s="48"/>
      <c r="R21" s="48"/>
      <c r="S21" s="48"/>
      <c r="T21" s="48"/>
      <c r="U21" s="48"/>
      <c r="V21" s="48"/>
      <c r="W21" s="48"/>
      <c r="X21" s="48"/>
      <c r="Y21" s="48"/>
      <c r="Z21" s="48"/>
      <c r="AA21" s="48"/>
      <c r="AB21" s="48"/>
      <c r="AC21" s="49"/>
      <c r="AD21" s="17"/>
      <c r="AE21" s="17"/>
      <c r="AF21" s="65"/>
    </row>
    <row r="22" ht="11.25" customHeight="1">
      <c r="A22" s="15"/>
    </row>
    <row r="23" ht="11.25" customHeight="1">
      <c r="A23" s="36"/>
    </row>
    <row r="24" ht="11.25" customHeight="1"/>
    <row r="25" ht="11.25" customHeight="1"/>
    <row r="26" ht="11.25" customHeight="1"/>
    <row r="27" ht="11.25" customHeight="1"/>
    <row r="28" ht="11.25" customHeight="1"/>
    <row r="29" ht="11.25" customHeight="1"/>
    <row r="30" ht="11.25" customHeight="1"/>
    <row r="31" ht="11.25" customHeight="1"/>
    <row r="32" ht="11.25" customHeight="1"/>
    <row r="33" ht="11.25" customHeight="1"/>
    <row r="34" ht="11.25" customHeight="1"/>
    <row r="35" ht="11.25" customHeight="1"/>
    <row r="36" ht="11.25" customHeight="1"/>
    <row r="37" ht="11.25" customHeight="1"/>
    <row r="38" ht="11.25" customHeight="1"/>
    <row r="39" ht="11.25" customHeight="1"/>
    <row r="40" ht="11.25" customHeight="1"/>
    <row r="41" ht="11.25" customHeight="1"/>
    <row r="42" ht="11.25" customHeight="1"/>
    <row r="43" ht="11.25" customHeight="1"/>
    <row r="44" ht="11.25" customHeight="1"/>
    <row r="45" ht="11.25" customHeight="1"/>
    <row r="46" ht="11.25" customHeight="1"/>
    <row r="47" ht="11.25" customHeight="1"/>
    <row r="48" ht="11.25" customHeight="1"/>
    <row r="49" ht="11.25" customHeight="1"/>
    <row r="50" ht="11.25" customHeight="1"/>
    <row r="51" ht="11.25" customHeight="1"/>
    <row r="52" ht="11.25" customHeight="1"/>
    <row r="53" ht="11.25" customHeight="1"/>
    <row r="54" ht="11.25" customHeight="1"/>
    <row r="55" ht="11.25" customHeight="1"/>
    <row r="56" ht="11.25" customHeight="1"/>
    <row r="57" ht="11.25" customHeight="1"/>
    <row r="58" ht="11.25" customHeight="1"/>
    <row r="59" ht="11.25" customHeight="1"/>
    <row r="60" ht="11.25" customHeight="1"/>
    <row r="61" ht="11.25" customHeight="1"/>
    <row r="62" ht="11.25" customHeight="1"/>
    <row r="63" ht="11.25" customHeight="1"/>
    <row r="64" ht="11.25" customHeight="1"/>
    <row r="65" ht="11.25" customHeight="1"/>
    <row r="66" ht="11.25" customHeight="1"/>
    <row r="67" ht="11.25" customHeight="1"/>
    <row r="68" ht="11.25" customHeight="1"/>
    <row r="69" ht="11.25" customHeight="1"/>
    <row r="70" ht="11.25" customHeight="1"/>
    <row r="71" ht="11.25" customHeight="1"/>
    <row r="72" ht="11.25" customHeight="1"/>
    <row r="73" ht="11.25" customHeight="1"/>
    <row r="74" ht="11.25" customHeight="1"/>
    <row r="75" ht="11.25" customHeight="1"/>
    <row r="76" ht="11.25" customHeight="1"/>
    <row r="77" ht="11.25" customHeight="1"/>
    <row r="78" ht="11.25" customHeight="1"/>
    <row r="79" ht="11.25" customHeight="1"/>
    <row r="80" ht="11.25" customHeight="1"/>
    <row r="81" ht="11.25" customHeight="1"/>
    <row r="82" ht="11.25" customHeight="1"/>
    <row r="83" ht="11.25" customHeight="1"/>
    <row r="84" ht="11.25" customHeight="1"/>
    <row r="85" ht="11.25" customHeight="1"/>
    <row r="86" ht="11.25" customHeight="1"/>
    <row r="87" ht="11.25" customHeight="1"/>
    <row r="88" ht="11.25" customHeight="1"/>
    <row r="89" ht="11.25" customHeight="1"/>
    <row r="90" ht="11.25" customHeight="1"/>
    <row r="91" ht="11.25" customHeight="1"/>
    <row r="92" ht="11.25" customHeight="1"/>
    <row r="93" ht="11.25" customHeight="1"/>
    <row r="94" ht="11.25" customHeight="1"/>
    <row r="95" ht="11.25" customHeight="1"/>
    <row r="96" ht="11.25" customHeight="1"/>
    <row r="97" ht="11.25" customHeight="1"/>
    <row r="98" ht="11.25" customHeight="1"/>
    <row r="99" ht="11.25" customHeight="1"/>
    <row r="100" ht="11.25" customHeight="1"/>
    <row r="101" ht="11.25" customHeight="1"/>
    <row r="102" ht="11.25" customHeight="1"/>
    <row r="103" ht="11.25" customHeight="1"/>
    <row r="104" ht="11.25" customHeight="1"/>
    <row r="105" ht="11.25" customHeight="1"/>
    <row r="106" ht="11.25" customHeight="1"/>
    <row r="107" ht="11.25" customHeight="1"/>
    <row r="108" ht="11.25" customHeight="1"/>
    <row r="109" ht="11.25" customHeight="1"/>
    <row r="110" ht="11.25" customHeight="1"/>
    <row r="111" ht="11.25" customHeight="1"/>
    <row r="112" ht="11.25" customHeight="1"/>
    <row r="113" ht="11.25" customHeight="1"/>
    <row r="114" ht="11.25" customHeight="1"/>
    <row r="115" ht="11.25" customHeight="1"/>
    <row r="116" ht="11.25" customHeight="1"/>
    <row r="117" ht="11.25" customHeight="1"/>
    <row r="118" ht="11.25" customHeight="1"/>
    <row r="119" ht="11.25" customHeight="1"/>
    <row r="120" ht="11.25" customHeight="1"/>
    <row r="121" ht="11.25" customHeight="1"/>
    <row r="122" ht="11.25" customHeight="1"/>
    <row r="123" ht="11.25" customHeight="1"/>
    <row r="124" ht="11.25" customHeight="1"/>
    <row r="125" ht="11.25" customHeight="1"/>
    <row r="126" ht="11.25" customHeight="1"/>
    <row r="127" ht="11.25" customHeight="1"/>
    <row r="128" ht="11.25" customHeight="1"/>
    <row r="129" ht="11.25" customHeight="1"/>
    <row r="130" ht="11.25" customHeight="1"/>
    <row r="131" ht="11.25" customHeight="1"/>
    <row r="132" ht="11.25" customHeight="1"/>
    <row r="133" ht="11.25" customHeight="1"/>
    <row r="134" ht="11.25" customHeight="1"/>
    <row r="135" ht="11.25" customHeight="1"/>
    <row r="136" ht="11.25" customHeight="1"/>
    <row r="137" ht="11.25" customHeight="1"/>
    <row r="138" ht="11.25" customHeight="1"/>
    <row r="139" ht="11.25" customHeight="1"/>
    <row r="140" ht="11.25" customHeight="1"/>
    <row r="141" ht="11.25" customHeight="1"/>
    <row r="142" ht="11.25" customHeight="1"/>
    <row r="143" ht="11.25" customHeight="1"/>
    <row r="144" ht="11.25" customHeight="1"/>
    <row r="145" ht="11.25" customHeight="1"/>
    <row r="146" ht="11.25" customHeight="1"/>
    <row r="147" ht="11.25" customHeight="1"/>
    <row r="148" ht="11.25" customHeight="1"/>
    <row r="149" ht="11.25" customHeight="1"/>
    <row r="150" ht="11.25" customHeight="1"/>
    <row r="151" ht="11.25" customHeight="1"/>
    <row r="152" ht="11.25" customHeight="1"/>
    <row r="153" ht="11.25" customHeight="1"/>
    <row r="154" ht="11.25" customHeight="1"/>
    <row r="155" ht="11.25" customHeight="1"/>
    <row r="156" ht="11.25" customHeight="1"/>
    <row r="157" ht="11.25" customHeight="1"/>
    <row r="158" ht="11.25" customHeight="1"/>
    <row r="159" ht="11.25" customHeight="1"/>
    <row r="160" ht="11.25" customHeight="1"/>
    <row r="161" ht="11.25" customHeight="1"/>
    <row r="162" ht="11.25" customHeight="1"/>
    <row r="163" ht="11.25" customHeight="1"/>
    <row r="164" ht="11.25" customHeight="1"/>
    <row r="165" ht="11.25" customHeight="1"/>
    <row r="166" ht="11.25" customHeight="1"/>
    <row r="167" ht="11.25" customHeight="1"/>
    <row r="168" ht="11.25" customHeight="1"/>
    <row r="169" ht="11.25" customHeight="1"/>
    <row r="170" ht="11.25" customHeight="1"/>
    <row r="171" ht="11.25" customHeight="1"/>
    <row r="172" ht="11.25" customHeight="1"/>
    <row r="173" ht="11.25" customHeight="1"/>
    <row r="174" ht="11.25" customHeight="1"/>
    <row r="175" ht="11.25" customHeight="1"/>
    <row r="176" ht="11.25" customHeight="1"/>
    <row r="177" ht="11.25" customHeight="1"/>
    <row r="178" ht="11.25" customHeight="1"/>
    <row r="179" ht="11.25" customHeight="1"/>
    <row r="180" ht="11.25" customHeight="1"/>
    <row r="181" ht="11.25" customHeight="1"/>
    <row r="182" ht="11.25" customHeight="1"/>
    <row r="183" ht="11.25" customHeight="1"/>
    <row r="184" ht="11.25" customHeight="1"/>
    <row r="185" ht="11.25" customHeight="1"/>
    <row r="186" ht="11.25" customHeight="1"/>
    <row r="187" ht="11.25" customHeight="1"/>
    <row r="188" ht="11.25" customHeight="1"/>
    <row r="189" ht="11.25" customHeight="1"/>
    <row r="190" ht="11.25" customHeight="1"/>
    <row r="191" ht="11.25" customHeight="1"/>
    <row r="192" ht="11.25" customHeight="1"/>
    <row r="193" ht="11.25" customHeight="1"/>
    <row r="194" ht="11.25" customHeight="1"/>
    <row r="195" ht="11.25" customHeight="1"/>
    <row r="196" ht="11.25" customHeight="1"/>
    <row r="197" ht="11.25" customHeight="1"/>
    <row r="198" ht="11.25" customHeight="1"/>
    <row r="199" ht="11.25" customHeight="1"/>
    <row r="200" ht="11.25" customHeight="1"/>
    <row r="201" ht="11.25" customHeight="1"/>
    <row r="202" ht="11.25" customHeight="1"/>
    <row r="203" ht="11.25" customHeight="1"/>
    <row r="204" ht="11.25" customHeight="1"/>
    <row r="205" ht="11.25" customHeight="1"/>
    <row r="206" ht="11.25" customHeight="1"/>
    <row r="207" ht="11.25" customHeight="1"/>
    <row r="208" ht="11.25" customHeight="1"/>
    <row r="209" ht="11.25" customHeight="1"/>
    <row r="210" ht="11.25" customHeight="1"/>
    <row r="211" ht="11.25" customHeight="1"/>
    <row r="212" ht="11.25" customHeight="1"/>
    <row r="213" ht="11.25" customHeight="1"/>
    <row r="214" ht="11.25" customHeight="1"/>
    <row r="215" ht="11.25" customHeight="1"/>
    <row r="216" ht="11.25" customHeight="1"/>
    <row r="217" ht="11.25" customHeight="1"/>
    <row r="218" ht="11.25" customHeight="1"/>
    <row r="219" ht="11.25" customHeight="1"/>
    <row r="220" ht="11.2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6.83" defaultRowHeight="15.0"/>
  <cols>
    <col customWidth="1" min="1" max="1" width="7.67"/>
    <col customWidth="1" min="2" max="2" width="32.83"/>
    <col customWidth="1" min="3" max="3" width="21.67"/>
    <col customWidth="1" min="4" max="4" width="32.17"/>
    <col customWidth="1" min="5" max="24" width="8.0"/>
  </cols>
  <sheetData>
    <row r="1" ht="11.25" customHeight="1">
      <c r="A1" s="79" t="s">
        <v>198</v>
      </c>
      <c r="B1" s="80" t="s">
        <v>210</v>
      </c>
      <c r="C1" s="80" t="s">
        <v>211</v>
      </c>
      <c r="D1" s="80" t="s">
        <v>212</v>
      </c>
      <c r="E1" s="2"/>
    </row>
    <row r="2" ht="9.75" customHeight="1">
      <c r="A2" s="2"/>
      <c r="B2" s="65"/>
      <c r="C2" s="65"/>
      <c r="D2" s="65"/>
      <c r="E2" s="2"/>
    </row>
    <row r="3" ht="11.25" customHeight="1">
      <c r="A3" s="81" t="s">
        <v>213</v>
      </c>
      <c r="B3" s="15">
        <v>2.84</v>
      </c>
      <c r="C3" s="15">
        <v>2.35</v>
      </c>
      <c r="D3" s="15">
        <v>3.33</v>
      </c>
      <c r="E3" s="2"/>
    </row>
    <row r="4" ht="11.25" customHeight="1">
      <c r="A4" s="81" t="s">
        <v>214</v>
      </c>
      <c r="B4" s="15">
        <v>3.35</v>
      </c>
      <c r="C4" s="15">
        <v>2.17</v>
      </c>
      <c r="D4" s="15">
        <v>3.39</v>
      </c>
      <c r="E4" s="2"/>
    </row>
    <row r="5" ht="11.25" customHeight="1">
      <c r="A5" s="81" t="s">
        <v>215</v>
      </c>
      <c r="B5" s="15">
        <v>2.4</v>
      </c>
      <c r="C5" s="15">
        <v>2.28</v>
      </c>
      <c r="D5" s="15">
        <v>3.43</v>
      </c>
      <c r="E5" s="2"/>
    </row>
    <row r="6" ht="11.25" customHeight="1">
      <c r="A6" s="81" t="s">
        <v>216</v>
      </c>
      <c r="B6" s="15">
        <v>2.05</v>
      </c>
      <c r="C6" s="15">
        <v>2.59</v>
      </c>
      <c r="D6" s="15">
        <v>3.88</v>
      </c>
      <c r="E6" s="2"/>
    </row>
    <row r="7" ht="11.25" customHeight="1">
      <c r="A7" s="81" t="s">
        <v>217</v>
      </c>
      <c r="B7" s="15">
        <v>1.96</v>
      </c>
      <c r="C7" s="15">
        <v>2.21</v>
      </c>
      <c r="D7" s="15">
        <v>4.3</v>
      </c>
      <c r="E7" s="2"/>
    </row>
    <row r="8" ht="11.25" customHeight="1">
      <c r="A8" s="81" t="s">
        <v>218</v>
      </c>
      <c r="B8" s="15">
        <v>3.31</v>
      </c>
      <c r="C8" s="15">
        <v>2.56</v>
      </c>
      <c r="D8" s="15">
        <v>4.63</v>
      </c>
      <c r="E8" s="2"/>
    </row>
    <row r="9" ht="11.25" customHeight="1">
      <c r="A9" s="81" t="s">
        <v>219</v>
      </c>
      <c r="B9" s="15">
        <v>2.89</v>
      </c>
      <c r="C9" s="15">
        <v>2.53</v>
      </c>
      <c r="D9" s="15">
        <v>3.8</v>
      </c>
      <c r="E9" s="2"/>
    </row>
    <row r="10" ht="11.25" customHeight="1">
      <c r="A10" s="81" t="s">
        <v>220</v>
      </c>
      <c r="B10" s="15">
        <v>1.88</v>
      </c>
      <c r="C10" s="15">
        <v>3.06</v>
      </c>
      <c r="D10" s="15">
        <v>4.5</v>
      </c>
      <c r="E10" s="2"/>
    </row>
    <row r="11" ht="11.25" customHeight="1">
      <c r="A11" s="81" t="s">
        <v>221</v>
      </c>
      <c r="B11" s="15">
        <v>2.89</v>
      </c>
      <c r="C11" s="15">
        <v>2.48</v>
      </c>
      <c r="D11" s="15">
        <v>3.76</v>
      </c>
      <c r="E11" s="2"/>
    </row>
    <row r="12" ht="11.25" customHeight="1">
      <c r="A12" s="81" t="s">
        <v>222</v>
      </c>
      <c r="B12" s="15">
        <v>1.88</v>
      </c>
      <c r="C12" s="15">
        <v>1.94</v>
      </c>
      <c r="D12" s="15">
        <v>2.7</v>
      </c>
      <c r="E12" s="2"/>
    </row>
    <row r="13" ht="11.25" customHeight="1">
      <c r="A13" s="81" t="s">
        <v>223</v>
      </c>
      <c r="B13" s="15">
        <v>1.87</v>
      </c>
      <c r="C13" s="15">
        <v>2.02</v>
      </c>
      <c r="D13" s="15">
        <v>2.0</v>
      </c>
      <c r="E13" s="2"/>
    </row>
    <row r="14" ht="11.25" customHeight="1">
      <c r="A14" s="81" t="s">
        <v>224</v>
      </c>
      <c r="B14" s="15">
        <v>0.73</v>
      </c>
      <c r="C14" s="15">
        <v>1.42</v>
      </c>
      <c r="D14" s="15">
        <v>3.09</v>
      </c>
      <c r="E14" s="2"/>
    </row>
    <row r="15" ht="11.25" customHeight="1">
      <c r="A15" s="81" t="s">
        <v>225</v>
      </c>
      <c r="B15" s="15">
        <v>0.62</v>
      </c>
      <c r="C15" s="15">
        <v>1.07</v>
      </c>
      <c r="D15" s="15">
        <v>2.22</v>
      </c>
      <c r="E15" s="2"/>
    </row>
    <row r="16" ht="11.25" customHeight="1">
      <c r="A16" s="81" t="s">
        <v>226</v>
      </c>
      <c r="B16" s="15">
        <v>2.78</v>
      </c>
      <c r="C16" s="15">
        <v>1.67</v>
      </c>
      <c r="D16" s="15">
        <v>2.12</v>
      </c>
      <c r="E16" s="2"/>
    </row>
    <row r="17" ht="11.25" customHeight="1">
      <c r="A17" s="81" t="s">
        <v>227</v>
      </c>
      <c r="B17" s="15">
        <v>1.79</v>
      </c>
      <c r="C17" s="15">
        <v>1.96</v>
      </c>
      <c r="D17" s="15">
        <v>1.99</v>
      </c>
      <c r="E17" s="2"/>
    </row>
    <row r="18" ht="11.25" customHeight="1">
      <c r="A18" s="81" t="s">
        <v>228</v>
      </c>
      <c r="B18" s="15">
        <v>1.14</v>
      </c>
      <c r="C18" s="15">
        <v>2.04</v>
      </c>
      <c r="D18" s="15">
        <v>3.58</v>
      </c>
      <c r="E18" s="2"/>
    </row>
    <row r="19" ht="11.25" customHeight="1">
      <c r="A19" s="81" t="s">
        <v>229</v>
      </c>
      <c r="B19" s="15">
        <v>1.33</v>
      </c>
      <c r="C19" s="15">
        <v>2.04</v>
      </c>
      <c r="D19" s="15">
        <v>5.39</v>
      </c>
      <c r="E19" s="2"/>
    </row>
    <row r="20" ht="11.25" customHeight="1">
      <c r="A20" s="81" t="s">
        <v>230</v>
      </c>
      <c r="B20" s="15">
        <v>2.18</v>
      </c>
      <c r="C20" s="15">
        <v>1.94</v>
      </c>
      <c r="D20" s="15">
        <v>3.68</v>
      </c>
      <c r="E20" s="2"/>
    </row>
    <row r="21" ht="11.25" customHeight="1">
      <c r="A21" s="81" t="s">
        <v>231</v>
      </c>
      <c r="B21" s="15">
        <v>1.41</v>
      </c>
      <c r="C21" s="15">
        <v>1.91</v>
      </c>
      <c r="D21" s="15">
        <v>2.54</v>
      </c>
      <c r="E21" s="2"/>
    </row>
    <row r="22" ht="11.25" customHeight="1">
      <c r="A22" s="81" t="s">
        <v>232</v>
      </c>
      <c r="B22" s="15">
        <v>2.12</v>
      </c>
      <c r="C22" s="15">
        <v>2.54</v>
      </c>
      <c r="D22" s="15">
        <v>3.8</v>
      </c>
      <c r="E22" s="2"/>
    </row>
    <row r="23" ht="11.25" customHeight="1">
      <c r="A23" s="65" t="s">
        <v>233</v>
      </c>
      <c r="B23" s="15">
        <v>3.05</v>
      </c>
      <c r="C23" s="15">
        <v>1.88</v>
      </c>
      <c r="D23" s="15">
        <v>3.73</v>
      </c>
    </row>
    <row r="24" ht="11.25" customHeight="1">
      <c r="A24" s="65" t="s">
        <v>234</v>
      </c>
      <c r="B24" s="15">
        <v>3.14</v>
      </c>
      <c r="C24" s="15">
        <v>2.2</v>
      </c>
      <c r="D24" s="15">
        <v>2.99</v>
      </c>
    </row>
    <row r="25" ht="11.25" customHeight="1">
      <c r="A25" s="65" t="s">
        <v>235</v>
      </c>
      <c r="B25" s="15">
        <v>3.64</v>
      </c>
      <c r="C25" s="15">
        <v>2.32</v>
      </c>
      <c r="D25" s="15">
        <v>1.46</v>
      </c>
    </row>
    <row r="26" ht="11.25" customHeight="1">
      <c r="A26" s="65" t="s">
        <v>236</v>
      </c>
      <c r="B26" s="15">
        <v>1.67</v>
      </c>
      <c r="C26" s="15">
        <v>2.0</v>
      </c>
      <c r="D26" s="15">
        <v>1.43</v>
      </c>
    </row>
    <row r="27" ht="11.25" customHeight="1">
      <c r="A27" s="65" t="s">
        <v>237</v>
      </c>
      <c r="B27" s="15">
        <v>2.57</v>
      </c>
      <c r="C27" s="15">
        <v>2.34</v>
      </c>
      <c r="D27" s="15">
        <v>1.5</v>
      </c>
    </row>
    <row r="28" ht="11.25" customHeight="1">
      <c r="A28" s="65" t="s">
        <v>238</v>
      </c>
      <c r="B28" s="15">
        <v>3.71</v>
      </c>
      <c r="C28" s="15">
        <v>2.21</v>
      </c>
      <c r="D28" s="15">
        <v>1.62</v>
      </c>
    </row>
    <row r="29" ht="11.25" customHeight="1">
      <c r="A29" s="65" t="s">
        <v>239</v>
      </c>
      <c r="B29" s="15">
        <v>1.79</v>
      </c>
      <c r="C29" s="15">
        <v>1.95</v>
      </c>
      <c r="D29" s="15">
        <v>0.27</v>
      </c>
    </row>
    <row r="30" ht="11.25" customHeight="1">
      <c r="A30" s="65" t="s">
        <v>240</v>
      </c>
      <c r="B30" s="15">
        <v>1.51</v>
      </c>
      <c r="C30" s="15">
        <v>1.93</v>
      </c>
      <c r="D30" s="15">
        <v>1.05</v>
      </c>
    </row>
    <row r="31" ht="11.25" customHeight="1">
      <c r="A31" s="65" t="s">
        <v>241</v>
      </c>
      <c r="B31" s="15">
        <v>0.96</v>
      </c>
      <c r="C31" s="15">
        <v>1.21</v>
      </c>
      <c r="D31" s="15">
        <v>0.79</v>
      </c>
    </row>
    <row r="32" ht="11.25" customHeight="1">
      <c r="A32" s="65" t="s">
        <v>242</v>
      </c>
      <c r="B32" s="15">
        <v>1.48</v>
      </c>
      <c r="C32" s="15">
        <v>0.81</v>
      </c>
      <c r="D32" s="15">
        <v>0.17</v>
      </c>
    </row>
    <row r="33" ht="11.25" customHeight="1">
      <c r="A33" s="65" t="s">
        <v>243</v>
      </c>
      <c r="B33" s="15">
        <v>1.9</v>
      </c>
      <c r="C33" s="15">
        <v>1.43</v>
      </c>
      <c r="D33" s="15">
        <v>0.59</v>
      </c>
    </row>
    <row r="34" ht="11.25" customHeight="1">
      <c r="A34" s="65" t="s">
        <v>244</v>
      </c>
      <c r="B34" s="15">
        <v>0.76</v>
      </c>
      <c r="C34" s="15">
        <v>1.34</v>
      </c>
      <c r="D34" s="15">
        <v>0.46</v>
      </c>
    </row>
    <row r="35" ht="11.25" customHeight="1">
      <c r="A35" s="65" t="s">
        <v>245</v>
      </c>
      <c r="B35" s="15">
        <v>2.7</v>
      </c>
      <c r="C35" s="15">
        <v>2.07</v>
      </c>
      <c r="D35" s="15">
        <v>2.42</v>
      </c>
    </row>
    <row r="36" ht="11.25" customHeight="1">
      <c r="A36" s="65" t="s">
        <v>246</v>
      </c>
      <c r="B36" s="15">
        <v>5.22</v>
      </c>
      <c r="C36" s="15">
        <v>4.26</v>
      </c>
      <c r="D36" s="15">
        <v>0.63</v>
      </c>
    </row>
    <row r="37" ht="11.25" customHeight="1">
      <c r="A37" s="65" t="s">
        <v>247</v>
      </c>
      <c r="B37" s="15">
        <v>3.87</v>
      </c>
      <c r="C37" s="15">
        <v>3.44</v>
      </c>
      <c r="D37" s="15">
        <v>3.19</v>
      </c>
    </row>
    <row r="38" ht="11.25" customHeight="1">
      <c r="A38" s="65" t="s">
        <v>248</v>
      </c>
      <c r="B38" s="15">
        <v>3.78</v>
      </c>
      <c r="C38" s="15">
        <v>3.63</v>
      </c>
      <c r="D38" s="15">
        <v>2.19</v>
      </c>
    </row>
    <row r="39" ht="11.25" customHeight="1">
      <c r="A39" s="65" t="s">
        <v>249</v>
      </c>
      <c r="B39" s="15">
        <v>6.69</v>
      </c>
      <c r="C39" s="15">
        <v>2.35</v>
      </c>
      <c r="D39" s="15">
        <v>0.7</v>
      </c>
    </row>
    <row r="40" ht="11.25" customHeight="1">
      <c r="A40" s="65" t="s">
        <v>250</v>
      </c>
      <c r="B40" s="15">
        <v>7.71</v>
      </c>
      <c r="C40" s="15">
        <v>3.35</v>
      </c>
      <c r="D40" s="15">
        <v>0.96</v>
      </c>
    </row>
    <row r="41" ht="11.25" customHeight="1">
      <c r="A41" s="65" t="s">
        <v>251</v>
      </c>
      <c r="B41" s="15">
        <v>3.24</v>
      </c>
      <c r="C41" s="15">
        <v>1.74</v>
      </c>
      <c r="D41" s="15">
        <v>0.75</v>
      </c>
    </row>
    <row r="42" ht="11.25" customHeight="1">
      <c r="A42" s="65" t="s">
        <v>252</v>
      </c>
      <c r="B42" s="15">
        <v>1.79</v>
      </c>
      <c r="C42" s="15">
        <v>1.53</v>
      </c>
      <c r="D42" s="15">
        <v>1.2</v>
      </c>
    </row>
    <row r="43" ht="11.25" customHeight="1">
      <c r="A43" s="65" t="s">
        <v>253</v>
      </c>
      <c r="B43" s="15">
        <v>2.04</v>
      </c>
      <c r="C43" s="15">
        <v>0.09</v>
      </c>
      <c r="D43" s="15">
        <v>0.2</v>
      </c>
    </row>
    <row r="44" ht="11.25" customHeight="1">
      <c r="A44" s="65" t="s">
        <v>254</v>
      </c>
      <c r="B44" s="15">
        <v>2.62</v>
      </c>
      <c r="C44" s="15">
        <v>0.59</v>
      </c>
      <c r="D44" s="15">
        <v>0.18</v>
      </c>
    </row>
    <row r="45" ht="11.25" customHeight="1">
      <c r="A45" s="65" t="s">
        <v>255</v>
      </c>
      <c r="B45" s="15">
        <v>1.82</v>
      </c>
      <c r="C45" s="15">
        <v>1.28</v>
      </c>
      <c r="D45" s="15">
        <v>0.47</v>
      </c>
    </row>
    <row r="46" ht="11.25" customHeight="1">
      <c r="A46" s="65" t="s">
        <v>256</v>
      </c>
      <c r="B46" s="15">
        <v>2.98</v>
      </c>
      <c r="C46" s="15">
        <v>2.19</v>
      </c>
      <c r="D46" s="15">
        <v>1.41</v>
      </c>
    </row>
    <row r="47" ht="11.25" customHeight="1">
      <c r="A47" s="65" t="s">
        <v>257</v>
      </c>
      <c r="B47" s="15">
        <v>6.14</v>
      </c>
      <c r="C47" s="15">
        <v>3.7</v>
      </c>
      <c r="D47" s="15">
        <v>2.98</v>
      </c>
    </row>
    <row r="48" ht="11.25" customHeight="1">
      <c r="A48" s="65" t="s">
        <v>258</v>
      </c>
      <c r="B48" s="15">
        <v>3.59</v>
      </c>
      <c r="C48" s="15">
        <v>2.14</v>
      </c>
      <c r="D48" s="15">
        <v>0.66</v>
      </c>
    </row>
    <row r="49" ht="11.25" customHeight="1">
      <c r="A49" s="65" t="s">
        <v>259</v>
      </c>
      <c r="B49" s="15">
        <v>5.61</v>
      </c>
      <c r="C49" s="15">
        <v>2.47</v>
      </c>
      <c r="D49" s="15">
        <v>1.27</v>
      </c>
    </row>
    <row r="50" ht="11.25" customHeight="1">
      <c r="A50" s="65" t="s">
        <v>260</v>
      </c>
      <c r="B50" s="15">
        <v>3.52</v>
      </c>
      <c r="C50" s="15">
        <v>2.21</v>
      </c>
      <c r="D50" s="15">
        <v>2.2</v>
      </c>
    </row>
    <row r="51" ht="11.25" customHeight="1">
      <c r="A51" s="65" t="s">
        <v>261</v>
      </c>
      <c r="B51" s="15">
        <v>6.92</v>
      </c>
      <c r="C51" s="15">
        <v>2.73</v>
      </c>
      <c r="D51" s="15">
        <v>3.42</v>
      </c>
    </row>
    <row r="52" ht="11.25" customHeight="1">
      <c r="A52" s="65" t="s">
        <v>262</v>
      </c>
      <c r="B52" s="15">
        <v>9.18</v>
      </c>
      <c r="C52" s="15">
        <v>5.29</v>
      </c>
      <c r="D52" s="15">
        <v>2.8</v>
      </c>
    </row>
    <row r="53" ht="11.25" customHeight="1">
      <c r="A53" s="65" t="s">
        <v>263</v>
      </c>
      <c r="B53" s="15">
        <v>6.99</v>
      </c>
      <c r="C53" s="15">
        <v>4.37</v>
      </c>
      <c r="D53" s="15">
        <v>5.48</v>
      </c>
    </row>
    <row r="54" ht="11.25" customHeight="1">
      <c r="A54" s="65" t="s">
        <v>264</v>
      </c>
      <c r="B54" s="15">
        <v>5.52</v>
      </c>
      <c r="C54" s="15">
        <v>4.72</v>
      </c>
      <c r="D54" s="15">
        <v>8.02</v>
      </c>
    </row>
    <row r="55" ht="11.25" customHeight="1">
      <c r="A55" s="65" t="s">
        <v>265</v>
      </c>
      <c r="B55" s="15">
        <v>7.3</v>
      </c>
      <c r="C55" s="15">
        <v>2.84</v>
      </c>
      <c r="D55" s="15">
        <v>4.98</v>
      </c>
    </row>
    <row r="56" ht="11.25" customHeight="1">
      <c r="A56" s="65" t="s">
        <v>266</v>
      </c>
      <c r="B56" s="15">
        <v>9.37</v>
      </c>
      <c r="C56" s="15">
        <v>5.68</v>
      </c>
      <c r="D56" s="15">
        <v>6.3</v>
      </c>
    </row>
    <row r="57" ht="11.25" customHeight="1">
      <c r="A57" s="65" t="s">
        <v>267</v>
      </c>
      <c r="B57" s="15">
        <v>17.12</v>
      </c>
      <c r="C57" s="15">
        <v>7.78</v>
      </c>
      <c r="D57" s="15">
        <v>6.52</v>
      </c>
    </row>
    <row r="58" ht="11.25" customHeight="1">
      <c r="A58" s="65" t="s">
        <v>268</v>
      </c>
      <c r="B58" s="15">
        <v>11.64</v>
      </c>
      <c r="C58" s="15">
        <v>5.51</v>
      </c>
      <c r="D58" s="15">
        <v>4.42</v>
      </c>
    </row>
    <row r="59" ht="11.25" customHeight="1">
      <c r="A59" s="65" t="s">
        <v>269</v>
      </c>
      <c r="B59" s="15">
        <v>10.86</v>
      </c>
      <c r="C59" s="15">
        <v>2.88</v>
      </c>
      <c r="D59" s="15">
        <v>3.54</v>
      </c>
    </row>
    <row r="60" ht="11.25" customHeight="1">
      <c r="A60" s="65" t="s">
        <v>270</v>
      </c>
      <c r="B60" s="15">
        <v>17.74</v>
      </c>
      <c r="C60" s="15">
        <v>5.78</v>
      </c>
      <c r="D60" s="15">
        <v>6.83</v>
      </c>
    </row>
    <row r="61" ht="11.25" customHeight="1">
      <c r="A61" s="65" t="s">
        <v>271</v>
      </c>
      <c r="B61" s="15">
        <v>11.47</v>
      </c>
      <c r="C61" s="15">
        <v>4.54</v>
      </c>
      <c r="D61" s="15">
        <v>3.58</v>
      </c>
    </row>
    <row r="62" ht="11.25" customHeight="1">
      <c r="A62" s="65" t="s">
        <v>272</v>
      </c>
      <c r="B62" s="15">
        <v>7.92</v>
      </c>
      <c r="C62" s="15">
        <v>2.49</v>
      </c>
      <c r="D62" s="15">
        <v>2.95</v>
      </c>
    </row>
    <row r="63" ht="11.25" customHeight="1">
      <c r="A63" s="65" t="s">
        <v>273</v>
      </c>
      <c r="B63" s="15">
        <v>10.14</v>
      </c>
      <c r="C63" s="15">
        <v>4.16</v>
      </c>
      <c r="D63" s="15">
        <v>4.84</v>
      </c>
    </row>
    <row r="64" ht="11.25" customHeight="1">
      <c r="A64" s="65" t="s">
        <v>274</v>
      </c>
      <c r="B64" s="15">
        <v>24.46</v>
      </c>
      <c r="C64" s="15">
        <v>7.12</v>
      </c>
      <c r="D64" s="15">
        <v>6.01</v>
      </c>
    </row>
    <row r="65" ht="11.25" customHeight="1">
      <c r="A65" s="65" t="s">
        <v>275</v>
      </c>
      <c r="B65" s="15">
        <v>12.58</v>
      </c>
      <c r="C65" s="15">
        <v>3.82</v>
      </c>
      <c r="D65" s="15">
        <v>4.52</v>
      </c>
    </row>
    <row r="66" ht="11.25" customHeight="1">
      <c r="A66" s="65" t="s">
        <v>276</v>
      </c>
      <c r="B66" s="15">
        <v>6.82</v>
      </c>
      <c r="C66" s="15">
        <v>4.84</v>
      </c>
      <c r="D66" s="15">
        <v>5.8</v>
      </c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1.25" customHeight="1">
      <c r="A67" s="65" t="s">
        <v>277</v>
      </c>
      <c r="B67" s="15">
        <v>6.21</v>
      </c>
      <c r="C67" s="15">
        <v>4.79</v>
      </c>
      <c r="D67" s="15">
        <v>4.76</v>
      </c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1.25" customHeight="1">
      <c r="A68" s="65" t="s">
        <v>278</v>
      </c>
      <c r="B68" s="15">
        <v>8.59</v>
      </c>
      <c r="C68" s="15">
        <v>7.46</v>
      </c>
      <c r="D68" s="15">
        <v>9.41</v>
      </c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1.25" customHeight="1">
      <c r="A69" s="65" t="s">
        <v>279</v>
      </c>
      <c r="B69" s="15">
        <v>9.87</v>
      </c>
      <c r="C69" s="15">
        <v>7.13</v>
      </c>
      <c r="D69" s="15">
        <v>5.9</v>
      </c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1.25" customHeight="1">
      <c r="A70" s="80" t="s">
        <v>280</v>
      </c>
      <c r="B70" s="53">
        <v>2.49</v>
      </c>
      <c r="C70" s="53">
        <v>7.48</v>
      </c>
      <c r="D70" s="53">
        <v>5.16</v>
      </c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1.25" customHeight="1">
      <c r="A71" s="65"/>
      <c r="B71" s="2"/>
      <c r="C71" s="2"/>
      <c r="D71" s="2"/>
    </row>
    <row r="72" ht="11.25" customHeight="1">
      <c r="A72" s="82"/>
      <c r="B72" s="2"/>
    </row>
    <row r="73" ht="11.25" customHeight="1">
      <c r="A73" s="10"/>
      <c r="B73" s="2"/>
    </row>
    <row r="74" ht="11.25" customHeight="1">
      <c r="A74" s="10"/>
      <c r="B74" s="2"/>
    </row>
    <row r="75" ht="11.25" customHeight="1">
      <c r="A75" s="10"/>
      <c r="B75" s="2"/>
    </row>
    <row r="76" ht="11.25" customHeight="1">
      <c r="A76" s="2"/>
      <c r="B76" s="2"/>
    </row>
    <row r="77" ht="11.25" customHeight="1"/>
    <row r="78" ht="11.25" customHeight="1"/>
    <row r="79" ht="11.25" customHeight="1"/>
    <row r="80" ht="11.25" customHeight="1"/>
    <row r="81" ht="11.25" customHeight="1"/>
    <row r="82" ht="11.25" customHeight="1"/>
    <row r="83" ht="11.25" customHeight="1"/>
    <row r="84" ht="11.25" customHeight="1"/>
    <row r="85" ht="11.25" customHeight="1"/>
    <row r="86" ht="11.25" customHeight="1"/>
    <row r="87" ht="11.25" customHeight="1"/>
    <row r="88" ht="11.25" customHeight="1"/>
    <row r="89" ht="11.25" customHeight="1"/>
    <row r="90" ht="11.25" customHeight="1"/>
    <row r="91" ht="11.25" customHeight="1"/>
    <row r="92" ht="11.25" customHeight="1"/>
    <row r="93" ht="11.25" customHeight="1"/>
    <row r="94" ht="11.25" customHeight="1"/>
    <row r="95" ht="11.25" customHeight="1"/>
    <row r="96" ht="11.25" customHeight="1"/>
    <row r="97" ht="11.25" customHeight="1"/>
    <row r="98" ht="11.25" customHeight="1"/>
    <row r="99" ht="11.25" customHeight="1"/>
    <row r="100" ht="11.25" customHeight="1"/>
    <row r="101" ht="11.25" customHeight="1"/>
    <row r="102" ht="11.25" customHeight="1"/>
    <row r="103" ht="11.25" customHeight="1"/>
    <row r="104" ht="11.25" customHeight="1"/>
    <row r="105" ht="11.25" customHeight="1"/>
    <row r="106" ht="11.25" customHeight="1"/>
    <row r="107" ht="11.25" customHeight="1"/>
    <row r="108" ht="11.25" customHeight="1"/>
    <row r="109" ht="11.25" customHeight="1"/>
    <row r="110" ht="11.25" customHeight="1"/>
    <row r="111" ht="11.25" customHeight="1"/>
    <row r="112" ht="11.25" customHeight="1"/>
    <row r="113" ht="11.25" customHeight="1"/>
    <row r="114" ht="11.25" customHeight="1"/>
    <row r="115" ht="11.25" customHeight="1"/>
    <row r="116" ht="11.25" customHeight="1"/>
    <row r="117" ht="11.25" customHeight="1"/>
    <row r="118" ht="11.25" customHeight="1"/>
    <row r="119" ht="11.25" customHeight="1"/>
    <row r="120" ht="11.25" customHeight="1"/>
    <row r="121" ht="11.25" customHeight="1"/>
    <row r="122" ht="11.25" customHeight="1"/>
    <row r="123" ht="11.25" customHeight="1"/>
    <row r="124" ht="11.25" customHeight="1"/>
    <row r="125" ht="11.25" customHeight="1"/>
    <row r="126" ht="11.25" customHeight="1"/>
    <row r="127" ht="11.25" customHeight="1"/>
    <row r="128" ht="11.25" customHeight="1"/>
    <row r="129" ht="11.25" customHeight="1"/>
    <row r="130" ht="11.25" customHeight="1"/>
    <row r="131" ht="11.25" customHeight="1"/>
    <row r="132" ht="11.25" customHeight="1"/>
    <row r="133" ht="11.25" customHeight="1"/>
    <row r="134" ht="11.25" customHeight="1"/>
    <row r="135" ht="11.25" customHeight="1"/>
    <row r="136" ht="11.25" customHeight="1"/>
    <row r="137" ht="11.25" customHeight="1"/>
    <row r="138" ht="11.25" customHeight="1"/>
    <row r="139" ht="11.25" customHeight="1"/>
    <row r="140" ht="11.25" customHeight="1"/>
    <row r="141" ht="11.25" customHeight="1"/>
    <row r="142" ht="11.25" customHeight="1"/>
    <row r="143" ht="11.25" customHeight="1"/>
    <row r="144" ht="11.25" customHeight="1"/>
    <row r="145" ht="11.25" customHeight="1"/>
    <row r="146" ht="11.25" customHeight="1"/>
    <row r="147" ht="11.25" customHeight="1"/>
    <row r="148" ht="11.25" customHeight="1"/>
    <row r="149" ht="11.25" customHeight="1"/>
    <row r="150" ht="11.25" customHeight="1"/>
    <row r="151" ht="11.25" customHeight="1"/>
    <row r="152" ht="11.25" customHeight="1"/>
    <row r="153" ht="11.25" customHeight="1"/>
    <row r="154" ht="11.25" customHeight="1"/>
    <row r="155" ht="11.25" customHeight="1"/>
    <row r="156" ht="11.25" customHeight="1"/>
    <row r="157" ht="11.25" customHeight="1"/>
    <row r="158" ht="11.25" customHeight="1"/>
    <row r="159" ht="11.25" customHeight="1"/>
    <row r="160" ht="11.25" customHeight="1"/>
    <row r="161" ht="11.25" customHeight="1"/>
    <row r="162" ht="11.25" customHeight="1"/>
    <row r="163" ht="11.25" customHeight="1"/>
    <row r="164" ht="11.25" customHeight="1"/>
    <row r="165" ht="11.25" customHeight="1"/>
    <row r="166" ht="11.25" customHeight="1"/>
    <row r="167" ht="11.25" customHeight="1"/>
    <row r="168" ht="11.25" customHeight="1"/>
    <row r="169" ht="11.25" customHeight="1"/>
    <row r="170" ht="11.25" customHeight="1"/>
    <row r="171" ht="11.25" customHeight="1"/>
    <row r="172" ht="11.25" customHeight="1"/>
    <row r="173" ht="11.25" customHeight="1"/>
    <row r="174" ht="11.25" customHeight="1"/>
    <row r="175" ht="11.25" customHeight="1"/>
    <row r="176" ht="11.25" customHeight="1"/>
    <row r="177" ht="11.25" customHeight="1"/>
    <row r="178" ht="11.25" customHeight="1"/>
    <row r="179" ht="11.25" customHeight="1"/>
    <row r="180" ht="11.25" customHeight="1"/>
    <row r="181" ht="11.25" customHeight="1"/>
    <row r="182" ht="11.25" customHeight="1"/>
    <row r="183" ht="11.25" customHeight="1"/>
    <row r="184" ht="11.25" customHeight="1"/>
    <row r="185" ht="11.25" customHeight="1"/>
    <row r="186" ht="11.25" customHeight="1"/>
    <row r="187" ht="11.25" customHeight="1"/>
    <row r="188" ht="11.25" customHeight="1"/>
    <row r="189" ht="11.25" customHeight="1"/>
    <row r="190" ht="11.25" customHeight="1"/>
    <row r="191" ht="11.25" customHeight="1"/>
    <row r="192" ht="11.25" customHeight="1"/>
    <row r="193" ht="11.25" customHeight="1"/>
    <row r="194" ht="11.25" customHeight="1"/>
    <row r="195" ht="11.25" customHeight="1"/>
    <row r="196" ht="11.25" customHeight="1"/>
    <row r="197" ht="11.25" customHeight="1"/>
    <row r="198" ht="11.25" customHeight="1"/>
    <row r="199" ht="11.25" customHeight="1"/>
    <row r="200" ht="11.25" customHeight="1"/>
    <row r="201" ht="11.25" customHeight="1"/>
    <row r="202" ht="11.25" customHeight="1"/>
    <row r="203" ht="11.25" customHeight="1"/>
    <row r="204" ht="11.25" customHeight="1"/>
    <row r="205" ht="11.25" customHeight="1"/>
    <row r="206" ht="11.25" customHeight="1"/>
    <row r="207" ht="11.25" customHeight="1"/>
    <row r="208" ht="11.25" customHeight="1"/>
    <row r="209" ht="11.25" customHeight="1"/>
    <row r="210" ht="11.25" customHeight="1"/>
    <row r="211" ht="11.25" customHeight="1"/>
    <row r="212" ht="11.25" customHeight="1"/>
    <row r="213" ht="11.25" customHeight="1"/>
    <row r="214" ht="11.25" customHeight="1"/>
    <row r="215" ht="11.25" customHeight="1"/>
    <row r="216" ht="11.25" customHeight="1"/>
    <row r="217" ht="11.25" customHeight="1"/>
    <row r="218" ht="11.25" customHeight="1"/>
    <row r="219" ht="11.25" customHeight="1"/>
    <row r="220" ht="11.25" customHeight="1"/>
    <row r="221" ht="11.25" customHeight="1"/>
    <row r="222" ht="11.25" customHeight="1"/>
    <row r="223" ht="11.25" customHeight="1"/>
    <row r="224" ht="11.25" customHeight="1"/>
    <row r="225" ht="11.25" customHeight="1"/>
    <row r="226" ht="11.25" customHeight="1"/>
    <row r="227" ht="11.25" customHeight="1"/>
    <row r="228" ht="11.25" customHeight="1"/>
    <row r="229" ht="11.25" customHeight="1"/>
    <row r="230" ht="11.25" customHeight="1"/>
    <row r="231" ht="11.25" customHeight="1"/>
    <row r="232" ht="11.25" customHeight="1"/>
    <row r="233" ht="11.25" customHeight="1"/>
    <row r="234" ht="11.25" customHeight="1"/>
    <row r="235" ht="11.25" customHeight="1"/>
    <row r="236" ht="11.25" customHeight="1"/>
    <row r="237" ht="11.25" customHeight="1"/>
    <row r="238" ht="11.25" customHeight="1"/>
    <row r="239" ht="11.25" customHeight="1"/>
    <row r="240" ht="11.25" customHeight="1"/>
    <row r="241" ht="11.25" customHeight="1"/>
    <row r="242" ht="11.25" customHeight="1"/>
    <row r="243" ht="11.25" customHeight="1"/>
    <row r="244" ht="11.25" customHeight="1"/>
    <row r="245" ht="11.25" customHeight="1"/>
    <row r="246" ht="11.25" customHeight="1"/>
    <row r="247" ht="11.25" customHeight="1"/>
    <row r="248" ht="11.25" customHeight="1"/>
    <row r="249" ht="11.25" customHeight="1"/>
    <row r="250" ht="11.25" customHeight="1"/>
    <row r="251" ht="11.25" customHeight="1"/>
    <row r="252" ht="11.25" customHeight="1"/>
    <row r="253" ht="11.25" customHeight="1"/>
    <row r="254" ht="11.25" customHeight="1"/>
    <row r="255" ht="11.25" customHeight="1"/>
    <row r="256" ht="11.25" customHeight="1"/>
    <row r="257" ht="11.25" customHeight="1"/>
    <row r="258" ht="11.25" customHeight="1"/>
    <row r="259" ht="11.25" customHeight="1"/>
    <row r="260" ht="11.25" customHeight="1"/>
    <row r="261" ht="11.25" customHeight="1"/>
    <row r="262" ht="11.25" customHeight="1"/>
    <row r="263" ht="11.25" customHeight="1"/>
    <row r="264" ht="11.25" customHeight="1"/>
    <row r="265" ht="11.25" customHeight="1"/>
    <row r="266" ht="11.25" customHeight="1"/>
    <row r="267" ht="11.25" customHeight="1"/>
    <row r="268" ht="11.25" customHeight="1"/>
    <row r="269" ht="11.25" customHeight="1"/>
    <row r="270" ht="11.2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6.83" defaultRowHeight="15.0"/>
  <cols>
    <col customWidth="1" min="1" max="1" width="26.17"/>
    <col customWidth="1" min="2" max="13" width="9.83"/>
    <col customWidth="1" min="14" max="28" width="9.0"/>
    <col customWidth="1" min="29" max="29" width="10.83"/>
    <col customWidth="1" min="30" max="30" width="10.33"/>
    <col customWidth="1" min="31" max="32" width="9.83"/>
  </cols>
  <sheetData>
    <row r="1" ht="11.25" customHeight="1">
      <c r="A1" s="2" t="s">
        <v>131</v>
      </c>
      <c r="B1" s="2">
        <v>1980.0</v>
      </c>
      <c r="C1" s="2">
        <v>1981.0</v>
      </c>
      <c r="D1" s="2">
        <v>1982.0</v>
      </c>
      <c r="E1" s="2">
        <v>1983.0</v>
      </c>
      <c r="F1" s="2">
        <v>1984.0</v>
      </c>
      <c r="G1" s="2">
        <v>1985.0</v>
      </c>
      <c r="H1" s="2">
        <v>1986.0</v>
      </c>
      <c r="I1" s="2">
        <v>1987.0</v>
      </c>
      <c r="J1" s="2">
        <v>1988.0</v>
      </c>
      <c r="K1" s="2">
        <v>1989.0</v>
      </c>
      <c r="L1" s="2">
        <v>1990.0</v>
      </c>
      <c r="M1" s="2">
        <v>1991.0</v>
      </c>
      <c r="N1" s="2">
        <v>1992.0</v>
      </c>
      <c r="O1" s="2">
        <v>1993.0</v>
      </c>
      <c r="P1" s="2">
        <v>1994.0</v>
      </c>
      <c r="Q1" s="2">
        <v>1995.0</v>
      </c>
      <c r="R1" s="2">
        <v>1996.0</v>
      </c>
      <c r="S1" s="2">
        <v>1997.0</v>
      </c>
      <c r="T1" s="2">
        <v>1998.0</v>
      </c>
      <c r="U1" s="2">
        <v>1999.0</v>
      </c>
      <c r="V1" s="2">
        <v>2000.0</v>
      </c>
      <c r="W1" s="2">
        <v>2001.0</v>
      </c>
      <c r="X1" s="2">
        <v>2002.0</v>
      </c>
      <c r="Y1" s="2">
        <v>2003.0</v>
      </c>
      <c r="Z1" s="2">
        <v>2004.0</v>
      </c>
      <c r="AA1" s="2">
        <v>2005.0</v>
      </c>
      <c r="AB1" s="2">
        <v>2006.0</v>
      </c>
      <c r="AC1" s="2">
        <v>2007.0</v>
      </c>
      <c r="AD1" s="36">
        <v>2008.0</v>
      </c>
      <c r="AE1" s="13" t="s">
        <v>132</v>
      </c>
      <c r="AF1" s="13" t="s">
        <v>137</v>
      </c>
    </row>
    <row r="2" ht="11.25" customHeight="1">
      <c r="A2" s="36" t="s">
        <v>281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2"/>
      <c r="AA2" s="2"/>
      <c r="AB2" s="2"/>
      <c r="AC2" s="2"/>
      <c r="AD2" s="36"/>
      <c r="AE2" s="36"/>
      <c r="AF2" s="36"/>
    </row>
    <row r="3" ht="19.5" customHeight="1">
      <c r="A3" s="2" t="s">
        <v>55</v>
      </c>
      <c r="B3" s="48">
        <v>6735.0</v>
      </c>
      <c r="C3" s="48">
        <v>5950.0</v>
      </c>
      <c r="D3" s="48">
        <v>5040.0</v>
      </c>
      <c r="E3" s="48">
        <v>4990.0</v>
      </c>
      <c r="F3" s="48">
        <v>5380.0</v>
      </c>
      <c r="G3" s="48">
        <v>5065.0</v>
      </c>
      <c r="H3" s="48">
        <v>6045.0</v>
      </c>
      <c r="I3" s="48">
        <v>6245.0</v>
      </c>
      <c r="J3" s="48">
        <v>7240.0</v>
      </c>
      <c r="K3" s="48">
        <v>8019.0</v>
      </c>
      <c r="L3" s="48">
        <v>8026.0</v>
      </c>
      <c r="M3" s="48">
        <v>7791.0</v>
      </c>
      <c r="N3" s="48">
        <v>7888.0</v>
      </c>
      <c r="O3" s="48">
        <v>8620.0</v>
      </c>
      <c r="P3" s="48">
        <v>8929.03287671233</v>
      </c>
      <c r="Q3" s="48">
        <v>8830.43287671233</v>
      </c>
      <c r="R3" s="48">
        <v>9400.0</v>
      </c>
      <c r="S3" s="48">
        <v>9907.0</v>
      </c>
      <c r="T3" s="48">
        <v>10382.0</v>
      </c>
      <c r="U3" s="48">
        <v>10550.0</v>
      </c>
      <c r="V3" s="48">
        <v>11092.0</v>
      </c>
      <c r="W3" s="48">
        <v>11618.0</v>
      </c>
      <c r="X3" s="48">
        <v>11357.0</v>
      </c>
      <c r="Y3" s="48">
        <v>12254.0</v>
      </c>
      <c r="Z3" s="48">
        <v>12897.9016393443</v>
      </c>
      <c r="AA3" s="48">
        <v>13525.2356164384</v>
      </c>
      <c r="AB3" s="48">
        <v>13612.4321369863</v>
      </c>
      <c r="AC3" s="48">
        <v>13632.2878967123</v>
      </c>
      <c r="AD3" s="49">
        <v>12872.2349731486</v>
      </c>
      <c r="AE3" s="17">
        <f t="shared" ref="AE3:AE7" si="1">AD3/AC3-1</f>
        <v>-0.05575387854</v>
      </c>
      <c r="AF3" s="17">
        <f t="shared" ref="AF3:AF6" si="2">AD3/AD$7</f>
        <v>0.2356415751</v>
      </c>
    </row>
    <row r="4" ht="11.25" customHeight="1">
      <c r="A4" s="2" t="s">
        <v>282</v>
      </c>
      <c r="B4" s="48">
        <v>12244.0</v>
      </c>
      <c r="C4" s="48">
        <v>10653.0</v>
      </c>
      <c r="D4" s="48">
        <v>9750.0</v>
      </c>
      <c r="E4" s="48">
        <v>9038.0</v>
      </c>
      <c r="F4" s="48">
        <v>8970.0</v>
      </c>
      <c r="G4" s="48">
        <v>8768.0</v>
      </c>
      <c r="H4" s="48">
        <v>9282.0</v>
      </c>
      <c r="I4" s="48">
        <v>8283.0</v>
      </c>
      <c r="J4" s="48">
        <v>9487.0</v>
      </c>
      <c r="K4" s="48">
        <v>9752.0</v>
      </c>
      <c r="L4" s="48">
        <v>9801.0</v>
      </c>
      <c r="M4" s="48">
        <v>10171.0</v>
      </c>
      <c r="N4" s="48">
        <v>10319.0</v>
      </c>
      <c r="O4" s="48">
        <v>11083.0</v>
      </c>
      <c r="P4" s="48">
        <v>10739.5671232877</v>
      </c>
      <c r="Q4" s="48">
        <v>10435.9506849315</v>
      </c>
      <c r="R4" s="48">
        <v>10472.0</v>
      </c>
      <c r="S4" s="48">
        <v>10421.0</v>
      </c>
      <c r="T4" s="48">
        <v>11017.0</v>
      </c>
      <c r="U4" s="48">
        <v>10670.0</v>
      </c>
      <c r="V4" s="48">
        <v>11070.0</v>
      </c>
      <c r="W4" s="48">
        <v>11531.0</v>
      </c>
      <c r="X4" s="48">
        <v>11895.0</v>
      </c>
      <c r="Y4" s="48">
        <v>11993.0</v>
      </c>
      <c r="Z4" s="48">
        <v>12538.0928961749</v>
      </c>
      <c r="AA4" s="48">
        <v>13260.9315068493</v>
      </c>
      <c r="AB4" s="48">
        <v>13461.3051341106</v>
      </c>
      <c r="AC4" s="48">
        <v>13952.5267383562</v>
      </c>
      <c r="AD4" s="49">
        <v>13750.9157791283</v>
      </c>
      <c r="AE4" s="17">
        <f t="shared" si="1"/>
        <v>-0.01444978125</v>
      </c>
      <c r="AF4" s="17">
        <f t="shared" si="2"/>
        <v>0.2517268726</v>
      </c>
    </row>
    <row r="5" ht="11.25" customHeight="1">
      <c r="A5" s="2" t="s">
        <v>164</v>
      </c>
      <c r="B5" s="48">
        <v>4985.0</v>
      </c>
      <c r="C5" s="48">
        <v>4460.0</v>
      </c>
      <c r="D5" s="48">
        <v>4155.0</v>
      </c>
      <c r="E5" s="48">
        <v>4145.0</v>
      </c>
      <c r="F5" s="48">
        <v>4305.0</v>
      </c>
      <c r="G5" s="48">
        <v>4045.0</v>
      </c>
      <c r="H5" s="48">
        <v>4140.0</v>
      </c>
      <c r="I5" s="48">
        <v>4125.0</v>
      </c>
      <c r="J5" s="48">
        <v>4412.0</v>
      </c>
      <c r="K5" s="48">
        <v>4549.0</v>
      </c>
      <c r="L5" s="48">
        <v>4802.0</v>
      </c>
      <c r="M5" s="48">
        <v>4925.0</v>
      </c>
      <c r="N5" s="48">
        <v>5306.0</v>
      </c>
      <c r="O5" s="48">
        <v>5307.0</v>
      </c>
      <c r="P5" s="48">
        <v>5611.96712328767</v>
      </c>
      <c r="Q5" s="48">
        <v>5581.23287671233</v>
      </c>
      <c r="R5" s="48">
        <v>5685.0</v>
      </c>
      <c r="S5" s="48">
        <v>5735.0</v>
      </c>
      <c r="T5" s="48">
        <v>5259.0</v>
      </c>
      <c r="U5" s="48">
        <v>5346.0</v>
      </c>
      <c r="V5" s="48">
        <v>5329.0</v>
      </c>
      <c r="W5" s="48">
        <v>5202.0</v>
      </c>
      <c r="X5" s="48">
        <v>5070.0</v>
      </c>
      <c r="Y5" s="48">
        <v>5314.0</v>
      </c>
      <c r="Z5" s="48">
        <v>5203.12568306011</v>
      </c>
      <c r="AA5" s="48">
        <v>5224.5095890411</v>
      </c>
      <c r="AB5" s="48">
        <v>5200.79775068493</v>
      </c>
      <c r="AC5" s="48">
        <v>5031.89513068493</v>
      </c>
      <c r="AD5" s="49">
        <v>4924.77570228736</v>
      </c>
      <c r="AE5" s="17">
        <f t="shared" si="1"/>
        <v>-0.02128808841</v>
      </c>
      <c r="AF5" s="17">
        <f t="shared" si="2"/>
        <v>0.09015387818</v>
      </c>
    </row>
    <row r="6" ht="11.25" customHeight="1">
      <c r="A6" s="2" t="s">
        <v>283</v>
      </c>
      <c r="B6" s="48">
        <v>8360.0</v>
      </c>
      <c r="C6" s="48">
        <v>7970.0</v>
      </c>
      <c r="D6" s="48">
        <v>6987.0</v>
      </c>
      <c r="E6" s="48">
        <v>6523.0</v>
      </c>
      <c r="F6" s="48">
        <v>6438.0</v>
      </c>
      <c r="G6" s="48">
        <v>6610.0</v>
      </c>
      <c r="H6" s="48">
        <v>7180.0</v>
      </c>
      <c r="I6" s="48">
        <v>6270.0</v>
      </c>
      <c r="J6" s="48">
        <v>7062.0</v>
      </c>
      <c r="K6" s="48">
        <v>8270.0</v>
      </c>
      <c r="L6" s="48">
        <v>8812.0</v>
      </c>
      <c r="M6" s="48">
        <v>9451.0</v>
      </c>
      <c r="N6" s="48">
        <v>9884.0</v>
      </c>
      <c r="O6" s="48">
        <v>10717.2217965016</v>
      </c>
      <c r="P6" s="48">
        <v>11305.997260274</v>
      </c>
      <c r="Q6" s="48">
        <v>12405.194520548</v>
      </c>
      <c r="R6" s="48">
        <v>13835.4114754098</v>
      </c>
      <c r="S6" s="48">
        <v>14827.3726027397</v>
      </c>
      <c r="T6" s="48">
        <v>14438.498630137</v>
      </c>
      <c r="U6" s="48">
        <v>15050.1698630137</v>
      </c>
      <c r="V6" s="48">
        <v>15879.5683584101</v>
      </c>
      <c r="W6" s="48">
        <v>16435.7424657534</v>
      </c>
      <c r="X6" s="48">
        <v>16290.7835616438</v>
      </c>
      <c r="Y6" s="48">
        <v>17191.3452054795</v>
      </c>
      <c r="Z6" s="48">
        <v>18650.5030092073</v>
      </c>
      <c r="AA6" s="48">
        <v>19171.5890410959</v>
      </c>
      <c r="AB6" s="48">
        <v>20286.7833038128</v>
      </c>
      <c r="AC6" s="48">
        <v>22937.278319452</v>
      </c>
      <c r="AD6" s="49">
        <f>AD7-SUM(AD3:AD5)</f>
        <v>23078.40579</v>
      </c>
      <c r="AE6" s="17">
        <f t="shared" si="1"/>
        <v>0.006152755614</v>
      </c>
      <c r="AF6" s="17">
        <f t="shared" si="2"/>
        <v>0.422477674</v>
      </c>
    </row>
    <row r="7" ht="11.25" customHeight="1">
      <c r="A7" s="23" t="s">
        <v>118</v>
      </c>
      <c r="B7" s="52">
        <v>32324.0</v>
      </c>
      <c r="C7" s="52">
        <v>29033.0</v>
      </c>
      <c r="D7" s="52">
        <v>25932.0</v>
      </c>
      <c r="E7" s="52">
        <v>24696.0</v>
      </c>
      <c r="F7" s="52">
        <v>25093.0</v>
      </c>
      <c r="G7" s="52">
        <v>24488.0</v>
      </c>
      <c r="H7" s="52">
        <v>26647.0</v>
      </c>
      <c r="I7" s="52">
        <v>24923.0</v>
      </c>
      <c r="J7" s="52">
        <v>28201.0</v>
      </c>
      <c r="K7" s="52">
        <v>30590.0</v>
      </c>
      <c r="L7" s="52">
        <v>31441.0</v>
      </c>
      <c r="M7" s="52">
        <v>32338.0</v>
      </c>
      <c r="N7" s="52">
        <v>33397.0</v>
      </c>
      <c r="O7" s="52">
        <v>35727.2217965016</v>
      </c>
      <c r="P7" s="52">
        <v>36586.5643835616</v>
      </c>
      <c r="Q7" s="52">
        <v>37252.8109589041</v>
      </c>
      <c r="R7" s="52">
        <v>39392.4114754098</v>
      </c>
      <c r="S7" s="52">
        <v>40890.3726027397</v>
      </c>
      <c r="T7" s="52">
        <v>41096.498630137</v>
      </c>
      <c r="U7" s="52">
        <v>41616.1698630137</v>
      </c>
      <c r="V7" s="52">
        <v>43370.5683584101</v>
      </c>
      <c r="W7" s="52">
        <v>44786.7424657534</v>
      </c>
      <c r="X7" s="52">
        <v>44612.7835616438</v>
      </c>
      <c r="Y7" s="52">
        <v>46752.3452054795</v>
      </c>
      <c r="Z7" s="52">
        <v>49289.6232277865</v>
      </c>
      <c r="AA7" s="52">
        <v>51182.2657534247</v>
      </c>
      <c r="AB7" s="52">
        <v>52561.3183255946</v>
      </c>
      <c r="AC7" s="52">
        <v>55553.9880852055</v>
      </c>
      <c r="AD7" s="52">
        <v>54626.332241966</v>
      </c>
      <c r="AE7" s="25">
        <f t="shared" si="1"/>
        <v>-0.01669827631</v>
      </c>
      <c r="AF7" s="25">
        <f>SUM(AF3:AF6)</f>
        <v>1</v>
      </c>
    </row>
    <row r="8" ht="11.25" customHeight="1">
      <c r="A8" s="83"/>
      <c r="B8" s="84"/>
      <c r="C8" s="84"/>
      <c r="D8" s="84"/>
      <c r="E8" s="84"/>
      <c r="F8" s="84"/>
      <c r="G8" s="84"/>
      <c r="H8" s="84"/>
      <c r="I8" s="84"/>
      <c r="J8" s="84"/>
      <c r="K8" s="84"/>
      <c r="L8" s="84"/>
      <c r="M8" s="84"/>
      <c r="N8" s="84"/>
      <c r="O8" s="84"/>
      <c r="P8" s="84"/>
      <c r="Q8" s="84"/>
      <c r="R8" s="84"/>
      <c r="S8" s="84"/>
      <c r="T8" s="84"/>
      <c r="U8" s="84"/>
      <c r="V8" s="84"/>
      <c r="W8" s="84"/>
      <c r="X8" s="84"/>
      <c r="Y8" s="84"/>
      <c r="Z8" s="84"/>
      <c r="AA8" s="84"/>
      <c r="AB8" s="84"/>
      <c r="AC8" s="84"/>
      <c r="AD8" s="85"/>
      <c r="AE8" s="85"/>
      <c r="AF8" s="2"/>
    </row>
    <row r="9" ht="11.2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48"/>
      <c r="O9" s="48"/>
      <c r="P9" s="48"/>
      <c r="Q9" s="48"/>
      <c r="R9" s="48"/>
      <c r="S9" s="48"/>
      <c r="T9" s="48"/>
      <c r="U9" s="48"/>
      <c r="V9" s="48"/>
      <c r="W9" s="48"/>
      <c r="X9" s="48"/>
      <c r="Y9" s="48"/>
      <c r="Z9" s="48"/>
      <c r="AA9" s="48"/>
      <c r="AB9" s="49"/>
      <c r="AC9" s="17"/>
      <c r="AD9" s="17"/>
      <c r="AE9" s="2"/>
      <c r="AF9" s="2"/>
    </row>
    <row r="10" ht="11.2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48"/>
      <c r="O10" s="48"/>
      <c r="P10" s="48"/>
      <c r="Q10" s="48"/>
      <c r="R10" s="48"/>
      <c r="S10" s="48"/>
      <c r="T10" s="48"/>
      <c r="U10" s="48"/>
      <c r="V10" s="48"/>
      <c r="W10" s="48"/>
      <c r="X10" s="48"/>
      <c r="Y10" s="48"/>
      <c r="Z10" s="48"/>
      <c r="AA10" s="48"/>
      <c r="AB10" s="49"/>
      <c r="AC10" s="17"/>
      <c r="AD10" s="17"/>
      <c r="AE10" s="2"/>
      <c r="AF10" s="2"/>
    </row>
    <row r="11" ht="11.2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48"/>
      <c r="O11" s="48"/>
      <c r="P11" s="48"/>
      <c r="Q11" s="48"/>
      <c r="R11" s="48"/>
      <c r="S11" s="48"/>
      <c r="T11" s="48"/>
      <c r="U11" s="48"/>
      <c r="V11" s="48"/>
      <c r="W11" s="48"/>
      <c r="X11" s="48"/>
      <c r="Y11" s="48"/>
      <c r="Z11" s="48"/>
      <c r="AA11" s="48"/>
      <c r="AB11" s="49"/>
      <c r="AC11" s="17"/>
      <c r="AD11" s="17"/>
      <c r="AE11" s="2"/>
      <c r="AF11" s="2"/>
    </row>
    <row r="12" ht="11.2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48"/>
      <c r="O12" s="48"/>
      <c r="P12" s="48"/>
      <c r="Q12" s="48"/>
      <c r="R12" s="48"/>
      <c r="S12" s="48"/>
      <c r="T12" s="48"/>
      <c r="U12" s="48"/>
      <c r="V12" s="48"/>
      <c r="W12" s="48"/>
      <c r="X12" s="48"/>
      <c r="Y12" s="48"/>
      <c r="Z12" s="48"/>
      <c r="AA12" s="48"/>
      <c r="AB12" s="49"/>
      <c r="AC12" s="17"/>
      <c r="AD12" s="17"/>
      <c r="AE12" s="2"/>
      <c r="AF12" s="2"/>
    </row>
    <row r="13" ht="11.2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48"/>
      <c r="O13" s="48"/>
      <c r="P13" s="48"/>
      <c r="Q13" s="48"/>
      <c r="R13" s="48"/>
      <c r="S13" s="48"/>
      <c r="T13" s="48"/>
      <c r="U13" s="48"/>
      <c r="V13" s="48"/>
      <c r="W13" s="48"/>
      <c r="X13" s="48"/>
      <c r="Y13" s="48"/>
      <c r="Z13" s="48"/>
      <c r="AA13" s="48"/>
      <c r="AB13" s="49"/>
      <c r="AC13" s="17"/>
      <c r="AD13" s="17"/>
      <c r="AE13" s="2"/>
      <c r="AF13" s="2"/>
    </row>
    <row r="14" ht="11.25" customHeight="1">
      <c r="A14" s="36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48"/>
      <c r="O14" s="48"/>
      <c r="P14" s="48"/>
      <c r="Q14" s="48"/>
      <c r="R14" s="48"/>
      <c r="S14" s="48"/>
      <c r="T14" s="48"/>
      <c r="U14" s="48"/>
      <c r="V14" s="48"/>
      <c r="W14" s="48"/>
      <c r="X14" s="48"/>
      <c r="Y14" s="48"/>
      <c r="Z14" s="48"/>
      <c r="AA14" s="48"/>
      <c r="AB14" s="49"/>
      <c r="AC14" s="17"/>
      <c r="AD14" s="17"/>
      <c r="AE14" s="2"/>
      <c r="AF14" s="2"/>
    </row>
    <row r="15" ht="11.2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48"/>
      <c r="O15" s="48"/>
      <c r="P15" s="48"/>
      <c r="Q15" s="48"/>
      <c r="R15" s="48"/>
      <c r="S15" s="48"/>
      <c r="T15" s="48"/>
      <c r="U15" s="48"/>
      <c r="V15" s="48"/>
      <c r="W15" s="48"/>
      <c r="X15" s="48"/>
      <c r="Y15" s="48"/>
      <c r="Z15" s="48"/>
      <c r="AA15" s="48"/>
      <c r="AB15" s="49"/>
      <c r="AC15" s="17"/>
      <c r="AD15" s="17"/>
      <c r="AE15" s="2"/>
      <c r="AF15" s="2"/>
    </row>
    <row r="16" ht="12.75" customHeight="1">
      <c r="A16" s="36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48"/>
      <c r="O16" s="48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36"/>
      <c r="AC16" s="2"/>
      <c r="AD16" s="17"/>
      <c r="AE16" s="2"/>
      <c r="AF16" s="2"/>
    </row>
    <row r="17" ht="15.75" customHeight="1">
      <c r="A17" s="36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36"/>
      <c r="AC17" s="2"/>
      <c r="AD17" s="17"/>
      <c r="AE17" s="2"/>
      <c r="AF17" s="2"/>
    </row>
    <row r="18" ht="11.2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36"/>
      <c r="AC18" s="2"/>
      <c r="AD18" s="17"/>
      <c r="AE18" s="2"/>
      <c r="AF18" s="2"/>
    </row>
    <row r="19" ht="11.2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36"/>
      <c r="AC19" s="2"/>
      <c r="AD19" s="17"/>
      <c r="AE19" s="2"/>
      <c r="AF19" s="2"/>
    </row>
    <row r="20" ht="11.2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36"/>
      <c r="AC20" s="2"/>
      <c r="AD20" s="17"/>
      <c r="AE20" s="2"/>
      <c r="AF20" s="2"/>
    </row>
    <row r="21" ht="11.2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36"/>
      <c r="AC21" s="2"/>
      <c r="AD21" s="17"/>
      <c r="AE21" s="2"/>
      <c r="AF21" s="2"/>
    </row>
    <row r="22" ht="11.2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36"/>
      <c r="AC22" s="2"/>
      <c r="AD22" s="17"/>
      <c r="AE22" s="2"/>
      <c r="AF22" s="2"/>
    </row>
    <row r="23" ht="11.2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36"/>
      <c r="AC23" s="2"/>
      <c r="AD23" s="17"/>
      <c r="AE23" s="2"/>
      <c r="AF23" s="2"/>
    </row>
    <row r="24" ht="11.2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36"/>
      <c r="AC24" s="2"/>
      <c r="AD24" s="17"/>
      <c r="AE24" s="2"/>
      <c r="AF24" s="2"/>
    </row>
    <row r="25" ht="11.2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36"/>
      <c r="AC25" s="2"/>
      <c r="AD25" s="17"/>
      <c r="AE25" s="2"/>
      <c r="AF25" s="2"/>
    </row>
    <row r="26" ht="11.2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36"/>
      <c r="AC26" s="2"/>
      <c r="AD26" s="17"/>
      <c r="AE26" s="2"/>
      <c r="AF26" s="2"/>
    </row>
    <row r="27" ht="11.2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36"/>
      <c r="AC27" s="2"/>
      <c r="AD27" s="17"/>
      <c r="AE27" s="2"/>
      <c r="AF27" s="2"/>
    </row>
    <row r="28" ht="11.2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36"/>
      <c r="AC28" s="2"/>
      <c r="AD28" s="17"/>
      <c r="AE28" s="2"/>
      <c r="AF28" s="2"/>
    </row>
    <row r="29" ht="11.2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36"/>
      <c r="AC29" s="2"/>
      <c r="AD29" s="17"/>
      <c r="AE29" s="2"/>
      <c r="AF29" s="2"/>
    </row>
    <row r="30" ht="11.2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36"/>
      <c r="AC30" s="2"/>
      <c r="AD30" s="17"/>
      <c r="AE30" s="2"/>
      <c r="AF30" s="2"/>
    </row>
    <row r="31" ht="11.2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36"/>
      <c r="AC31" s="2"/>
      <c r="AD31" s="17"/>
      <c r="AE31" s="2"/>
      <c r="AF31" s="2"/>
    </row>
    <row r="32" ht="11.2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36"/>
      <c r="AC32" s="2"/>
      <c r="AD32" s="17"/>
      <c r="AE32" s="2"/>
      <c r="AF32" s="2"/>
    </row>
    <row r="33" ht="11.2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36"/>
      <c r="AC33" s="2"/>
      <c r="AD33" s="17"/>
      <c r="AE33" s="2"/>
      <c r="AF33" s="2"/>
    </row>
    <row r="34" ht="11.2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36"/>
      <c r="AC34" s="2"/>
      <c r="AD34" s="17"/>
      <c r="AE34" s="2"/>
      <c r="AF34" s="2"/>
    </row>
    <row r="35" ht="11.2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36"/>
      <c r="AC35" s="2"/>
      <c r="AD35" s="17"/>
      <c r="AE35" s="2"/>
      <c r="AF35" s="2"/>
    </row>
    <row r="36" ht="11.2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36"/>
      <c r="AC36" s="2"/>
      <c r="AD36" s="17"/>
      <c r="AE36" s="2"/>
      <c r="AF36" s="2"/>
    </row>
    <row r="37" ht="11.2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36"/>
      <c r="AC37" s="2"/>
      <c r="AD37" s="17"/>
      <c r="AE37" s="2"/>
      <c r="AF37" s="2"/>
    </row>
    <row r="38" ht="11.2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36"/>
      <c r="AC38" s="2"/>
      <c r="AD38" s="17"/>
      <c r="AE38" s="2"/>
      <c r="AF38" s="2"/>
    </row>
    <row r="39" ht="11.2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36"/>
      <c r="AC39" s="2"/>
      <c r="AD39" s="17"/>
      <c r="AE39" s="2"/>
      <c r="AF39" s="2"/>
    </row>
    <row r="40" ht="11.2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36"/>
      <c r="AC40" s="2"/>
      <c r="AD40" s="17"/>
      <c r="AE40" s="2"/>
      <c r="AF40" s="2"/>
    </row>
    <row r="41" ht="11.2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36"/>
      <c r="AC41" s="2"/>
      <c r="AD41" s="17"/>
      <c r="AE41" s="2"/>
      <c r="AF41" s="2"/>
    </row>
    <row r="42" ht="11.2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36"/>
      <c r="AC42" s="2"/>
      <c r="AD42" s="17"/>
      <c r="AE42" s="2"/>
      <c r="AF42" s="2"/>
    </row>
    <row r="43" ht="11.2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36"/>
      <c r="AC43" s="2"/>
      <c r="AD43" s="17"/>
      <c r="AE43" s="2"/>
      <c r="AF43" s="2"/>
    </row>
    <row r="44" ht="11.2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36"/>
      <c r="AC44" s="2"/>
      <c r="AD44" s="17"/>
      <c r="AE44" s="2"/>
      <c r="AF44" s="2"/>
    </row>
    <row r="45" ht="11.2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36"/>
      <c r="AC45" s="2"/>
      <c r="AD45" s="17"/>
      <c r="AE45" s="2"/>
      <c r="AF45" s="2"/>
    </row>
    <row r="46" ht="11.2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36"/>
      <c r="AC46" s="2"/>
      <c r="AD46" s="17"/>
      <c r="AE46" s="2"/>
      <c r="AF46" s="2"/>
    </row>
    <row r="47" ht="11.2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36"/>
      <c r="AC47" s="2"/>
      <c r="AD47" s="17"/>
      <c r="AE47" s="2"/>
      <c r="AF47" s="2"/>
    </row>
    <row r="48" ht="11.2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36"/>
      <c r="AC48" s="2"/>
      <c r="AD48" s="17"/>
      <c r="AE48" s="2"/>
      <c r="AF48" s="2"/>
    </row>
    <row r="49" ht="11.2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36"/>
      <c r="AC49" s="2"/>
      <c r="AD49" s="17"/>
      <c r="AE49" s="2"/>
      <c r="AF49" s="2"/>
    </row>
    <row r="50" ht="11.2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36"/>
      <c r="AC50" s="2"/>
      <c r="AD50" s="17"/>
      <c r="AE50" s="2"/>
      <c r="AF50" s="2"/>
    </row>
    <row r="51" ht="11.2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36"/>
      <c r="AC51" s="2"/>
      <c r="AD51" s="17"/>
      <c r="AE51" s="2"/>
      <c r="AF51" s="2"/>
    </row>
    <row r="52" ht="11.2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36"/>
      <c r="AC52" s="2"/>
      <c r="AD52" s="17"/>
      <c r="AE52" s="2"/>
      <c r="AF52" s="2"/>
    </row>
    <row r="53" ht="11.2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36"/>
      <c r="AC53" s="2"/>
      <c r="AD53" s="17"/>
      <c r="AE53" s="2"/>
      <c r="AF53" s="2"/>
    </row>
    <row r="54" ht="11.2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36"/>
      <c r="AC54" s="2"/>
      <c r="AD54" s="17"/>
      <c r="AE54" s="2"/>
      <c r="AF54" s="2"/>
    </row>
    <row r="55" ht="11.2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36"/>
      <c r="AC55" s="2"/>
      <c r="AD55" s="17"/>
      <c r="AE55" s="2"/>
      <c r="AF55" s="2"/>
    </row>
    <row r="56" ht="11.2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36"/>
      <c r="AC56" s="2"/>
      <c r="AD56" s="17"/>
      <c r="AE56" s="2"/>
      <c r="AF56" s="2"/>
    </row>
    <row r="57" ht="11.2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36"/>
      <c r="AC57" s="2"/>
      <c r="AD57" s="17"/>
      <c r="AE57" s="2"/>
      <c r="AF57" s="2"/>
    </row>
    <row r="58" ht="11.2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36"/>
      <c r="AC58" s="2"/>
      <c r="AD58" s="17"/>
      <c r="AE58" s="2"/>
      <c r="AF58" s="2"/>
    </row>
    <row r="59" ht="11.2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36"/>
      <c r="AC59" s="2"/>
      <c r="AD59" s="17"/>
      <c r="AE59" s="2"/>
      <c r="AF59" s="2"/>
    </row>
    <row r="60" ht="11.2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36"/>
      <c r="AC60" s="2"/>
      <c r="AD60" s="17"/>
      <c r="AE60" s="2"/>
      <c r="AF60" s="2"/>
    </row>
    <row r="61" ht="11.2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36"/>
      <c r="AC61" s="2"/>
      <c r="AD61" s="17"/>
      <c r="AE61" s="2"/>
      <c r="AF61" s="2"/>
    </row>
    <row r="62" ht="11.2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36"/>
      <c r="AC62" s="2"/>
      <c r="AD62" s="17"/>
      <c r="AE62" s="2"/>
      <c r="AF62" s="2"/>
    </row>
    <row r="63" ht="11.2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36"/>
      <c r="AC63" s="2"/>
      <c r="AD63" s="17"/>
      <c r="AE63" s="2"/>
      <c r="AF63" s="2"/>
    </row>
    <row r="64" ht="11.2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36"/>
      <c r="AC64" s="2"/>
      <c r="AD64" s="17"/>
      <c r="AE64" s="2"/>
      <c r="AF64" s="2"/>
    </row>
    <row r="65" ht="11.2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36"/>
      <c r="AC65" s="2"/>
      <c r="AD65" s="17"/>
      <c r="AE65" s="2"/>
      <c r="AF65" s="2"/>
    </row>
    <row r="66" ht="11.2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36"/>
      <c r="AC66" s="2"/>
      <c r="AD66" s="17"/>
      <c r="AE66" s="2"/>
      <c r="AF66" s="2"/>
    </row>
    <row r="67" ht="11.2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36"/>
      <c r="AC67" s="2"/>
      <c r="AD67" s="17"/>
      <c r="AE67" s="2"/>
      <c r="AF67" s="2"/>
    </row>
    <row r="68" ht="11.2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36"/>
      <c r="AC68" s="2"/>
      <c r="AD68" s="17"/>
      <c r="AE68" s="2"/>
      <c r="AF68" s="2"/>
    </row>
    <row r="69" ht="11.2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36"/>
      <c r="AC69" s="2"/>
      <c r="AD69" s="17"/>
      <c r="AE69" s="2"/>
      <c r="AF69" s="2"/>
    </row>
    <row r="70" ht="11.2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36"/>
      <c r="AC70" s="2"/>
      <c r="AD70" s="17"/>
      <c r="AE70" s="2"/>
      <c r="AF70" s="2"/>
    </row>
    <row r="71" ht="11.2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36"/>
      <c r="AC71" s="2"/>
      <c r="AD71" s="17"/>
      <c r="AE71" s="2"/>
      <c r="AF71" s="2"/>
    </row>
    <row r="72" ht="11.2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36"/>
      <c r="AC72" s="2"/>
      <c r="AD72" s="17"/>
      <c r="AE72" s="2"/>
      <c r="AF72" s="2"/>
    </row>
    <row r="73" ht="11.2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36"/>
      <c r="AC73" s="2"/>
      <c r="AD73" s="17"/>
      <c r="AE73" s="2"/>
      <c r="AF73" s="2"/>
    </row>
    <row r="74" ht="11.2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36"/>
      <c r="AC74" s="2"/>
      <c r="AD74" s="17"/>
      <c r="AE74" s="2"/>
      <c r="AF74" s="2"/>
    </row>
    <row r="75" ht="11.2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36"/>
      <c r="AC75" s="2"/>
      <c r="AD75" s="17"/>
      <c r="AE75" s="2"/>
      <c r="AF75" s="2"/>
    </row>
    <row r="76" ht="11.2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36"/>
      <c r="AC76" s="2"/>
      <c r="AD76" s="17"/>
      <c r="AE76" s="2"/>
      <c r="AF76" s="2"/>
    </row>
    <row r="77" ht="11.2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36"/>
      <c r="AC77" s="2"/>
      <c r="AD77" s="17"/>
      <c r="AE77" s="2"/>
      <c r="AF77" s="2"/>
    </row>
    <row r="78" ht="11.2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36"/>
      <c r="AC78" s="2"/>
      <c r="AD78" s="17"/>
      <c r="AE78" s="2"/>
      <c r="AF78" s="2"/>
    </row>
    <row r="79" ht="11.2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36"/>
      <c r="AC79" s="2"/>
      <c r="AD79" s="17"/>
      <c r="AE79" s="2"/>
      <c r="AF79" s="2"/>
    </row>
    <row r="80" ht="11.2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36"/>
      <c r="AC80" s="2"/>
      <c r="AD80" s="17"/>
      <c r="AE80" s="2"/>
      <c r="AF80" s="2"/>
    </row>
    <row r="81" ht="11.2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36"/>
      <c r="AC81" s="2"/>
      <c r="AD81" s="17"/>
      <c r="AE81" s="2"/>
      <c r="AF81" s="2"/>
    </row>
    <row r="82" ht="11.2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36"/>
      <c r="AC82" s="2"/>
      <c r="AD82" s="17"/>
      <c r="AE82" s="2"/>
      <c r="AF82" s="2"/>
    </row>
    <row r="83" ht="11.2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36"/>
      <c r="AC83" s="2"/>
      <c r="AD83" s="17"/>
      <c r="AE83" s="2"/>
      <c r="AF83" s="2"/>
    </row>
    <row r="84" ht="11.2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36"/>
      <c r="AC84" s="2"/>
      <c r="AD84" s="17"/>
      <c r="AE84" s="2"/>
      <c r="AF84" s="2"/>
    </row>
    <row r="85" ht="11.2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36"/>
      <c r="AC85" s="2"/>
      <c r="AD85" s="17"/>
      <c r="AE85" s="2"/>
      <c r="AF85" s="2"/>
    </row>
    <row r="86" ht="11.2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36"/>
      <c r="AC86" s="2"/>
      <c r="AD86" s="17"/>
      <c r="AE86" s="2"/>
      <c r="AF86" s="2"/>
    </row>
    <row r="87" ht="11.2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36"/>
      <c r="AC87" s="2"/>
      <c r="AD87" s="17"/>
      <c r="AE87" s="2"/>
      <c r="AF87" s="2"/>
    </row>
    <row r="88" ht="11.2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36"/>
      <c r="AC88" s="2"/>
      <c r="AD88" s="17"/>
      <c r="AE88" s="2"/>
      <c r="AF88" s="2"/>
    </row>
    <row r="89" ht="11.2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36"/>
      <c r="AC89" s="2"/>
      <c r="AD89" s="17"/>
      <c r="AE89" s="2"/>
      <c r="AF89" s="2"/>
    </row>
    <row r="90" ht="11.2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36"/>
      <c r="AC90" s="2"/>
      <c r="AD90" s="17"/>
      <c r="AE90" s="2"/>
      <c r="AF90" s="2"/>
    </row>
    <row r="91" ht="11.2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36"/>
      <c r="AC91" s="2"/>
      <c r="AD91" s="17"/>
      <c r="AE91" s="2"/>
      <c r="AF91" s="2"/>
    </row>
    <row r="92" ht="11.2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36"/>
      <c r="AC92" s="2"/>
      <c r="AD92" s="17"/>
      <c r="AE92" s="2"/>
      <c r="AF92" s="2"/>
    </row>
    <row r="93" ht="11.2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36"/>
      <c r="AC93" s="2"/>
      <c r="AD93" s="17"/>
      <c r="AE93" s="2"/>
      <c r="AF93" s="2"/>
    </row>
    <row r="94" ht="11.2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36"/>
      <c r="AC94" s="2"/>
      <c r="AD94" s="17"/>
      <c r="AE94" s="2"/>
      <c r="AF94" s="2"/>
    </row>
    <row r="95" ht="11.2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36"/>
      <c r="AC95" s="2"/>
      <c r="AD95" s="17"/>
      <c r="AE95" s="2"/>
      <c r="AF95" s="2"/>
    </row>
    <row r="96" ht="11.2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36"/>
      <c r="AC96" s="2"/>
      <c r="AD96" s="17"/>
      <c r="AE96" s="2"/>
      <c r="AF96" s="2"/>
    </row>
    <row r="97" ht="11.2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36"/>
      <c r="AC97" s="2"/>
      <c r="AD97" s="17"/>
      <c r="AE97" s="2"/>
      <c r="AF97" s="2"/>
    </row>
    <row r="98" ht="11.2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36"/>
      <c r="AC98" s="2"/>
      <c r="AD98" s="17"/>
      <c r="AE98" s="2"/>
      <c r="AF98" s="2"/>
    </row>
    <row r="99" ht="11.2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36"/>
      <c r="AC99" s="2"/>
      <c r="AD99" s="17"/>
      <c r="AE99" s="2"/>
      <c r="AF99" s="2"/>
    </row>
    <row r="100" ht="11.2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36"/>
      <c r="AC100" s="2"/>
      <c r="AD100" s="17"/>
      <c r="AE100" s="2"/>
      <c r="AF100" s="2"/>
    </row>
    <row r="101" ht="11.2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36"/>
      <c r="AC101" s="2"/>
      <c r="AD101" s="17"/>
      <c r="AE101" s="2"/>
      <c r="AF101" s="2"/>
    </row>
    <row r="102" ht="11.2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36"/>
      <c r="AC102" s="2"/>
      <c r="AD102" s="17"/>
      <c r="AE102" s="2"/>
      <c r="AF102" s="2"/>
    </row>
    <row r="103" ht="11.2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36"/>
      <c r="AC103" s="2"/>
      <c r="AD103" s="17"/>
      <c r="AE103" s="2"/>
      <c r="AF103" s="2"/>
    </row>
    <row r="104" ht="11.2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36"/>
      <c r="AC104" s="2"/>
      <c r="AD104" s="17"/>
      <c r="AE104" s="2"/>
      <c r="AF104" s="2"/>
    </row>
    <row r="105" ht="11.2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36"/>
      <c r="AC105" s="2"/>
      <c r="AD105" s="17"/>
      <c r="AE105" s="2"/>
      <c r="AF105" s="2"/>
    </row>
    <row r="106" ht="11.2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36"/>
      <c r="AC106" s="2"/>
      <c r="AD106" s="17"/>
      <c r="AE106" s="2"/>
      <c r="AF106" s="2"/>
    </row>
    <row r="107" ht="11.2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36"/>
      <c r="AC107" s="2"/>
      <c r="AD107" s="17"/>
      <c r="AE107" s="2"/>
      <c r="AF107" s="2"/>
    </row>
    <row r="108" ht="11.2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36"/>
      <c r="AC108" s="2"/>
      <c r="AD108" s="17"/>
      <c r="AE108" s="2"/>
      <c r="AF108" s="2"/>
    </row>
    <row r="109" ht="11.2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36"/>
      <c r="AC109" s="2"/>
      <c r="AD109" s="17"/>
      <c r="AE109" s="2"/>
      <c r="AF109" s="2"/>
    </row>
    <row r="110" ht="11.2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36"/>
      <c r="AC110" s="2"/>
      <c r="AD110" s="17"/>
      <c r="AE110" s="2"/>
      <c r="AF110" s="2"/>
    </row>
    <row r="111" ht="11.2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36"/>
      <c r="AC111" s="2"/>
      <c r="AD111" s="17"/>
      <c r="AE111" s="2"/>
      <c r="AF111" s="2"/>
    </row>
    <row r="112" ht="11.2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36"/>
      <c r="AC112" s="2"/>
      <c r="AD112" s="17"/>
      <c r="AE112" s="2"/>
      <c r="AF112" s="2"/>
    </row>
    <row r="113" ht="11.2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36"/>
      <c r="AC113" s="2"/>
      <c r="AD113" s="17"/>
      <c r="AE113" s="2"/>
      <c r="AF113" s="2"/>
    </row>
    <row r="114" ht="11.2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36"/>
      <c r="AC114" s="2"/>
      <c r="AD114" s="17"/>
      <c r="AE114" s="2"/>
      <c r="AF114" s="2"/>
    </row>
    <row r="115" ht="11.2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36"/>
      <c r="AC115" s="2"/>
      <c r="AD115" s="17"/>
      <c r="AE115" s="2"/>
      <c r="AF115" s="2"/>
    </row>
    <row r="116" ht="11.2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36"/>
      <c r="AC116" s="2"/>
      <c r="AD116" s="17"/>
      <c r="AE116" s="2"/>
      <c r="AF116" s="2"/>
    </row>
    <row r="117" ht="11.2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36"/>
      <c r="AC117" s="2"/>
      <c r="AD117" s="17"/>
      <c r="AE117" s="2"/>
      <c r="AF117" s="2"/>
    </row>
    <row r="118" ht="11.2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36"/>
      <c r="AC118" s="2"/>
      <c r="AD118" s="17"/>
      <c r="AE118" s="2"/>
      <c r="AF118" s="2"/>
    </row>
    <row r="119" ht="11.2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36"/>
      <c r="AC119" s="2"/>
      <c r="AD119" s="17"/>
      <c r="AE119" s="2"/>
      <c r="AF119" s="2"/>
    </row>
    <row r="120" ht="11.2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36"/>
      <c r="AC120" s="2"/>
      <c r="AD120" s="17"/>
      <c r="AE120" s="2"/>
      <c r="AF120" s="2"/>
    </row>
    <row r="121" ht="11.2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36"/>
      <c r="AC121" s="2"/>
      <c r="AD121" s="17"/>
      <c r="AE121" s="2"/>
      <c r="AF121" s="2"/>
    </row>
    <row r="122" ht="11.2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36"/>
      <c r="AC122" s="2"/>
      <c r="AD122" s="17"/>
      <c r="AE122" s="2"/>
      <c r="AF122" s="2"/>
    </row>
    <row r="123" ht="11.2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36"/>
      <c r="AC123" s="2"/>
      <c r="AD123" s="17"/>
      <c r="AE123" s="2"/>
      <c r="AF123" s="2"/>
    </row>
    <row r="124" ht="11.2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36"/>
      <c r="AC124" s="2"/>
      <c r="AD124" s="17"/>
      <c r="AE124" s="2"/>
      <c r="AF124" s="2"/>
    </row>
    <row r="125" ht="11.2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36"/>
      <c r="AC125" s="2"/>
      <c r="AD125" s="17"/>
      <c r="AE125" s="2"/>
      <c r="AF125" s="2"/>
    </row>
    <row r="126" ht="11.2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36"/>
      <c r="AC126" s="2"/>
      <c r="AD126" s="17"/>
      <c r="AE126" s="2"/>
      <c r="AF126" s="2"/>
    </row>
    <row r="127" ht="11.2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36"/>
      <c r="AC127" s="2"/>
      <c r="AD127" s="17"/>
      <c r="AE127" s="2"/>
      <c r="AF127" s="2"/>
    </row>
    <row r="128" ht="11.2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36"/>
      <c r="AC128" s="2"/>
      <c r="AD128" s="17"/>
      <c r="AE128" s="2"/>
      <c r="AF128" s="2"/>
    </row>
    <row r="129" ht="11.2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36"/>
      <c r="AC129" s="2"/>
      <c r="AD129" s="17"/>
      <c r="AE129" s="2"/>
      <c r="AF129" s="2"/>
    </row>
    <row r="130" ht="11.2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36"/>
      <c r="AC130" s="2"/>
      <c r="AD130" s="17"/>
      <c r="AE130" s="2"/>
      <c r="AF130" s="2"/>
    </row>
    <row r="131" ht="11.2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36"/>
      <c r="AC131" s="2"/>
      <c r="AD131" s="17"/>
      <c r="AE131" s="2"/>
      <c r="AF131" s="2"/>
    </row>
    <row r="132" ht="11.2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36"/>
      <c r="AC132" s="2"/>
      <c r="AD132" s="17"/>
      <c r="AE132" s="2"/>
      <c r="AF132" s="2"/>
    </row>
    <row r="133" ht="11.2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36"/>
      <c r="AC133" s="2"/>
      <c r="AD133" s="17"/>
      <c r="AE133" s="2"/>
      <c r="AF133" s="2"/>
    </row>
    <row r="134" ht="11.2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36"/>
      <c r="AC134" s="2"/>
      <c r="AD134" s="17"/>
      <c r="AE134" s="2"/>
      <c r="AF134" s="2"/>
    </row>
    <row r="135" ht="11.2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36"/>
      <c r="AC135" s="2"/>
      <c r="AD135" s="17"/>
      <c r="AE135" s="2"/>
      <c r="AF135" s="2"/>
    </row>
    <row r="136" ht="11.2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36"/>
      <c r="AC136" s="2"/>
      <c r="AD136" s="17"/>
      <c r="AE136" s="2"/>
      <c r="AF136" s="2"/>
    </row>
    <row r="137" ht="11.2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36"/>
      <c r="AC137" s="2"/>
      <c r="AD137" s="17"/>
      <c r="AE137" s="2"/>
      <c r="AF137" s="2"/>
    </row>
    <row r="138" ht="11.2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36"/>
      <c r="AC138" s="2"/>
      <c r="AD138" s="17"/>
      <c r="AE138" s="2"/>
      <c r="AF138" s="2"/>
    </row>
    <row r="139" ht="11.2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36"/>
      <c r="AC139" s="2"/>
      <c r="AD139" s="17"/>
      <c r="AE139" s="2"/>
      <c r="AF139" s="2"/>
    </row>
    <row r="140" ht="11.2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36"/>
      <c r="AC140" s="2"/>
      <c r="AD140" s="17"/>
      <c r="AE140" s="2"/>
      <c r="AF140" s="2"/>
    </row>
    <row r="141" ht="11.2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36"/>
      <c r="AC141" s="2"/>
      <c r="AD141" s="17"/>
      <c r="AE141" s="2"/>
      <c r="AF141" s="2"/>
    </row>
    <row r="142" ht="11.2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36"/>
      <c r="AC142" s="2"/>
      <c r="AD142" s="17"/>
      <c r="AE142" s="2"/>
      <c r="AF142" s="2"/>
    </row>
    <row r="143" ht="11.2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36"/>
      <c r="AC143" s="2"/>
      <c r="AD143" s="17"/>
      <c r="AE143" s="2"/>
      <c r="AF143" s="2"/>
    </row>
    <row r="144" ht="11.2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36"/>
      <c r="AC144" s="2"/>
      <c r="AD144" s="17"/>
      <c r="AE144" s="2"/>
      <c r="AF144" s="2"/>
    </row>
    <row r="145" ht="11.2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36"/>
      <c r="AC145" s="2"/>
      <c r="AD145" s="17"/>
      <c r="AE145" s="2"/>
      <c r="AF145" s="2"/>
    </row>
    <row r="146" ht="11.2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36"/>
      <c r="AC146" s="2"/>
      <c r="AD146" s="17"/>
      <c r="AE146" s="2"/>
      <c r="AF146" s="2"/>
    </row>
    <row r="147" ht="11.2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36"/>
      <c r="AC147" s="2"/>
      <c r="AD147" s="17"/>
      <c r="AE147" s="2"/>
      <c r="AF147" s="2"/>
    </row>
    <row r="148" ht="11.2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36"/>
      <c r="AC148" s="2"/>
      <c r="AD148" s="17"/>
      <c r="AE148" s="2"/>
      <c r="AF148" s="2"/>
    </row>
    <row r="149" ht="11.2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36"/>
      <c r="AC149" s="2"/>
      <c r="AD149" s="17"/>
      <c r="AE149" s="2"/>
      <c r="AF149" s="2"/>
    </row>
    <row r="150" ht="11.2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36"/>
      <c r="AC150" s="2"/>
      <c r="AD150" s="17"/>
      <c r="AE150" s="2"/>
      <c r="AF150" s="2"/>
    </row>
    <row r="151" ht="11.2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36"/>
      <c r="AC151" s="2"/>
      <c r="AD151" s="17"/>
      <c r="AE151" s="2"/>
      <c r="AF151" s="2"/>
    </row>
    <row r="152" ht="11.2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36"/>
      <c r="AC152" s="2"/>
      <c r="AD152" s="17"/>
      <c r="AE152" s="2"/>
      <c r="AF152" s="2"/>
    </row>
    <row r="153" ht="11.2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36"/>
      <c r="AC153" s="2"/>
      <c r="AD153" s="17"/>
      <c r="AE153" s="2"/>
      <c r="AF153" s="2"/>
    </row>
    <row r="154" ht="11.2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36"/>
      <c r="AC154" s="2"/>
      <c r="AD154" s="17"/>
      <c r="AE154" s="2"/>
      <c r="AF154" s="2"/>
    </row>
    <row r="155" ht="11.2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36"/>
      <c r="AC155" s="2"/>
      <c r="AD155" s="17"/>
      <c r="AE155" s="2"/>
      <c r="AF155" s="2"/>
    </row>
    <row r="156" ht="11.2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36"/>
      <c r="AC156" s="2"/>
      <c r="AD156" s="17"/>
      <c r="AE156" s="2"/>
      <c r="AF156" s="2"/>
    </row>
    <row r="157" ht="11.2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36"/>
      <c r="AC157" s="2"/>
      <c r="AD157" s="17"/>
      <c r="AE157" s="2"/>
      <c r="AF157" s="2"/>
    </row>
    <row r="158" ht="11.2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36"/>
      <c r="AC158" s="2"/>
      <c r="AD158" s="17"/>
      <c r="AE158" s="2"/>
      <c r="AF158" s="2"/>
    </row>
    <row r="159" ht="11.2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36"/>
      <c r="AC159" s="2"/>
      <c r="AD159" s="17"/>
      <c r="AE159" s="2"/>
      <c r="AF159" s="2"/>
    </row>
    <row r="160" ht="11.2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36"/>
      <c r="AC160" s="2"/>
      <c r="AD160" s="17"/>
      <c r="AE160" s="2"/>
      <c r="AF160" s="2"/>
    </row>
    <row r="161" ht="11.2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36"/>
      <c r="AC161" s="2"/>
      <c r="AD161" s="17"/>
      <c r="AE161" s="2"/>
      <c r="AF161" s="2"/>
    </row>
    <row r="162" ht="11.2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36"/>
      <c r="AC162" s="2"/>
      <c r="AD162" s="17"/>
      <c r="AE162" s="2"/>
      <c r="AF162" s="2"/>
    </row>
    <row r="163" ht="11.2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36"/>
      <c r="AC163" s="2"/>
      <c r="AD163" s="17"/>
      <c r="AE163" s="2"/>
      <c r="AF163" s="2"/>
    </row>
    <row r="164" ht="11.2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36"/>
      <c r="AC164" s="2"/>
      <c r="AD164" s="17"/>
      <c r="AE164" s="2"/>
      <c r="AF164" s="2"/>
    </row>
    <row r="165" ht="11.2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36"/>
      <c r="AC165" s="2"/>
      <c r="AD165" s="17"/>
      <c r="AE165" s="2"/>
      <c r="AF165" s="2"/>
    </row>
    <row r="166" ht="11.2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36"/>
      <c r="AC166" s="2"/>
      <c r="AD166" s="17"/>
      <c r="AE166" s="2"/>
      <c r="AF166" s="2"/>
    </row>
    <row r="167" ht="11.2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36"/>
      <c r="AC167" s="2"/>
      <c r="AD167" s="17"/>
      <c r="AE167" s="2"/>
      <c r="AF167" s="2"/>
    </row>
    <row r="168" ht="11.2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36"/>
      <c r="AC168" s="2"/>
      <c r="AD168" s="17"/>
      <c r="AE168" s="2"/>
      <c r="AF168" s="2"/>
    </row>
    <row r="169" ht="11.2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36"/>
      <c r="AC169" s="2"/>
      <c r="AD169" s="17"/>
      <c r="AE169" s="2"/>
      <c r="AF169" s="2"/>
    </row>
    <row r="170" ht="11.2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36"/>
      <c r="AC170" s="2"/>
      <c r="AD170" s="17"/>
      <c r="AE170" s="2"/>
      <c r="AF170" s="2"/>
    </row>
    <row r="171" ht="11.2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36"/>
      <c r="AC171" s="2"/>
      <c r="AD171" s="17"/>
      <c r="AE171" s="2"/>
      <c r="AF171" s="2"/>
    </row>
    <row r="172" ht="11.2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36"/>
      <c r="AC172" s="2"/>
      <c r="AD172" s="17"/>
      <c r="AE172" s="2"/>
      <c r="AF172" s="2"/>
    </row>
    <row r="173" ht="11.2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36"/>
      <c r="AC173" s="2"/>
      <c r="AD173" s="17"/>
      <c r="AE173" s="2"/>
      <c r="AF173" s="2"/>
    </row>
    <row r="174" ht="11.2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36"/>
      <c r="AC174" s="2"/>
      <c r="AD174" s="17"/>
      <c r="AE174" s="2"/>
      <c r="AF174" s="2"/>
    </row>
    <row r="175" ht="11.2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36"/>
      <c r="AC175" s="2"/>
      <c r="AD175" s="17"/>
      <c r="AE175" s="2"/>
      <c r="AF175" s="2"/>
    </row>
    <row r="176" ht="11.2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36"/>
      <c r="AC176" s="2"/>
      <c r="AD176" s="17"/>
      <c r="AE176" s="2"/>
      <c r="AF176" s="2"/>
    </row>
    <row r="177" ht="11.2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36"/>
      <c r="AC177" s="2"/>
      <c r="AD177" s="17"/>
      <c r="AE177" s="2"/>
      <c r="AF177" s="2"/>
    </row>
    <row r="178" ht="11.2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36"/>
      <c r="AC178" s="2"/>
      <c r="AD178" s="17"/>
      <c r="AE178" s="2"/>
      <c r="AF178" s="2"/>
    </row>
    <row r="179" ht="11.2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36"/>
      <c r="AC179" s="2"/>
      <c r="AD179" s="17"/>
      <c r="AE179" s="2"/>
      <c r="AF179" s="2"/>
    </row>
    <row r="180" ht="11.2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36"/>
      <c r="AC180" s="2"/>
      <c r="AD180" s="17"/>
      <c r="AE180" s="2"/>
      <c r="AF180" s="2"/>
    </row>
    <row r="181" ht="11.2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36"/>
      <c r="AC181" s="2"/>
      <c r="AD181" s="17"/>
      <c r="AE181" s="2"/>
      <c r="AF181" s="2"/>
    </row>
    <row r="182" ht="11.2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36"/>
      <c r="AC182" s="2"/>
      <c r="AD182" s="17"/>
      <c r="AE182" s="2"/>
      <c r="AF182" s="2"/>
    </row>
    <row r="183" ht="11.2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36"/>
      <c r="AC183" s="2"/>
      <c r="AD183" s="17"/>
      <c r="AE183" s="2"/>
      <c r="AF183" s="2"/>
    </row>
    <row r="184" ht="11.2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36"/>
      <c r="AC184" s="2"/>
      <c r="AD184" s="17"/>
      <c r="AE184" s="2"/>
      <c r="AF184" s="2"/>
    </row>
    <row r="185" ht="11.2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36"/>
      <c r="AC185" s="2"/>
      <c r="AD185" s="17"/>
      <c r="AE185" s="2"/>
      <c r="AF185" s="2"/>
    </row>
    <row r="186" ht="11.2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36"/>
      <c r="AC186" s="2"/>
      <c r="AD186" s="17"/>
      <c r="AE186" s="2"/>
      <c r="AF186" s="2"/>
    </row>
    <row r="187" ht="11.2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36"/>
      <c r="AC187" s="2"/>
      <c r="AD187" s="17"/>
      <c r="AE187" s="2"/>
      <c r="AF187" s="2"/>
    </row>
    <row r="188" ht="11.2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36"/>
      <c r="AC188" s="2"/>
      <c r="AD188" s="17"/>
      <c r="AE188" s="2"/>
      <c r="AF188" s="2"/>
    </row>
    <row r="189" ht="11.2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36"/>
      <c r="AC189" s="2"/>
      <c r="AD189" s="17"/>
      <c r="AE189" s="2"/>
      <c r="AF189" s="2"/>
    </row>
    <row r="190" ht="11.2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36"/>
      <c r="AC190" s="2"/>
      <c r="AD190" s="17"/>
      <c r="AE190" s="2"/>
      <c r="AF190" s="2"/>
    </row>
    <row r="191" ht="11.2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36"/>
      <c r="AC191" s="2"/>
      <c r="AD191" s="17"/>
      <c r="AE191" s="2"/>
      <c r="AF191" s="2"/>
    </row>
    <row r="192" ht="11.2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36"/>
      <c r="AC192" s="2"/>
      <c r="AD192" s="17"/>
      <c r="AE192" s="2"/>
      <c r="AF192" s="2"/>
    </row>
    <row r="193" ht="11.2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36"/>
      <c r="AC193" s="2"/>
      <c r="AD193" s="17"/>
      <c r="AE193" s="2"/>
      <c r="AF193" s="2"/>
    </row>
    <row r="194" ht="11.2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36"/>
      <c r="AC194" s="2"/>
      <c r="AD194" s="17"/>
      <c r="AE194" s="2"/>
      <c r="AF194" s="2"/>
    </row>
    <row r="195" ht="11.2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36"/>
      <c r="AC195" s="2"/>
      <c r="AD195" s="17"/>
      <c r="AE195" s="2"/>
      <c r="AF195" s="2"/>
    </row>
    <row r="196" ht="11.2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36"/>
      <c r="AC196" s="2"/>
      <c r="AD196" s="17"/>
      <c r="AE196" s="2"/>
      <c r="AF196" s="2"/>
    </row>
    <row r="197" ht="11.2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36"/>
      <c r="AC197" s="2"/>
      <c r="AD197" s="17"/>
      <c r="AE197" s="2"/>
      <c r="AF197" s="2"/>
    </row>
    <row r="198" ht="11.2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36"/>
      <c r="AC198" s="2"/>
      <c r="AD198" s="17"/>
      <c r="AE198" s="2"/>
      <c r="AF198" s="2"/>
    </row>
    <row r="199" ht="11.2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36"/>
      <c r="AC199" s="2"/>
      <c r="AD199" s="17"/>
      <c r="AE199" s="2"/>
      <c r="AF199" s="2"/>
    </row>
    <row r="200" ht="11.2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36"/>
      <c r="AC200" s="2"/>
      <c r="AD200" s="17"/>
      <c r="AE200" s="2"/>
      <c r="AF200" s="2"/>
    </row>
    <row r="201" ht="11.2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36"/>
      <c r="AC201" s="2"/>
      <c r="AD201" s="17"/>
      <c r="AE201" s="2"/>
      <c r="AF201" s="2"/>
    </row>
    <row r="202" ht="11.2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36"/>
      <c r="AC202" s="2"/>
      <c r="AD202" s="17"/>
      <c r="AE202" s="2"/>
      <c r="AF202" s="2"/>
    </row>
    <row r="203" ht="11.2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36"/>
      <c r="AC203" s="2"/>
      <c r="AD203" s="17"/>
      <c r="AE203" s="2"/>
      <c r="AF203" s="2"/>
    </row>
    <row r="204" ht="11.2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36"/>
      <c r="AC204" s="2"/>
      <c r="AD204" s="17"/>
      <c r="AE204" s="2"/>
      <c r="AF204" s="2"/>
    </row>
    <row r="205" ht="11.2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36"/>
      <c r="AC205" s="2"/>
      <c r="AD205" s="17"/>
      <c r="AE205" s="2"/>
      <c r="AF205" s="2"/>
    </row>
    <row r="206" ht="11.2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36"/>
      <c r="AC206" s="2"/>
      <c r="AD206" s="17"/>
      <c r="AE206" s="2"/>
      <c r="AF206" s="2"/>
    </row>
    <row r="207" ht="11.2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36"/>
      <c r="AC207" s="2"/>
      <c r="AD207" s="17"/>
      <c r="AE207" s="2"/>
      <c r="AF207" s="2"/>
    </row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</sheetData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6.83" defaultRowHeight="15.0"/>
  <cols>
    <col customWidth="1" min="1" max="1" width="26.17"/>
    <col customWidth="1" min="2" max="13" width="9.83"/>
    <col customWidth="1" min="14" max="28" width="9.0"/>
    <col customWidth="1" min="29" max="29" width="10.83"/>
    <col customWidth="1" min="30" max="30" width="10.33"/>
    <col customWidth="1" min="31" max="32" width="9.83"/>
  </cols>
  <sheetData>
    <row r="1" ht="11.25" customHeight="1">
      <c r="A1" s="2" t="s">
        <v>131</v>
      </c>
      <c r="B1" s="2">
        <v>1980.0</v>
      </c>
      <c r="C1" s="2">
        <v>1981.0</v>
      </c>
      <c r="D1" s="2">
        <v>1982.0</v>
      </c>
      <c r="E1" s="2">
        <v>1983.0</v>
      </c>
      <c r="F1" s="2">
        <v>1984.0</v>
      </c>
      <c r="G1" s="2">
        <v>1985.0</v>
      </c>
      <c r="H1" s="2">
        <v>1986.0</v>
      </c>
      <c r="I1" s="2">
        <v>1987.0</v>
      </c>
      <c r="J1" s="2">
        <v>1988.0</v>
      </c>
      <c r="K1" s="2">
        <v>1989.0</v>
      </c>
      <c r="L1" s="2">
        <v>1990.0</v>
      </c>
      <c r="M1" s="2">
        <v>1991.0</v>
      </c>
      <c r="N1" s="2">
        <v>1992.0</v>
      </c>
      <c r="O1" s="2">
        <v>1993.0</v>
      </c>
      <c r="P1" s="2">
        <v>1994.0</v>
      </c>
      <c r="Q1" s="2">
        <v>1995.0</v>
      </c>
      <c r="R1" s="2">
        <v>1996.0</v>
      </c>
      <c r="S1" s="2">
        <v>1997.0</v>
      </c>
      <c r="T1" s="2">
        <v>1998.0</v>
      </c>
      <c r="U1" s="2">
        <v>1999.0</v>
      </c>
      <c r="V1" s="2">
        <v>2000.0</v>
      </c>
      <c r="W1" s="2">
        <v>2001.0</v>
      </c>
      <c r="X1" s="2">
        <v>2002.0</v>
      </c>
      <c r="Y1" s="2">
        <v>2003.0</v>
      </c>
      <c r="Z1" s="2">
        <v>2004.0</v>
      </c>
      <c r="AA1" s="2">
        <v>2005.0</v>
      </c>
      <c r="AB1" s="2">
        <v>2006.0</v>
      </c>
      <c r="AC1" s="2">
        <v>2007.0</v>
      </c>
      <c r="AD1" s="36">
        <v>2008.0</v>
      </c>
      <c r="AE1" s="13" t="s">
        <v>132</v>
      </c>
      <c r="AF1" s="13" t="s">
        <v>137</v>
      </c>
    </row>
    <row r="2" ht="18.75" customHeight="1">
      <c r="A2" s="2" t="s">
        <v>55</v>
      </c>
      <c r="B2" s="48">
        <v>555.0</v>
      </c>
      <c r="C2" s="48">
        <v>605.0</v>
      </c>
      <c r="D2" s="48">
        <v>815.0</v>
      </c>
      <c r="E2" s="48">
        <v>740.0</v>
      </c>
      <c r="F2" s="48">
        <v>720.0</v>
      </c>
      <c r="G2" s="48">
        <v>780.0</v>
      </c>
      <c r="H2" s="48">
        <v>765.0</v>
      </c>
      <c r="I2" s="48">
        <v>745.0</v>
      </c>
      <c r="J2" s="48">
        <v>845.0</v>
      </c>
      <c r="K2" s="48">
        <v>817.0</v>
      </c>
      <c r="L2" s="48">
        <v>889.0</v>
      </c>
      <c r="M2" s="48">
        <v>1000.0</v>
      </c>
      <c r="N2" s="48">
        <v>918.0</v>
      </c>
      <c r="O2" s="48">
        <v>959.0</v>
      </c>
      <c r="P2" s="48">
        <v>942.682191780822</v>
      </c>
      <c r="Q2" s="48">
        <v>949.282191780822</v>
      </c>
      <c r="R2" s="48">
        <v>978.0</v>
      </c>
      <c r="S2" s="48">
        <v>976.0</v>
      </c>
      <c r="T2" s="48">
        <v>1011.0</v>
      </c>
      <c r="U2" s="48">
        <v>956.0</v>
      </c>
      <c r="V2" s="48">
        <v>890.0</v>
      </c>
      <c r="W2" s="48">
        <v>910.0</v>
      </c>
      <c r="X2" s="48">
        <v>904.0</v>
      </c>
      <c r="Y2" s="48">
        <v>921.0</v>
      </c>
      <c r="Z2" s="48">
        <v>990.75956284153</v>
      </c>
      <c r="AA2" s="48">
        <v>1129.35068493151</v>
      </c>
      <c r="AB2" s="48">
        <v>1316.52661710576</v>
      </c>
      <c r="AC2" s="48">
        <v>1439.36841260274</v>
      </c>
      <c r="AD2" s="49">
        <v>1967.06889869827</v>
      </c>
      <c r="AE2" s="17">
        <f t="shared" ref="AE2:AE13" si="1">AD2/AC2-1</f>
        <v>0.3666194711</v>
      </c>
      <c r="AF2" s="17">
        <f t="shared" ref="AF2:AF12" si="2">AD2/AD$13</f>
        <v>0.03600953639</v>
      </c>
    </row>
    <row r="3" ht="11.25" customHeight="1">
      <c r="A3" s="2" t="s">
        <v>56</v>
      </c>
      <c r="B3" s="48">
        <v>445.0</v>
      </c>
      <c r="C3" s="48">
        <v>455.0</v>
      </c>
      <c r="D3" s="48">
        <v>485.0</v>
      </c>
      <c r="E3" s="48">
        <v>545.0</v>
      </c>
      <c r="F3" s="48">
        <v>655.0</v>
      </c>
      <c r="G3" s="48">
        <v>685.0</v>
      </c>
      <c r="H3" s="48">
        <v>675.0</v>
      </c>
      <c r="I3" s="48">
        <v>630.0</v>
      </c>
      <c r="J3" s="48">
        <v>890.0</v>
      </c>
      <c r="K3" s="48">
        <v>944.0</v>
      </c>
      <c r="L3" s="48">
        <v>955.0</v>
      </c>
      <c r="M3" s="48">
        <v>1111.0</v>
      </c>
      <c r="N3" s="48">
        <v>1101.0</v>
      </c>
      <c r="O3" s="48">
        <v>1215.0</v>
      </c>
      <c r="P3" s="48">
        <v>1322.95616438356</v>
      </c>
      <c r="Q3" s="48">
        <v>1401.44109589041</v>
      </c>
      <c r="R3" s="48">
        <v>1484.0</v>
      </c>
      <c r="S3" s="48">
        <v>1492.0</v>
      </c>
      <c r="T3" s="48">
        <v>1603.0</v>
      </c>
      <c r="U3" s="48">
        <v>1520.0</v>
      </c>
      <c r="V3" s="48">
        <v>1703.0</v>
      </c>
      <c r="W3" s="48">
        <v>1804.0</v>
      </c>
      <c r="X3" s="48">
        <v>1959.0</v>
      </c>
      <c r="Y3" s="48">
        <v>2096.0</v>
      </c>
      <c r="Z3" s="48">
        <v>2147.96721311475</v>
      </c>
      <c r="AA3" s="48">
        <v>2200.86301369863</v>
      </c>
      <c r="AB3" s="48">
        <v>2329.50854994912</v>
      </c>
      <c r="AC3" s="48">
        <v>2457.4389490411</v>
      </c>
      <c r="AD3" s="49">
        <v>2497.88542224533</v>
      </c>
      <c r="AE3" s="17">
        <f t="shared" si="1"/>
        <v>0.01645879065</v>
      </c>
      <c r="AF3" s="17">
        <f t="shared" si="2"/>
        <v>0.04572676436</v>
      </c>
    </row>
    <row r="4" ht="11.25" customHeight="1">
      <c r="A4" s="2" t="s">
        <v>57</v>
      </c>
      <c r="B4" s="48">
        <v>875.0</v>
      </c>
      <c r="C4" s="48">
        <v>1165.0</v>
      </c>
      <c r="D4" s="48">
        <v>1535.0</v>
      </c>
      <c r="E4" s="48">
        <v>1620.0</v>
      </c>
      <c r="F4" s="48">
        <v>1635.0</v>
      </c>
      <c r="G4" s="48">
        <v>1580.0</v>
      </c>
      <c r="H4" s="48">
        <v>1405.0</v>
      </c>
      <c r="I4" s="48">
        <v>1440.0</v>
      </c>
      <c r="J4" s="48">
        <v>1427.0</v>
      </c>
      <c r="K4" s="48">
        <v>1361.0</v>
      </c>
      <c r="L4" s="48">
        <v>1387.0</v>
      </c>
      <c r="M4" s="48">
        <v>1468.0</v>
      </c>
      <c r="N4" s="48">
        <v>1469.0</v>
      </c>
      <c r="O4" s="48">
        <v>1434.0</v>
      </c>
      <c r="P4" s="48">
        <v>1421.33698630137</v>
      </c>
      <c r="Q4" s="48">
        <v>1422.24109589041</v>
      </c>
      <c r="R4" s="48">
        <v>1656.0</v>
      </c>
      <c r="S4" s="48">
        <v>1767.0</v>
      </c>
      <c r="T4" s="48">
        <v>1770.0</v>
      </c>
      <c r="U4" s="48">
        <v>1739.0</v>
      </c>
      <c r="V4" s="48">
        <v>1814.0</v>
      </c>
      <c r="W4" s="48">
        <v>1882.0</v>
      </c>
      <c r="X4" s="48">
        <v>1966.0</v>
      </c>
      <c r="Y4" s="48">
        <v>2115.0</v>
      </c>
      <c r="Z4" s="48">
        <v>2069.52459016393</v>
      </c>
      <c r="AA4" s="48">
        <v>2064.70684931507</v>
      </c>
      <c r="AB4" s="48">
        <v>2101.75074648454</v>
      </c>
      <c r="AC4" s="48">
        <v>1975.0922090411</v>
      </c>
      <c r="AD4" s="49">
        <v>1608.7943744114</v>
      </c>
      <c r="AE4" s="17">
        <f t="shared" si="1"/>
        <v>-0.1854585993</v>
      </c>
      <c r="AF4" s="17">
        <f t="shared" si="2"/>
        <v>0.02945089499</v>
      </c>
    </row>
    <row r="5" ht="11.25" customHeight="1">
      <c r="A5" s="2" t="s">
        <v>180</v>
      </c>
      <c r="B5" s="48">
        <v>3010.0</v>
      </c>
      <c r="C5" s="48">
        <v>3215.0</v>
      </c>
      <c r="D5" s="48">
        <v>2600.0</v>
      </c>
      <c r="E5" s="48">
        <v>2445.0</v>
      </c>
      <c r="F5" s="48">
        <v>2465.0</v>
      </c>
      <c r="G5" s="48">
        <v>1985.0</v>
      </c>
      <c r="H5" s="48">
        <v>2195.0</v>
      </c>
      <c r="I5" s="48">
        <v>1595.0</v>
      </c>
      <c r="J5" s="48">
        <v>1819.0</v>
      </c>
      <c r="K5" s="48">
        <v>2150.0</v>
      </c>
      <c r="L5" s="48">
        <v>2367.0</v>
      </c>
      <c r="M5" s="48">
        <v>1953.0</v>
      </c>
      <c r="N5" s="48">
        <v>2374.0</v>
      </c>
      <c r="O5" s="48">
        <v>2391.0</v>
      </c>
      <c r="P5" s="48">
        <v>2694.81095890411</v>
      </c>
      <c r="Q5" s="48">
        <v>2796.92602739726</v>
      </c>
      <c r="R5" s="48">
        <v>3011.0</v>
      </c>
      <c r="S5" s="48">
        <v>3219.0</v>
      </c>
      <c r="T5" s="48">
        <v>3240.0</v>
      </c>
      <c r="U5" s="48">
        <v>3145.0</v>
      </c>
      <c r="V5" s="48">
        <v>3079.0</v>
      </c>
      <c r="W5" s="48">
        <v>3143.0</v>
      </c>
      <c r="X5" s="48">
        <v>2965.0</v>
      </c>
      <c r="Y5" s="48">
        <v>2942.0</v>
      </c>
      <c r="Z5" s="48">
        <v>3233.46721311475</v>
      </c>
      <c r="AA5" s="48">
        <v>3528.41917808219</v>
      </c>
      <c r="AB5" s="48">
        <v>3681.31598500837</v>
      </c>
      <c r="AC5" s="48">
        <v>3570.46620904109</v>
      </c>
      <c r="AD5" s="49">
        <v>3615.88050863413</v>
      </c>
      <c r="AE5" s="17">
        <f t="shared" si="1"/>
        <v>0.01271943128</v>
      </c>
      <c r="AF5" s="17">
        <f t="shared" si="2"/>
        <v>0.06619299448</v>
      </c>
    </row>
    <row r="6" ht="11.25" customHeight="1">
      <c r="A6" s="2" t="s">
        <v>181</v>
      </c>
      <c r="B6" s="51" t="s">
        <v>70</v>
      </c>
      <c r="C6" s="51" t="s">
        <v>70</v>
      </c>
      <c r="D6" s="51" t="s">
        <v>70</v>
      </c>
      <c r="E6" s="51" t="s">
        <v>70</v>
      </c>
      <c r="F6" s="51" t="s">
        <v>70</v>
      </c>
      <c r="G6" s="51" t="s">
        <v>70</v>
      </c>
      <c r="H6" s="51" t="s">
        <v>70</v>
      </c>
      <c r="I6" s="51" t="s">
        <v>70</v>
      </c>
      <c r="J6" s="51" t="s">
        <v>70</v>
      </c>
      <c r="K6" s="51" t="s">
        <v>70</v>
      </c>
      <c r="L6" s="51" t="s">
        <v>70</v>
      </c>
      <c r="M6" s="51" t="s">
        <v>70</v>
      </c>
      <c r="N6" s="51" t="s">
        <v>70</v>
      </c>
      <c r="O6" s="48">
        <v>1358.0</v>
      </c>
      <c r="P6" s="48">
        <v>1633.98082191781</v>
      </c>
      <c r="Q6" s="48">
        <v>1474.45205479452</v>
      </c>
      <c r="R6" s="48">
        <v>1540.0</v>
      </c>
      <c r="S6" s="48">
        <v>1463.0</v>
      </c>
      <c r="T6" s="48">
        <v>1344.0</v>
      </c>
      <c r="U6" s="48">
        <v>1851.0</v>
      </c>
      <c r="V6" s="48">
        <v>1967.0</v>
      </c>
      <c r="W6" s="48">
        <v>1947.0</v>
      </c>
      <c r="X6" s="48">
        <v>2234.0</v>
      </c>
      <c r="Y6" s="48">
        <v>2066.0</v>
      </c>
      <c r="Z6" s="48">
        <v>1993.12021857924</v>
      </c>
      <c r="AA6" s="48">
        <v>2148.98356164384</v>
      </c>
      <c r="AB6" s="48">
        <v>2172.8055992002</v>
      </c>
      <c r="AC6" s="48">
        <v>2272.90096027397</v>
      </c>
      <c r="AD6" s="49">
        <v>2022.78147011917</v>
      </c>
      <c r="AE6" s="17">
        <f t="shared" si="1"/>
        <v>-0.1100441658</v>
      </c>
      <c r="AF6" s="17">
        <f t="shared" si="2"/>
        <v>0.03702942129</v>
      </c>
    </row>
    <row r="7" ht="11.25" customHeight="1">
      <c r="A7" s="2" t="s">
        <v>284</v>
      </c>
      <c r="B7" s="48">
        <v>2040.0</v>
      </c>
      <c r="C7" s="48">
        <v>2192.0</v>
      </c>
      <c r="D7" s="48">
        <v>2210.0</v>
      </c>
      <c r="E7" s="48">
        <v>2591.0</v>
      </c>
      <c r="F7" s="48">
        <v>2643.0</v>
      </c>
      <c r="G7" s="48">
        <v>2549.0</v>
      </c>
      <c r="H7" s="48">
        <v>2711.0</v>
      </c>
      <c r="I7" s="48">
        <v>2589.0</v>
      </c>
      <c r="J7" s="48">
        <v>3510.0</v>
      </c>
      <c r="K7" s="48">
        <v>3201.0</v>
      </c>
      <c r="L7" s="48">
        <v>2659.0</v>
      </c>
      <c r="M7" s="48">
        <v>1860.0</v>
      </c>
      <c r="N7" s="51">
        <v>2298.0</v>
      </c>
      <c r="O7" s="51">
        <v>2436.0</v>
      </c>
      <c r="P7" s="48">
        <v>2531.24383561644</v>
      </c>
      <c r="Q7" s="48">
        <v>2729.01095890411</v>
      </c>
      <c r="R7" s="51">
        <v>3239.0</v>
      </c>
      <c r="S7" s="51">
        <v>3413.0</v>
      </c>
      <c r="T7" s="51">
        <v>3569.0</v>
      </c>
      <c r="U7" s="51">
        <v>4019.0</v>
      </c>
      <c r="V7" s="51">
        <v>4273.0</v>
      </c>
      <c r="W7" s="51">
        <v>4679.0</v>
      </c>
      <c r="X7" s="51">
        <v>5370.0</v>
      </c>
      <c r="Y7" s="51">
        <v>6003.0</v>
      </c>
      <c r="Z7" s="51">
        <v>6439.66393442623</v>
      </c>
      <c r="AA7" s="48">
        <v>7075.58904109589</v>
      </c>
      <c r="AB7" s="48">
        <v>7155.28622727807</v>
      </c>
      <c r="AC7" s="48">
        <v>8333.52990109589</v>
      </c>
      <c r="AD7" s="49">
        <v>8183.5729335541</v>
      </c>
      <c r="AE7" s="17">
        <f t="shared" si="1"/>
        <v>-0.01799441165</v>
      </c>
      <c r="AF7" s="17">
        <f t="shared" si="2"/>
        <v>0.1498100385</v>
      </c>
    </row>
    <row r="8" ht="11.25" customHeight="1">
      <c r="A8" s="2" t="s">
        <v>185</v>
      </c>
      <c r="B8" s="48">
        <v>17510.0</v>
      </c>
      <c r="C8" s="48">
        <v>14605.0</v>
      </c>
      <c r="D8" s="48">
        <v>11660.0</v>
      </c>
      <c r="E8" s="48">
        <v>10355.0</v>
      </c>
      <c r="F8" s="48">
        <v>9845.0</v>
      </c>
      <c r="G8" s="48">
        <v>9340.0</v>
      </c>
      <c r="H8" s="48">
        <v>10880.0</v>
      </c>
      <c r="I8" s="48">
        <v>10315.0</v>
      </c>
      <c r="J8" s="48">
        <v>11842.0</v>
      </c>
      <c r="K8" s="48">
        <v>13389.0</v>
      </c>
      <c r="L8" s="48">
        <v>14212.0</v>
      </c>
      <c r="M8" s="48">
        <v>13829.0</v>
      </c>
      <c r="N8" s="48">
        <v>15453.0</v>
      </c>
      <c r="O8" s="48">
        <v>16456.0</v>
      </c>
      <c r="P8" s="48">
        <v>16513.1945205479</v>
      </c>
      <c r="Q8" s="48">
        <v>16651.4904109589</v>
      </c>
      <c r="R8" s="48">
        <v>17170.0</v>
      </c>
      <c r="S8" s="48">
        <v>18184.0</v>
      </c>
      <c r="T8" s="48">
        <v>18702.0</v>
      </c>
      <c r="U8" s="48">
        <v>18341.0</v>
      </c>
      <c r="V8" s="48">
        <v>18944.0</v>
      </c>
      <c r="W8" s="48">
        <v>19098.0</v>
      </c>
      <c r="X8" s="48">
        <v>18062.0</v>
      </c>
      <c r="Y8" s="48">
        <v>18943.0</v>
      </c>
      <c r="Z8" s="48">
        <v>19630.1530054645</v>
      </c>
      <c r="AA8" s="48">
        <v>19820.6931506849</v>
      </c>
      <c r="AB8" s="48">
        <v>20204.2677279458</v>
      </c>
      <c r="AC8" s="48">
        <v>19680.3872079452</v>
      </c>
      <c r="AD8" s="49">
        <v>20127.8457348941</v>
      </c>
      <c r="AE8" s="17">
        <f t="shared" si="1"/>
        <v>0.02273626643</v>
      </c>
      <c r="AF8" s="17">
        <f t="shared" si="2"/>
        <v>0.368464162</v>
      </c>
    </row>
    <row r="9" ht="11.25" customHeight="1">
      <c r="A9" s="2" t="s">
        <v>285</v>
      </c>
      <c r="B9" s="48">
        <v>2820.0</v>
      </c>
      <c r="C9" s="48">
        <v>2175.0</v>
      </c>
      <c r="D9" s="48">
        <v>2145.0</v>
      </c>
      <c r="E9" s="48">
        <v>2180.0</v>
      </c>
      <c r="F9" s="48">
        <v>2290.0</v>
      </c>
      <c r="G9" s="48">
        <v>2415.0</v>
      </c>
      <c r="H9" s="48">
        <v>2515.0</v>
      </c>
      <c r="I9" s="48">
        <v>2435.0</v>
      </c>
      <c r="J9" s="48">
        <v>2598.0</v>
      </c>
      <c r="K9" s="48">
        <v>2415.0</v>
      </c>
      <c r="L9" s="48">
        <v>2604.0</v>
      </c>
      <c r="M9" s="48">
        <v>2781.0</v>
      </c>
      <c r="N9" s="48">
        <v>2849.0</v>
      </c>
      <c r="O9" s="48">
        <v>2685.0</v>
      </c>
      <c r="P9" s="48">
        <v>2651.57260273973</v>
      </c>
      <c r="Q9" s="48">
        <v>2696.16438356164</v>
      </c>
      <c r="R9" s="48">
        <v>2756.0</v>
      </c>
      <c r="S9" s="48">
        <v>2743.0</v>
      </c>
      <c r="T9" s="48">
        <v>2712.0</v>
      </c>
      <c r="U9" s="48">
        <v>2726.0</v>
      </c>
      <c r="V9" s="48">
        <v>2732.0</v>
      </c>
      <c r="W9" s="48">
        <v>2724.0</v>
      </c>
      <c r="X9" s="48">
        <v>2620.0</v>
      </c>
      <c r="Y9" s="48">
        <v>2715.0</v>
      </c>
      <c r="Z9" s="48">
        <v>2917.47267759563</v>
      </c>
      <c r="AA9" s="48">
        <v>3070.38630136986</v>
      </c>
      <c r="AB9" s="48">
        <v>3225.47965929654</v>
      </c>
      <c r="AC9" s="48">
        <v>3335.77498493151</v>
      </c>
      <c r="AD9" s="49">
        <v>3259.91995967013</v>
      </c>
      <c r="AE9" s="17">
        <f t="shared" si="1"/>
        <v>-0.02273985074</v>
      </c>
      <c r="AF9" s="17">
        <f t="shared" si="2"/>
        <v>0.05967671315</v>
      </c>
    </row>
    <row r="10" ht="11.25" customHeight="1">
      <c r="A10" s="2" t="s">
        <v>286</v>
      </c>
      <c r="B10" s="48">
        <v>2475.0</v>
      </c>
      <c r="C10" s="48">
        <v>1730.0</v>
      </c>
      <c r="D10" s="48">
        <v>1500.0</v>
      </c>
      <c r="E10" s="48">
        <v>1425.0</v>
      </c>
      <c r="F10" s="48">
        <v>1670.0</v>
      </c>
      <c r="G10" s="48">
        <v>1765.0</v>
      </c>
      <c r="H10" s="48">
        <v>1980.0</v>
      </c>
      <c r="I10" s="48">
        <v>1880.0</v>
      </c>
      <c r="J10" s="48">
        <v>2022.0</v>
      </c>
      <c r="K10" s="48">
        <v>2319.0</v>
      </c>
      <c r="L10" s="48">
        <v>2248.0</v>
      </c>
      <c r="M10" s="48">
        <v>2500.0</v>
      </c>
      <c r="N10" s="48">
        <v>2679.0</v>
      </c>
      <c r="O10" s="48">
        <v>2676.0</v>
      </c>
      <c r="P10" s="48">
        <v>2674.99452054795</v>
      </c>
      <c r="Q10" s="48">
        <v>2722.78082191781</v>
      </c>
      <c r="R10" s="48">
        <v>2916.0</v>
      </c>
      <c r="S10" s="48">
        <v>3102.0</v>
      </c>
      <c r="T10" s="48">
        <v>3094.0</v>
      </c>
      <c r="U10" s="48">
        <v>2985.0</v>
      </c>
      <c r="V10" s="48">
        <v>3293.0</v>
      </c>
      <c r="W10" s="48">
        <v>3182.0</v>
      </c>
      <c r="X10" s="48">
        <v>3134.0</v>
      </c>
      <c r="Y10" s="48">
        <v>3612.0</v>
      </c>
      <c r="Z10" s="48">
        <v>4047.77868852459</v>
      </c>
      <c r="AA10" s="48">
        <v>4358.38630136986</v>
      </c>
      <c r="AB10" s="48">
        <v>4703.67567969011</v>
      </c>
      <c r="AC10" s="48">
        <v>4829.57104136986</v>
      </c>
      <c r="AD10" s="49">
        <v>4587.21673929415</v>
      </c>
      <c r="AE10" s="17">
        <f t="shared" si="1"/>
        <v>-0.05018133081</v>
      </c>
      <c r="AF10" s="17">
        <f t="shared" si="2"/>
        <v>0.08397445977</v>
      </c>
    </row>
    <row r="11" ht="11.25" customHeight="1">
      <c r="A11" s="2" t="s">
        <v>287</v>
      </c>
      <c r="B11" s="48">
        <v>2099.0</v>
      </c>
      <c r="C11" s="48">
        <v>2081.0</v>
      </c>
      <c r="D11" s="48">
        <v>1952.0</v>
      </c>
      <c r="E11" s="48">
        <v>1870.0</v>
      </c>
      <c r="F11" s="48">
        <v>2220.0</v>
      </c>
      <c r="G11" s="48">
        <v>2339.0</v>
      </c>
      <c r="H11" s="48">
        <v>2301.0</v>
      </c>
      <c r="I11" s="48">
        <v>2064.0</v>
      </c>
      <c r="J11" s="48">
        <v>2006.0</v>
      </c>
      <c r="K11" s="48">
        <v>2353.0</v>
      </c>
      <c r="L11" s="48">
        <v>2182.0</v>
      </c>
      <c r="M11" s="48">
        <v>2257.0</v>
      </c>
      <c r="N11" s="48">
        <v>2414.0</v>
      </c>
      <c r="O11" s="48">
        <v>3311.56438356164</v>
      </c>
      <c r="P11" s="48">
        <v>3360.66575342466</v>
      </c>
      <c r="Q11" s="48">
        <v>3418.58630136986</v>
      </c>
      <c r="R11" s="48">
        <v>3861.41147540984</v>
      </c>
      <c r="S11" s="48">
        <v>3841.37260273973</v>
      </c>
      <c r="T11" s="48">
        <v>3496.49863013699</v>
      </c>
      <c r="U11" s="48">
        <v>3543.1698630137</v>
      </c>
      <c r="V11" s="48">
        <v>3735.56835841006</v>
      </c>
      <c r="W11" s="48">
        <v>3913.74246575342</v>
      </c>
      <c r="X11" s="48">
        <v>3847.78356164384</v>
      </c>
      <c r="Y11" s="48">
        <v>3978.34520547945</v>
      </c>
      <c r="Z11" s="48">
        <v>4188.94836439853</v>
      </c>
      <c r="AA11" s="48">
        <v>4243.26301369863</v>
      </c>
      <c r="AB11" s="48">
        <v>4311.68922555858</v>
      </c>
      <c r="AC11" s="48">
        <v>6003.70749726027</v>
      </c>
      <c r="AD11" s="49">
        <v>5391.91386373237</v>
      </c>
      <c r="AE11" s="17">
        <f t="shared" si="1"/>
        <v>-0.1019026383</v>
      </c>
      <c r="AF11" s="17">
        <f t="shared" si="2"/>
        <v>0.09870539797</v>
      </c>
    </row>
    <row r="12" ht="11.25" customHeight="1">
      <c r="A12" s="2" t="s">
        <v>283</v>
      </c>
      <c r="B12" s="48">
        <v>495.0</v>
      </c>
      <c r="C12" s="48">
        <v>810.0</v>
      </c>
      <c r="D12" s="48">
        <v>1030.0</v>
      </c>
      <c r="E12" s="48">
        <v>925.0</v>
      </c>
      <c r="F12" s="48">
        <v>950.0</v>
      </c>
      <c r="G12" s="48">
        <v>1050.0</v>
      </c>
      <c r="H12" s="48">
        <v>1220.0</v>
      </c>
      <c r="I12" s="48">
        <v>1230.0</v>
      </c>
      <c r="J12" s="48">
        <v>1242.0</v>
      </c>
      <c r="K12" s="48">
        <v>1641.0</v>
      </c>
      <c r="L12" s="48">
        <v>1938.0</v>
      </c>
      <c r="M12" s="48">
        <v>3579.0</v>
      </c>
      <c r="N12" s="48">
        <v>1842.0</v>
      </c>
      <c r="O12" s="48">
        <v>805.657412939974</v>
      </c>
      <c r="P12" s="48">
        <v>839.126027397258</v>
      </c>
      <c r="Q12" s="48">
        <v>990.435616438372</v>
      </c>
      <c r="R12" s="48">
        <v>780.0</v>
      </c>
      <c r="S12" s="48">
        <v>690.0</v>
      </c>
      <c r="T12" s="48">
        <v>556.0</v>
      </c>
      <c r="U12" s="48">
        <v>791.0</v>
      </c>
      <c r="V12" s="48">
        <v>940.0</v>
      </c>
      <c r="W12" s="48">
        <v>1506.0</v>
      </c>
      <c r="X12" s="48">
        <v>1551.0</v>
      </c>
      <c r="Y12" s="48">
        <v>1361.0</v>
      </c>
      <c r="Z12" s="48">
        <v>1630.76775956284</v>
      </c>
      <c r="AA12" s="48">
        <v>1541.62465753424</v>
      </c>
      <c r="AB12" s="48">
        <v>1359.01230807746</v>
      </c>
      <c r="AC12" s="48">
        <v>1655.75071260274</v>
      </c>
      <c r="AD12" s="49">
        <f>AD13-SUM(AD2:AD11)</f>
        <v>1363.452337</v>
      </c>
      <c r="AE12" s="17">
        <f t="shared" si="1"/>
        <v>-0.176535256</v>
      </c>
      <c r="AF12" s="17">
        <f t="shared" si="2"/>
        <v>0.02495961711</v>
      </c>
    </row>
    <row r="13" ht="11.25" customHeight="1">
      <c r="A13" s="23" t="s">
        <v>118</v>
      </c>
      <c r="B13" s="52">
        <v>32324.0</v>
      </c>
      <c r="C13" s="52">
        <v>29033.0</v>
      </c>
      <c r="D13" s="52">
        <v>25932.0</v>
      </c>
      <c r="E13" s="52">
        <v>24696.0</v>
      </c>
      <c r="F13" s="52">
        <v>25093.0</v>
      </c>
      <c r="G13" s="52">
        <v>24488.0</v>
      </c>
      <c r="H13" s="52">
        <v>26647.0</v>
      </c>
      <c r="I13" s="52">
        <v>24923.0</v>
      </c>
      <c r="J13" s="52">
        <v>28201.0</v>
      </c>
      <c r="K13" s="52">
        <v>30590.0</v>
      </c>
      <c r="L13" s="52">
        <v>31441.0</v>
      </c>
      <c r="M13" s="52">
        <v>32338.0</v>
      </c>
      <c r="N13" s="52">
        <v>33397.0</v>
      </c>
      <c r="O13" s="52">
        <v>35727.2217965016</v>
      </c>
      <c r="P13" s="52">
        <v>36586.5643835616</v>
      </c>
      <c r="Q13" s="52">
        <v>37252.8109589041</v>
      </c>
      <c r="R13" s="52">
        <v>39391.4114754098</v>
      </c>
      <c r="S13" s="52">
        <v>40890.3726027397</v>
      </c>
      <c r="T13" s="52">
        <v>41097.498630137</v>
      </c>
      <c r="U13" s="52">
        <v>41616.1698630137</v>
      </c>
      <c r="V13" s="52">
        <v>43370.5683584101</v>
      </c>
      <c r="W13" s="52">
        <v>44788.7424657534</v>
      </c>
      <c r="X13" s="52">
        <v>44612.7835616438</v>
      </c>
      <c r="Y13" s="52">
        <v>46752.3452054795</v>
      </c>
      <c r="Z13" s="52">
        <v>49289.6232277865</v>
      </c>
      <c r="AA13" s="52">
        <v>51182.2657534247</v>
      </c>
      <c r="AB13" s="52">
        <v>52561.3183255946</v>
      </c>
      <c r="AC13" s="52">
        <v>55553.9880852055</v>
      </c>
      <c r="AD13" s="52">
        <v>54626.332241966</v>
      </c>
      <c r="AE13" s="25">
        <f t="shared" si="1"/>
        <v>-0.01669827631</v>
      </c>
      <c r="AF13" s="25">
        <f>SUM(AF2:AF12)</f>
        <v>1</v>
      </c>
    </row>
    <row r="14" ht="11.25" customHeight="1">
      <c r="A14" s="83"/>
      <c r="B14" s="84"/>
      <c r="C14" s="84"/>
      <c r="D14" s="84"/>
      <c r="E14" s="84"/>
      <c r="F14" s="84"/>
      <c r="G14" s="84"/>
      <c r="H14" s="84"/>
      <c r="I14" s="84"/>
      <c r="J14" s="84"/>
      <c r="K14" s="84"/>
      <c r="L14" s="84"/>
      <c r="M14" s="84"/>
      <c r="N14" s="84"/>
      <c r="O14" s="84"/>
      <c r="P14" s="84"/>
      <c r="Q14" s="84"/>
      <c r="R14" s="84"/>
      <c r="S14" s="84"/>
      <c r="T14" s="84"/>
      <c r="U14" s="84"/>
      <c r="V14" s="84"/>
      <c r="W14" s="84"/>
      <c r="X14" s="84"/>
      <c r="Y14" s="84"/>
      <c r="Z14" s="84"/>
      <c r="AA14" s="84"/>
      <c r="AB14" s="84"/>
      <c r="AC14" s="84"/>
      <c r="AD14" s="85"/>
      <c r="AE14" s="85"/>
      <c r="AF14" s="2"/>
    </row>
    <row r="15" ht="11.2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48"/>
      <c r="O15" s="48"/>
      <c r="P15" s="48"/>
      <c r="Q15" s="48"/>
      <c r="R15" s="48"/>
      <c r="S15" s="48"/>
      <c r="T15" s="48"/>
      <c r="U15" s="48"/>
      <c r="V15" s="48"/>
      <c r="W15" s="48"/>
      <c r="X15" s="48"/>
      <c r="Y15" s="48"/>
      <c r="Z15" s="48"/>
      <c r="AA15" s="48"/>
      <c r="AB15" s="49"/>
      <c r="AC15" s="17"/>
      <c r="AD15" s="17"/>
      <c r="AE15" s="2"/>
      <c r="AF15" s="2"/>
    </row>
    <row r="16" ht="11.2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48"/>
      <c r="O16" s="48"/>
      <c r="P16" s="48"/>
      <c r="Q16" s="48"/>
      <c r="R16" s="48"/>
      <c r="S16" s="48"/>
      <c r="T16" s="48"/>
      <c r="U16" s="48"/>
      <c r="V16" s="48"/>
      <c r="W16" s="48"/>
      <c r="X16" s="48"/>
      <c r="Y16" s="48"/>
      <c r="Z16" s="48"/>
      <c r="AA16" s="48"/>
      <c r="AB16" s="49"/>
      <c r="AC16" s="17"/>
      <c r="AD16" s="17"/>
      <c r="AE16" s="2"/>
      <c r="AF16" s="2"/>
    </row>
    <row r="17" ht="11.2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48"/>
      <c r="O17" s="48"/>
      <c r="P17" s="48"/>
      <c r="Q17" s="48"/>
      <c r="R17" s="48"/>
      <c r="S17" s="48"/>
      <c r="T17" s="48"/>
      <c r="U17" s="48"/>
      <c r="V17" s="48"/>
      <c r="W17" s="48"/>
      <c r="X17" s="48"/>
      <c r="Y17" s="48"/>
      <c r="Z17" s="48"/>
      <c r="AA17" s="48"/>
      <c r="AB17" s="49"/>
      <c r="AC17" s="17"/>
      <c r="AD17" s="17"/>
      <c r="AE17" s="2"/>
      <c r="AF17" s="2"/>
    </row>
    <row r="18" ht="11.2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48"/>
      <c r="O18" s="48"/>
      <c r="P18" s="48"/>
      <c r="Q18" s="48"/>
      <c r="R18" s="48"/>
      <c r="S18" s="48"/>
      <c r="T18" s="48"/>
      <c r="U18" s="48"/>
      <c r="V18" s="48"/>
      <c r="W18" s="48"/>
      <c r="X18" s="48"/>
      <c r="Y18" s="48"/>
      <c r="Z18" s="48"/>
      <c r="AA18" s="48"/>
      <c r="AB18" s="49"/>
      <c r="AC18" s="17"/>
      <c r="AD18" s="17"/>
      <c r="AE18" s="2"/>
      <c r="AF18" s="2"/>
    </row>
    <row r="19" ht="11.2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48"/>
      <c r="O19" s="48"/>
      <c r="P19" s="48"/>
      <c r="Q19" s="48"/>
      <c r="R19" s="48"/>
      <c r="S19" s="48"/>
      <c r="T19" s="48"/>
      <c r="U19" s="48"/>
      <c r="V19" s="48"/>
      <c r="W19" s="48"/>
      <c r="X19" s="48"/>
      <c r="Y19" s="48"/>
      <c r="Z19" s="48"/>
      <c r="AA19" s="48"/>
      <c r="AB19" s="49"/>
      <c r="AC19" s="17"/>
      <c r="AD19" s="17"/>
      <c r="AE19" s="2"/>
      <c r="AF19" s="2"/>
    </row>
    <row r="20" ht="11.25" customHeight="1">
      <c r="A20" s="36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48"/>
      <c r="O20" s="48"/>
      <c r="P20" s="48"/>
      <c r="Q20" s="48"/>
      <c r="R20" s="48"/>
      <c r="S20" s="48"/>
      <c r="T20" s="48"/>
      <c r="U20" s="48"/>
      <c r="V20" s="48"/>
      <c r="W20" s="48"/>
      <c r="X20" s="48"/>
      <c r="Y20" s="48"/>
      <c r="Z20" s="48"/>
      <c r="AA20" s="48"/>
      <c r="AB20" s="49"/>
      <c r="AC20" s="17"/>
      <c r="AD20" s="17"/>
      <c r="AE20" s="2"/>
      <c r="AF20" s="2"/>
    </row>
    <row r="21" ht="11.2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48"/>
      <c r="O21" s="48"/>
      <c r="P21" s="48"/>
      <c r="Q21" s="48"/>
      <c r="R21" s="48"/>
      <c r="S21" s="48"/>
      <c r="T21" s="48"/>
      <c r="U21" s="48"/>
      <c r="V21" s="48"/>
      <c r="W21" s="48"/>
      <c r="X21" s="48"/>
      <c r="Y21" s="48"/>
      <c r="Z21" s="48"/>
      <c r="AA21" s="48"/>
      <c r="AB21" s="49"/>
      <c r="AC21" s="17"/>
      <c r="AD21" s="17"/>
      <c r="AE21" s="2"/>
      <c r="AF21" s="2"/>
    </row>
    <row r="22" ht="12.75" customHeight="1">
      <c r="A22" s="36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48"/>
      <c r="O22" s="48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36"/>
      <c r="AC22" s="2"/>
      <c r="AD22" s="17"/>
      <c r="AE22" s="2"/>
      <c r="AF22" s="2"/>
    </row>
    <row r="23" ht="15.75" customHeight="1">
      <c r="A23" s="36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36"/>
      <c r="AC23" s="2"/>
      <c r="AD23" s="17"/>
      <c r="AE23" s="2"/>
      <c r="AF23" s="2"/>
    </row>
    <row r="24" ht="11.2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36"/>
      <c r="AC24" s="2"/>
      <c r="AD24" s="17"/>
      <c r="AE24" s="2"/>
      <c r="AF24" s="2"/>
    </row>
    <row r="25" ht="11.2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36"/>
      <c r="AC25" s="2"/>
      <c r="AD25" s="17"/>
      <c r="AE25" s="2"/>
      <c r="AF25" s="2"/>
    </row>
    <row r="26" ht="11.2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36"/>
      <c r="AC26" s="2"/>
      <c r="AD26" s="17"/>
      <c r="AE26" s="2"/>
      <c r="AF26" s="2"/>
    </row>
    <row r="27" ht="11.2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36"/>
      <c r="AC27" s="2"/>
      <c r="AD27" s="17"/>
      <c r="AE27" s="2"/>
      <c r="AF27" s="2"/>
    </row>
    <row r="28" ht="11.2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36"/>
      <c r="AC28" s="2"/>
      <c r="AD28" s="17"/>
      <c r="AE28" s="2"/>
      <c r="AF28" s="2"/>
    </row>
    <row r="29" ht="11.2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36"/>
      <c r="AC29" s="2"/>
      <c r="AD29" s="17"/>
      <c r="AE29" s="2"/>
      <c r="AF29" s="2"/>
    </row>
    <row r="30" ht="11.2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36"/>
      <c r="AC30" s="2"/>
      <c r="AD30" s="17"/>
      <c r="AE30" s="2"/>
      <c r="AF30" s="2"/>
    </row>
    <row r="31" ht="11.2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36"/>
      <c r="AC31" s="2"/>
      <c r="AD31" s="17"/>
      <c r="AE31" s="2"/>
      <c r="AF31" s="2"/>
    </row>
    <row r="32" ht="11.2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36"/>
      <c r="AC32" s="2"/>
      <c r="AD32" s="17"/>
      <c r="AE32" s="2"/>
      <c r="AF32" s="2"/>
    </row>
    <row r="33" ht="11.2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36"/>
      <c r="AC33" s="2"/>
      <c r="AD33" s="17"/>
      <c r="AE33" s="2"/>
      <c r="AF33" s="2"/>
    </row>
    <row r="34" ht="11.2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36"/>
      <c r="AC34" s="2"/>
      <c r="AD34" s="17"/>
      <c r="AE34" s="2"/>
      <c r="AF34" s="2"/>
    </row>
    <row r="35" ht="11.2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36"/>
      <c r="AC35" s="2"/>
      <c r="AD35" s="17"/>
      <c r="AE35" s="2"/>
      <c r="AF35" s="2"/>
    </row>
    <row r="36" ht="11.2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36"/>
      <c r="AC36" s="2"/>
      <c r="AD36" s="17"/>
      <c r="AE36" s="2"/>
      <c r="AF36" s="2"/>
    </row>
    <row r="37" ht="11.2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36"/>
      <c r="AC37" s="2"/>
      <c r="AD37" s="17"/>
      <c r="AE37" s="2"/>
      <c r="AF37" s="2"/>
    </row>
    <row r="38" ht="11.2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36"/>
      <c r="AC38" s="2"/>
      <c r="AD38" s="17"/>
      <c r="AE38" s="2"/>
      <c r="AF38" s="2"/>
    </row>
    <row r="39" ht="11.2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36"/>
      <c r="AC39" s="2"/>
      <c r="AD39" s="17"/>
      <c r="AE39" s="2"/>
      <c r="AF39" s="2"/>
    </row>
    <row r="40" ht="11.2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36"/>
      <c r="AC40" s="2"/>
      <c r="AD40" s="17"/>
      <c r="AE40" s="2"/>
      <c r="AF40" s="2"/>
    </row>
    <row r="41" ht="11.2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36"/>
      <c r="AC41" s="2"/>
      <c r="AD41" s="17"/>
      <c r="AE41" s="2"/>
      <c r="AF41" s="2"/>
    </row>
    <row r="42" ht="11.2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36"/>
      <c r="AC42" s="2"/>
      <c r="AD42" s="17"/>
      <c r="AE42" s="2"/>
      <c r="AF42" s="2"/>
    </row>
    <row r="43" ht="11.2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36"/>
      <c r="AC43" s="2"/>
      <c r="AD43" s="17"/>
      <c r="AE43" s="2"/>
      <c r="AF43" s="2"/>
    </row>
    <row r="44" ht="11.2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36"/>
      <c r="AC44" s="2"/>
      <c r="AD44" s="17"/>
      <c r="AE44" s="2"/>
      <c r="AF44" s="2"/>
    </row>
    <row r="45" ht="11.2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36"/>
      <c r="AC45" s="2"/>
      <c r="AD45" s="17"/>
      <c r="AE45" s="2"/>
      <c r="AF45" s="2"/>
    </row>
    <row r="46" ht="11.2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36"/>
      <c r="AC46" s="2"/>
      <c r="AD46" s="17"/>
      <c r="AE46" s="2"/>
      <c r="AF46" s="2"/>
    </row>
    <row r="47" ht="11.2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36"/>
      <c r="AC47" s="2"/>
      <c r="AD47" s="17"/>
      <c r="AE47" s="2"/>
      <c r="AF47" s="2"/>
    </row>
    <row r="48" ht="11.2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36"/>
      <c r="AC48" s="2"/>
      <c r="AD48" s="17"/>
      <c r="AE48" s="2"/>
      <c r="AF48" s="2"/>
    </row>
    <row r="49" ht="11.2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36"/>
      <c r="AC49" s="2"/>
      <c r="AD49" s="17"/>
      <c r="AE49" s="2"/>
      <c r="AF49" s="2"/>
    </row>
    <row r="50" ht="11.2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36"/>
      <c r="AC50" s="2"/>
      <c r="AD50" s="17"/>
      <c r="AE50" s="2"/>
      <c r="AF50" s="2"/>
    </row>
    <row r="51" ht="11.2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36"/>
      <c r="AC51" s="2"/>
      <c r="AD51" s="17"/>
      <c r="AE51" s="2"/>
      <c r="AF51" s="2"/>
    </row>
    <row r="52" ht="11.2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36"/>
      <c r="AC52" s="2"/>
      <c r="AD52" s="17"/>
      <c r="AE52" s="2"/>
      <c r="AF52" s="2"/>
    </row>
    <row r="53" ht="11.2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36"/>
      <c r="AC53" s="2"/>
      <c r="AD53" s="17"/>
      <c r="AE53" s="2"/>
      <c r="AF53" s="2"/>
    </row>
    <row r="54" ht="11.2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36"/>
      <c r="AC54" s="2"/>
      <c r="AD54" s="17"/>
      <c r="AE54" s="2"/>
      <c r="AF54" s="2"/>
    </row>
    <row r="55" ht="11.2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36"/>
      <c r="AC55" s="2"/>
      <c r="AD55" s="17"/>
      <c r="AE55" s="2"/>
      <c r="AF55" s="2"/>
    </row>
    <row r="56" ht="11.2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36"/>
      <c r="AC56" s="2"/>
      <c r="AD56" s="17"/>
      <c r="AE56" s="2"/>
      <c r="AF56" s="2"/>
    </row>
    <row r="57" ht="11.2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36"/>
      <c r="AC57" s="2"/>
      <c r="AD57" s="17"/>
      <c r="AE57" s="2"/>
      <c r="AF57" s="2"/>
    </row>
    <row r="58" ht="11.2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36"/>
      <c r="AC58" s="2"/>
      <c r="AD58" s="17"/>
      <c r="AE58" s="2"/>
      <c r="AF58" s="2"/>
    </row>
    <row r="59" ht="11.2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36"/>
      <c r="AC59" s="2"/>
      <c r="AD59" s="17"/>
      <c r="AE59" s="2"/>
      <c r="AF59" s="2"/>
    </row>
    <row r="60" ht="11.2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36"/>
      <c r="AC60" s="2"/>
      <c r="AD60" s="17"/>
      <c r="AE60" s="2"/>
      <c r="AF60" s="2"/>
    </row>
    <row r="61" ht="11.2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36"/>
      <c r="AC61" s="2"/>
      <c r="AD61" s="17"/>
      <c r="AE61" s="2"/>
      <c r="AF61" s="2"/>
    </row>
    <row r="62" ht="11.2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36"/>
      <c r="AC62" s="2"/>
      <c r="AD62" s="17"/>
      <c r="AE62" s="2"/>
      <c r="AF62" s="2"/>
    </row>
    <row r="63" ht="11.2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36"/>
      <c r="AC63" s="2"/>
      <c r="AD63" s="17"/>
      <c r="AE63" s="2"/>
      <c r="AF63" s="2"/>
    </row>
    <row r="64" ht="11.2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36"/>
      <c r="AC64" s="2"/>
      <c r="AD64" s="17"/>
      <c r="AE64" s="2"/>
      <c r="AF64" s="2"/>
    </row>
    <row r="65" ht="11.2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36"/>
      <c r="AC65" s="2"/>
      <c r="AD65" s="17"/>
      <c r="AE65" s="2"/>
      <c r="AF65" s="2"/>
    </row>
    <row r="66" ht="11.2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36"/>
      <c r="AC66" s="2"/>
      <c r="AD66" s="17"/>
      <c r="AE66" s="2"/>
      <c r="AF66" s="2"/>
    </row>
    <row r="67" ht="11.2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36"/>
      <c r="AC67" s="2"/>
      <c r="AD67" s="17"/>
      <c r="AE67" s="2"/>
      <c r="AF67" s="2"/>
    </row>
    <row r="68" ht="11.2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36"/>
      <c r="AC68" s="2"/>
      <c r="AD68" s="17"/>
      <c r="AE68" s="2"/>
      <c r="AF68" s="2"/>
    </row>
    <row r="69" ht="11.2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36"/>
      <c r="AC69" s="2"/>
      <c r="AD69" s="17"/>
      <c r="AE69" s="2"/>
      <c r="AF69" s="2"/>
    </row>
    <row r="70" ht="11.2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36"/>
      <c r="AC70" s="2"/>
      <c r="AD70" s="17"/>
      <c r="AE70" s="2"/>
      <c r="AF70" s="2"/>
    </row>
    <row r="71" ht="11.2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36"/>
      <c r="AC71" s="2"/>
      <c r="AD71" s="17"/>
      <c r="AE71" s="2"/>
      <c r="AF71" s="2"/>
    </row>
    <row r="72" ht="11.2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36"/>
      <c r="AC72" s="2"/>
      <c r="AD72" s="17"/>
      <c r="AE72" s="2"/>
      <c r="AF72" s="2"/>
    </row>
    <row r="73" ht="11.2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36"/>
      <c r="AC73" s="2"/>
      <c r="AD73" s="17"/>
      <c r="AE73" s="2"/>
      <c r="AF73" s="2"/>
    </row>
    <row r="74" ht="11.2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36"/>
      <c r="AC74" s="2"/>
      <c r="AD74" s="17"/>
      <c r="AE74" s="2"/>
      <c r="AF74" s="2"/>
    </row>
    <row r="75" ht="11.2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36"/>
      <c r="AC75" s="2"/>
      <c r="AD75" s="17"/>
      <c r="AE75" s="2"/>
      <c r="AF75" s="2"/>
    </row>
    <row r="76" ht="11.2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36"/>
      <c r="AC76" s="2"/>
      <c r="AD76" s="17"/>
      <c r="AE76" s="2"/>
      <c r="AF76" s="2"/>
    </row>
    <row r="77" ht="11.2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36"/>
      <c r="AC77" s="2"/>
      <c r="AD77" s="17"/>
      <c r="AE77" s="2"/>
      <c r="AF77" s="2"/>
    </row>
    <row r="78" ht="11.2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36"/>
      <c r="AC78" s="2"/>
      <c r="AD78" s="17"/>
      <c r="AE78" s="2"/>
      <c r="AF78" s="2"/>
    </row>
    <row r="79" ht="11.2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36"/>
      <c r="AC79" s="2"/>
      <c r="AD79" s="17"/>
      <c r="AE79" s="2"/>
      <c r="AF79" s="2"/>
    </row>
    <row r="80" ht="11.2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36"/>
      <c r="AC80" s="2"/>
      <c r="AD80" s="17"/>
      <c r="AE80" s="2"/>
      <c r="AF80" s="2"/>
    </row>
    <row r="81" ht="11.2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36"/>
      <c r="AC81" s="2"/>
      <c r="AD81" s="17"/>
      <c r="AE81" s="2"/>
      <c r="AF81" s="2"/>
    </row>
    <row r="82" ht="11.2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36"/>
      <c r="AC82" s="2"/>
      <c r="AD82" s="17"/>
      <c r="AE82" s="2"/>
      <c r="AF82" s="2"/>
    </row>
    <row r="83" ht="11.2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36"/>
      <c r="AC83" s="2"/>
      <c r="AD83" s="17"/>
      <c r="AE83" s="2"/>
      <c r="AF83" s="2"/>
    </row>
    <row r="84" ht="11.2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36"/>
      <c r="AC84" s="2"/>
      <c r="AD84" s="17"/>
      <c r="AE84" s="2"/>
      <c r="AF84" s="2"/>
    </row>
    <row r="85" ht="11.2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36"/>
      <c r="AC85" s="2"/>
      <c r="AD85" s="17"/>
      <c r="AE85" s="2"/>
      <c r="AF85" s="2"/>
    </row>
    <row r="86" ht="11.2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36"/>
      <c r="AC86" s="2"/>
      <c r="AD86" s="17"/>
      <c r="AE86" s="2"/>
      <c r="AF86" s="2"/>
    </row>
    <row r="87" ht="11.2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36"/>
      <c r="AC87" s="2"/>
      <c r="AD87" s="17"/>
      <c r="AE87" s="2"/>
      <c r="AF87" s="2"/>
    </row>
    <row r="88" ht="11.2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36"/>
      <c r="AC88" s="2"/>
      <c r="AD88" s="17"/>
      <c r="AE88" s="2"/>
      <c r="AF88" s="2"/>
    </row>
    <row r="89" ht="11.2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36"/>
      <c r="AC89" s="2"/>
      <c r="AD89" s="17"/>
      <c r="AE89" s="2"/>
      <c r="AF89" s="2"/>
    </row>
    <row r="90" ht="11.2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36"/>
      <c r="AC90" s="2"/>
      <c r="AD90" s="17"/>
      <c r="AE90" s="2"/>
      <c r="AF90" s="2"/>
    </row>
    <row r="91" ht="11.2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36"/>
      <c r="AC91" s="2"/>
      <c r="AD91" s="17"/>
      <c r="AE91" s="2"/>
      <c r="AF91" s="2"/>
    </row>
    <row r="92" ht="11.2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36"/>
      <c r="AC92" s="2"/>
      <c r="AD92" s="17"/>
      <c r="AE92" s="2"/>
      <c r="AF92" s="2"/>
    </row>
    <row r="93" ht="11.2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36"/>
      <c r="AC93" s="2"/>
      <c r="AD93" s="17"/>
      <c r="AE93" s="2"/>
      <c r="AF93" s="2"/>
    </row>
    <row r="94" ht="11.2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36"/>
      <c r="AC94" s="2"/>
      <c r="AD94" s="17"/>
      <c r="AE94" s="2"/>
      <c r="AF94" s="2"/>
    </row>
    <row r="95" ht="11.2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36"/>
      <c r="AC95" s="2"/>
      <c r="AD95" s="17"/>
      <c r="AE95" s="2"/>
      <c r="AF95" s="2"/>
    </row>
    <row r="96" ht="11.2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36"/>
      <c r="AC96" s="2"/>
      <c r="AD96" s="17"/>
      <c r="AE96" s="2"/>
      <c r="AF96" s="2"/>
    </row>
    <row r="97" ht="11.2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36"/>
      <c r="AC97" s="2"/>
      <c r="AD97" s="17"/>
      <c r="AE97" s="2"/>
      <c r="AF97" s="2"/>
    </row>
    <row r="98" ht="11.2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36"/>
      <c r="AC98" s="2"/>
      <c r="AD98" s="17"/>
      <c r="AE98" s="2"/>
      <c r="AF98" s="2"/>
    </row>
    <row r="99" ht="11.2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36"/>
      <c r="AC99" s="2"/>
      <c r="AD99" s="17"/>
      <c r="AE99" s="2"/>
      <c r="AF99" s="2"/>
    </row>
    <row r="100" ht="11.2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36"/>
      <c r="AC100" s="2"/>
      <c r="AD100" s="17"/>
      <c r="AE100" s="2"/>
      <c r="AF100" s="2"/>
    </row>
    <row r="101" ht="11.2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36"/>
      <c r="AC101" s="2"/>
      <c r="AD101" s="17"/>
      <c r="AE101" s="2"/>
      <c r="AF101" s="2"/>
    </row>
    <row r="102" ht="11.2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36"/>
      <c r="AC102" s="2"/>
      <c r="AD102" s="17"/>
      <c r="AE102" s="2"/>
      <c r="AF102" s="2"/>
    </row>
    <row r="103" ht="11.2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36"/>
      <c r="AC103" s="2"/>
      <c r="AD103" s="17"/>
      <c r="AE103" s="2"/>
      <c r="AF103" s="2"/>
    </row>
    <row r="104" ht="11.2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36"/>
      <c r="AC104" s="2"/>
      <c r="AD104" s="17"/>
      <c r="AE104" s="2"/>
      <c r="AF104" s="2"/>
    </row>
    <row r="105" ht="11.2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36"/>
      <c r="AC105" s="2"/>
      <c r="AD105" s="17"/>
      <c r="AE105" s="2"/>
      <c r="AF105" s="2"/>
    </row>
    <row r="106" ht="11.2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36"/>
      <c r="AC106" s="2"/>
      <c r="AD106" s="17"/>
      <c r="AE106" s="2"/>
      <c r="AF106" s="2"/>
    </row>
    <row r="107" ht="11.2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36"/>
      <c r="AC107" s="2"/>
      <c r="AD107" s="17"/>
      <c r="AE107" s="2"/>
      <c r="AF107" s="2"/>
    </row>
    <row r="108" ht="11.2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36"/>
      <c r="AC108" s="2"/>
      <c r="AD108" s="17"/>
      <c r="AE108" s="2"/>
      <c r="AF108" s="2"/>
    </row>
    <row r="109" ht="11.2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36"/>
      <c r="AC109" s="2"/>
      <c r="AD109" s="17"/>
      <c r="AE109" s="2"/>
      <c r="AF109" s="2"/>
    </row>
    <row r="110" ht="11.2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36"/>
      <c r="AC110" s="2"/>
      <c r="AD110" s="17"/>
      <c r="AE110" s="2"/>
      <c r="AF110" s="2"/>
    </row>
    <row r="111" ht="11.2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36"/>
      <c r="AC111" s="2"/>
      <c r="AD111" s="17"/>
      <c r="AE111" s="2"/>
      <c r="AF111" s="2"/>
    </row>
    <row r="112" ht="11.2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36"/>
      <c r="AC112" s="2"/>
      <c r="AD112" s="17"/>
      <c r="AE112" s="2"/>
      <c r="AF112" s="2"/>
    </row>
    <row r="113" ht="11.2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36"/>
      <c r="AC113" s="2"/>
      <c r="AD113" s="17"/>
      <c r="AE113" s="2"/>
      <c r="AF113" s="2"/>
    </row>
    <row r="114" ht="11.2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36"/>
      <c r="AC114" s="2"/>
      <c r="AD114" s="17"/>
      <c r="AE114" s="2"/>
      <c r="AF114" s="2"/>
    </row>
    <row r="115" ht="11.2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36"/>
      <c r="AC115" s="2"/>
      <c r="AD115" s="17"/>
      <c r="AE115" s="2"/>
      <c r="AF115" s="2"/>
    </row>
    <row r="116" ht="11.2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36"/>
      <c r="AC116" s="2"/>
      <c r="AD116" s="17"/>
      <c r="AE116" s="2"/>
      <c r="AF116" s="2"/>
    </row>
    <row r="117" ht="11.2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36"/>
      <c r="AC117" s="2"/>
      <c r="AD117" s="17"/>
      <c r="AE117" s="2"/>
      <c r="AF117" s="2"/>
    </row>
    <row r="118" ht="11.2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36"/>
      <c r="AC118" s="2"/>
      <c r="AD118" s="17"/>
      <c r="AE118" s="2"/>
      <c r="AF118" s="2"/>
    </row>
    <row r="119" ht="11.2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36"/>
      <c r="AC119" s="2"/>
      <c r="AD119" s="17"/>
      <c r="AE119" s="2"/>
      <c r="AF119" s="2"/>
    </row>
    <row r="120" ht="11.2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36"/>
      <c r="AC120" s="2"/>
      <c r="AD120" s="17"/>
      <c r="AE120" s="2"/>
      <c r="AF120" s="2"/>
    </row>
    <row r="121" ht="11.2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36"/>
      <c r="AC121" s="2"/>
      <c r="AD121" s="17"/>
      <c r="AE121" s="2"/>
      <c r="AF121" s="2"/>
    </row>
    <row r="122" ht="11.2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36"/>
      <c r="AC122" s="2"/>
      <c r="AD122" s="17"/>
      <c r="AE122" s="2"/>
      <c r="AF122" s="2"/>
    </row>
    <row r="123" ht="11.2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36"/>
      <c r="AC123" s="2"/>
      <c r="AD123" s="17"/>
      <c r="AE123" s="2"/>
      <c r="AF123" s="2"/>
    </row>
    <row r="124" ht="11.2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36"/>
      <c r="AC124" s="2"/>
      <c r="AD124" s="17"/>
      <c r="AE124" s="2"/>
      <c r="AF124" s="2"/>
    </row>
    <row r="125" ht="11.2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36"/>
      <c r="AC125" s="2"/>
      <c r="AD125" s="17"/>
      <c r="AE125" s="2"/>
      <c r="AF125" s="2"/>
    </row>
    <row r="126" ht="11.2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36"/>
      <c r="AC126" s="2"/>
      <c r="AD126" s="17"/>
      <c r="AE126" s="2"/>
      <c r="AF126" s="2"/>
    </row>
    <row r="127" ht="11.2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36"/>
      <c r="AC127" s="2"/>
      <c r="AD127" s="17"/>
      <c r="AE127" s="2"/>
      <c r="AF127" s="2"/>
    </row>
    <row r="128" ht="11.2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36"/>
      <c r="AC128" s="2"/>
      <c r="AD128" s="17"/>
      <c r="AE128" s="2"/>
      <c r="AF128" s="2"/>
    </row>
    <row r="129" ht="11.2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36"/>
      <c r="AC129" s="2"/>
      <c r="AD129" s="17"/>
      <c r="AE129" s="2"/>
      <c r="AF129" s="2"/>
    </row>
    <row r="130" ht="11.2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36"/>
      <c r="AC130" s="2"/>
      <c r="AD130" s="17"/>
      <c r="AE130" s="2"/>
      <c r="AF130" s="2"/>
    </row>
    <row r="131" ht="11.2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36"/>
      <c r="AC131" s="2"/>
      <c r="AD131" s="17"/>
      <c r="AE131" s="2"/>
      <c r="AF131" s="2"/>
    </row>
    <row r="132" ht="11.2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36"/>
      <c r="AC132" s="2"/>
      <c r="AD132" s="17"/>
      <c r="AE132" s="2"/>
      <c r="AF132" s="2"/>
    </row>
    <row r="133" ht="11.2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36"/>
      <c r="AC133" s="2"/>
      <c r="AD133" s="17"/>
      <c r="AE133" s="2"/>
      <c r="AF133" s="2"/>
    </row>
    <row r="134" ht="11.2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36"/>
      <c r="AC134" s="2"/>
      <c r="AD134" s="17"/>
      <c r="AE134" s="2"/>
      <c r="AF134" s="2"/>
    </row>
    <row r="135" ht="11.2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36"/>
      <c r="AC135" s="2"/>
      <c r="AD135" s="17"/>
      <c r="AE135" s="2"/>
      <c r="AF135" s="2"/>
    </row>
    <row r="136" ht="11.2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36"/>
      <c r="AC136" s="2"/>
      <c r="AD136" s="17"/>
      <c r="AE136" s="2"/>
      <c r="AF136" s="2"/>
    </row>
    <row r="137" ht="11.2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36"/>
      <c r="AC137" s="2"/>
      <c r="AD137" s="17"/>
      <c r="AE137" s="2"/>
      <c r="AF137" s="2"/>
    </row>
    <row r="138" ht="11.2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36"/>
      <c r="AC138" s="2"/>
      <c r="AD138" s="17"/>
      <c r="AE138" s="2"/>
      <c r="AF138" s="2"/>
    </row>
    <row r="139" ht="11.2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36"/>
      <c r="AC139" s="2"/>
      <c r="AD139" s="17"/>
      <c r="AE139" s="2"/>
      <c r="AF139" s="2"/>
    </row>
    <row r="140" ht="11.2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36"/>
      <c r="AC140" s="2"/>
      <c r="AD140" s="17"/>
      <c r="AE140" s="2"/>
      <c r="AF140" s="2"/>
    </row>
    <row r="141" ht="11.2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36"/>
      <c r="AC141" s="2"/>
      <c r="AD141" s="17"/>
      <c r="AE141" s="2"/>
      <c r="AF141" s="2"/>
    </row>
    <row r="142" ht="11.2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36"/>
      <c r="AC142" s="2"/>
      <c r="AD142" s="17"/>
      <c r="AE142" s="2"/>
      <c r="AF142" s="2"/>
    </row>
    <row r="143" ht="11.2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36"/>
      <c r="AC143" s="2"/>
      <c r="AD143" s="17"/>
      <c r="AE143" s="2"/>
      <c r="AF143" s="2"/>
    </row>
    <row r="144" ht="11.2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36"/>
      <c r="AC144" s="2"/>
      <c r="AD144" s="17"/>
      <c r="AE144" s="2"/>
      <c r="AF144" s="2"/>
    </row>
    <row r="145" ht="11.2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36"/>
      <c r="AC145" s="2"/>
      <c r="AD145" s="17"/>
      <c r="AE145" s="2"/>
      <c r="AF145" s="2"/>
    </row>
    <row r="146" ht="11.2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36"/>
      <c r="AC146" s="2"/>
      <c r="AD146" s="17"/>
      <c r="AE146" s="2"/>
      <c r="AF146" s="2"/>
    </row>
    <row r="147" ht="11.2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36"/>
      <c r="AC147" s="2"/>
      <c r="AD147" s="17"/>
      <c r="AE147" s="2"/>
      <c r="AF147" s="2"/>
    </row>
    <row r="148" ht="11.2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36"/>
      <c r="AC148" s="2"/>
      <c r="AD148" s="17"/>
      <c r="AE148" s="2"/>
      <c r="AF148" s="2"/>
    </row>
    <row r="149" ht="11.2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36"/>
      <c r="AC149" s="2"/>
      <c r="AD149" s="17"/>
      <c r="AE149" s="2"/>
      <c r="AF149" s="2"/>
    </row>
    <row r="150" ht="11.2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36"/>
      <c r="AC150" s="2"/>
      <c r="AD150" s="17"/>
      <c r="AE150" s="2"/>
      <c r="AF150" s="2"/>
    </row>
    <row r="151" ht="11.2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36"/>
      <c r="AC151" s="2"/>
      <c r="AD151" s="17"/>
      <c r="AE151" s="2"/>
      <c r="AF151" s="2"/>
    </row>
    <row r="152" ht="11.2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36"/>
      <c r="AC152" s="2"/>
      <c r="AD152" s="17"/>
      <c r="AE152" s="2"/>
      <c r="AF152" s="2"/>
    </row>
    <row r="153" ht="11.2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36"/>
      <c r="AC153" s="2"/>
      <c r="AD153" s="17"/>
      <c r="AE153" s="2"/>
      <c r="AF153" s="2"/>
    </row>
    <row r="154" ht="11.2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36"/>
      <c r="AC154" s="2"/>
      <c r="AD154" s="17"/>
      <c r="AE154" s="2"/>
      <c r="AF154" s="2"/>
    </row>
    <row r="155" ht="11.2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36"/>
      <c r="AC155" s="2"/>
      <c r="AD155" s="17"/>
      <c r="AE155" s="2"/>
      <c r="AF155" s="2"/>
    </row>
    <row r="156" ht="11.2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36"/>
      <c r="AC156" s="2"/>
      <c r="AD156" s="17"/>
      <c r="AE156" s="2"/>
      <c r="AF156" s="2"/>
    </row>
    <row r="157" ht="11.2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36"/>
      <c r="AC157" s="2"/>
      <c r="AD157" s="17"/>
      <c r="AE157" s="2"/>
      <c r="AF157" s="2"/>
    </row>
    <row r="158" ht="11.2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36"/>
      <c r="AC158" s="2"/>
      <c r="AD158" s="17"/>
      <c r="AE158" s="2"/>
      <c r="AF158" s="2"/>
    </row>
    <row r="159" ht="11.2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36"/>
      <c r="AC159" s="2"/>
      <c r="AD159" s="17"/>
      <c r="AE159" s="2"/>
      <c r="AF159" s="2"/>
    </row>
    <row r="160" ht="11.2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36"/>
      <c r="AC160" s="2"/>
      <c r="AD160" s="17"/>
      <c r="AE160" s="2"/>
      <c r="AF160" s="2"/>
    </row>
    <row r="161" ht="11.2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36"/>
      <c r="AC161" s="2"/>
      <c r="AD161" s="17"/>
      <c r="AE161" s="2"/>
      <c r="AF161" s="2"/>
    </row>
    <row r="162" ht="11.2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36"/>
      <c r="AC162" s="2"/>
      <c r="AD162" s="17"/>
      <c r="AE162" s="2"/>
      <c r="AF162" s="2"/>
    </row>
    <row r="163" ht="11.2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36"/>
      <c r="AC163" s="2"/>
      <c r="AD163" s="17"/>
      <c r="AE163" s="2"/>
      <c r="AF163" s="2"/>
    </row>
    <row r="164" ht="11.2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36"/>
      <c r="AC164" s="2"/>
      <c r="AD164" s="17"/>
      <c r="AE164" s="2"/>
      <c r="AF164" s="2"/>
    </row>
    <row r="165" ht="11.2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36"/>
      <c r="AC165" s="2"/>
      <c r="AD165" s="17"/>
      <c r="AE165" s="2"/>
      <c r="AF165" s="2"/>
    </row>
    <row r="166" ht="11.2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36"/>
      <c r="AC166" s="2"/>
      <c r="AD166" s="17"/>
      <c r="AE166" s="2"/>
      <c r="AF166" s="2"/>
    </row>
    <row r="167" ht="11.2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36"/>
      <c r="AC167" s="2"/>
      <c r="AD167" s="17"/>
      <c r="AE167" s="2"/>
      <c r="AF167" s="2"/>
    </row>
    <row r="168" ht="11.2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36"/>
      <c r="AC168" s="2"/>
      <c r="AD168" s="17"/>
      <c r="AE168" s="2"/>
      <c r="AF168" s="2"/>
    </row>
    <row r="169" ht="11.2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36"/>
      <c r="AC169" s="2"/>
      <c r="AD169" s="17"/>
      <c r="AE169" s="2"/>
      <c r="AF169" s="2"/>
    </row>
    <row r="170" ht="11.2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36"/>
      <c r="AC170" s="2"/>
      <c r="AD170" s="17"/>
      <c r="AE170" s="2"/>
      <c r="AF170" s="2"/>
    </row>
    <row r="171" ht="11.2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36"/>
      <c r="AC171" s="2"/>
      <c r="AD171" s="17"/>
      <c r="AE171" s="2"/>
      <c r="AF171" s="2"/>
    </row>
    <row r="172" ht="11.2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36"/>
      <c r="AC172" s="2"/>
      <c r="AD172" s="17"/>
      <c r="AE172" s="2"/>
      <c r="AF172" s="2"/>
    </row>
    <row r="173" ht="11.2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36"/>
      <c r="AC173" s="2"/>
      <c r="AD173" s="17"/>
      <c r="AE173" s="2"/>
      <c r="AF173" s="2"/>
    </row>
    <row r="174" ht="11.2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36"/>
      <c r="AC174" s="2"/>
      <c r="AD174" s="17"/>
      <c r="AE174" s="2"/>
      <c r="AF174" s="2"/>
    </row>
    <row r="175" ht="11.2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36"/>
      <c r="AC175" s="2"/>
      <c r="AD175" s="17"/>
      <c r="AE175" s="2"/>
      <c r="AF175" s="2"/>
    </row>
    <row r="176" ht="11.2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36"/>
      <c r="AC176" s="2"/>
      <c r="AD176" s="17"/>
      <c r="AE176" s="2"/>
      <c r="AF176" s="2"/>
    </row>
    <row r="177" ht="11.2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36"/>
      <c r="AC177" s="2"/>
      <c r="AD177" s="17"/>
      <c r="AE177" s="2"/>
      <c r="AF177" s="2"/>
    </row>
    <row r="178" ht="11.2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36"/>
      <c r="AC178" s="2"/>
      <c r="AD178" s="17"/>
      <c r="AE178" s="2"/>
      <c r="AF178" s="2"/>
    </row>
    <row r="179" ht="11.2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36"/>
      <c r="AC179" s="2"/>
      <c r="AD179" s="17"/>
      <c r="AE179" s="2"/>
      <c r="AF179" s="2"/>
    </row>
    <row r="180" ht="11.2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36"/>
      <c r="AC180" s="2"/>
      <c r="AD180" s="17"/>
      <c r="AE180" s="2"/>
      <c r="AF180" s="2"/>
    </row>
    <row r="181" ht="11.2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36"/>
      <c r="AC181" s="2"/>
      <c r="AD181" s="17"/>
      <c r="AE181" s="2"/>
      <c r="AF181" s="2"/>
    </row>
    <row r="182" ht="11.2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36"/>
      <c r="AC182" s="2"/>
      <c r="AD182" s="17"/>
      <c r="AE182" s="2"/>
      <c r="AF182" s="2"/>
    </row>
    <row r="183" ht="11.2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36"/>
      <c r="AC183" s="2"/>
      <c r="AD183" s="17"/>
      <c r="AE183" s="2"/>
      <c r="AF183" s="2"/>
    </row>
    <row r="184" ht="11.2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36"/>
      <c r="AC184" s="2"/>
      <c r="AD184" s="17"/>
      <c r="AE184" s="2"/>
      <c r="AF184" s="2"/>
    </row>
    <row r="185" ht="11.2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36"/>
      <c r="AC185" s="2"/>
      <c r="AD185" s="17"/>
      <c r="AE185" s="2"/>
      <c r="AF185" s="2"/>
    </row>
    <row r="186" ht="11.2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36"/>
      <c r="AC186" s="2"/>
      <c r="AD186" s="17"/>
      <c r="AE186" s="2"/>
      <c r="AF186" s="2"/>
    </row>
    <row r="187" ht="11.2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36"/>
      <c r="AC187" s="2"/>
      <c r="AD187" s="17"/>
      <c r="AE187" s="2"/>
      <c r="AF187" s="2"/>
    </row>
    <row r="188" ht="11.2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36"/>
      <c r="AC188" s="2"/>
      <c r="AD188" s="17"/>
      <c r="AE188" s="2"/>
      <c r="AF188" s="2"/>
    </row>
    <row r="189" ht="11.2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36"/>
      <c r="AC189" s="2"/>
      <c r="AD189" s="17"/>
      <c r="AE189" s="2"/>
      <c r="AF189" s="2"/>
    </row>
    <row r="190" ht="11.2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36"/>
      <c r="AC190" s="2"/>
      <c r="AD190" s="17"/>
      <c r="AE190" s="2"/>
      <c r="AF190" s="2"/>
    </row>
    <row r="191" ht="11.2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36"/>
      <c r="AC191" s="2"/>
      <c r="AD191" s="17"/>
      <c r="AE191" s="2"/>
      <c r="AF191" s="2"/>
    </row>
    <row r="192" ht="11.2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36"/>
      <c r="AC192" s="2"/>
      <c r="AD192" s="17"/>
      <c r="AE192" s="2"/>
      <c r="AF192" s="2"/>
    </row>
    <row r="193" ht="11.2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36"/>
      <c r="AC193" s="2"/>
      <c r="AD193" s="17"/>
      <c r="AE193" s="2"/>
      <c r="AF193" s="2"/>
    </row>
    <row r="194" ht="11.2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36"/>
      <c r="AC194" s="2"/>
      <c r="AD194" s="17"/>
      <c r="AE194" s="2"/>
      <c r="AF194" s="2"/>
    </row>
    <row r="195" ht="11.2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36"/>
      <c r="AC195" s="2"/>
      <c r="AD195" s="17"/>
      <c r="AE195" s="2"/>
      <c r="AF195" s="2"/>
    </row>
    <row r="196" ht="11.2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36"/>
      <c r="AC196" s="2"/>
      <c r="AD196" s="17"/>
      <c r="AE196" s="2"/>
      <c r="AF196" s="2"/>
    </row>
    <row r="197" ht="11.2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36"/>
      <c r="AC197" s="2"/>
      <c r="AD197" s="17"/>
      <c r="AE197" s="2"/>
      <c r="AF197" s="2"/>
    </row>
    <row r="198" ht="11.2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36"/>
      <c r="AC198" s="2"/>
      <c r="AD198" s="17"/>
      <c r="AE198" s="2"/>
      <c r="AF198" s="2"/>
    </row>
    <row r="199" ht="11.2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36"/>
      <c r="AC199" s="2"/>
      <c r="AD199" s="17"/>
      <c r="AE199" s="2"/>
      <c r="AF199" s="2"/>
    </row>
    <row r="200" ht="11.2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36"/>
      <c r="AC200" s="2"/>
      <c r="AD200" s="17"/>
      <c r="AE200" s="2"/>
      <c r="AF200" s="2"/>
    </row>
    <row r="201" ht="11.2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36"/>
      <c r="AC201" s="2"/>
      <c r="AD201" s="17"/>
      <c r="AE201" s="2"/>
      <c r="AF201" s="2"/>
    </row>
    <row r="202" ht="11.2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36"/>
      <c r="AC202" s="2"/>
      <c r="AD202" s="17"/>
      <c r="AE202" s="2"/>
      <c r="AF202" s="2"/>
    </row>
    <row r="203" ht="11.2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36"/>
      <c r="AC203" s="2"/>
      <c r="AD203" s="17"/>
      <c r="AE203" s="2"/>
      <c r="AF203" s="2"/>
    </row>
    <row r="204" ht="11.2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36"/>
      <c r="AC204" s="2"/>
      <c r="AD204" s="17"/>
      <c r="AE204" s="2"/>
      <c r="AF204" s="2"/>
    </row>
    <row r="205" ht="11.2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36"/>
      <c r="AC205" s="2"/>
      <c r="AD205" s="17"/>
      <c r="AE205" s="2"/>
      <c r="AF205" s="2"/>
    </row>
    <row r="206" ht="11.2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36"/>
      <c r="AC206" s="2"/>
      <c r="AD206" s="17"/>
      <c r="AE206" s="2"/>
      <c r="AF206" s="2"/>
    </row>
    <row r="207" ht="11.2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36"/>
      <c r="AC207" s="2"/>
      <c r="AD207" s="17"/>
      <c r="AE207" s="2"/>
      <c r="AF207" s="2"/>
    </row>
    <row r="208" ht="11.2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36"/>
      <c r="AC208" s="2"/>
      <c r="AD208" s="17"/>
      <c r="AE208" s="2"/>
      <c r="AF208" s="2"/>
    </row>
    <row r="209" ht="11.2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36"/>
      <c r="AC209" s="2"/>
      <c r="AD209" s="17"/>
      <c r="AE209" s="2"/>
      <c r="AF209" s="2"/>
    </row>
    <row r="210" ht="11.2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36"/>
      <c r="AC210" s="2"/>
      <c r="AD210" s="17"/>
      <c r="AE210" s="2"/>
      <c r="AF210" s="2"/>
    </row>
    <row r="211" ht="11.2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36"/>
      <c r="AC211" s="2"/>
      <c r="AD211" s="17"/>
      <c r="AE211" s="2"/>
      <c r="AF211" s="2"/>
    </row>
    <row r="212" ht="11.2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36"/>
      <c r="AC212" s="2"/>
      <c r="AD212" s="17"/>
      <c r="AE212" s="2"/>
      <c r="AF212" s="2"/>
    </row>
    <row r="213" ht="11.2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36"/>
      <c r="AC213" s="2"/>
      <c r="AD213" s="17"/>
      <c r="AE213" s="2"/>
      <c r="AF213" s="2"/>
    </row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</sheetData>
  <printOptions/>
  <pageMargins bottom="0.75" footer="0.0" header="0.0" left="0.7" right="0.7" top="0.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6.83" defaultRowHeight="15.0"/>
  <cols>
    <col customWidth="1" min="1" max="1" width="31.0"/>
    <col customWidth="1" min="2" max="15" width="10.83"/>
    <col customWidth="1" min="16" max="16" width="9.5"/>
    <col customWidth="1" min="17" max="26" width="8.0"/>
  </cols>
  <sheetData>
    <row r="1" ht="24.0" customHeight="1">
      <c r="A1" s="86" t="s">
        <v>136</v>
      </c>
      <c r="B1" s="87" t="s">
        <v>55</v>
      </c>
      <c r="C1" s="87" t="s">
        <v>56</v>
      </c>
      <c r="D1" s="87" t="s">
        <v>57</v>
      </c>
      <c r="E1" s="87" t="s">
        <v>288</v>
      </c>
      <c r="F1" s="87" t="s">
        <v>181</v>
      </c>
      <c r="G1" s="87" t="s">
        <v>186</v>
      </c>
      <c r="H1" s="87" t="s">
        <v>209</v>
      </c>
      <c r="I1" s="87" t="s">
        <v>110</v>
      </c>
      <c r="J1" s="87" t="s">
        <v>111</v>
      </c>
      <c r="K1" s="87" t="s">
        <v>164</v>
      </c>
      <c r="L1" s="87" t="s">
        <v>168</v>
      </c>
      <c r="M1" s="87" t="s">
        <v>116</v>
      </c>
      <c r="N1" s="87" t="s">
        <v>289</v>
      </c>
      <c r="O1" s="88" t="s">
        <v>290</v>
      </c>
      <c r="P1" s="89"/>
      <c r="Q1" s="90"/>
      <c r="R1" s="90"/>
      <c r="S1" s="90"/>
      <c r="T1" s="90"/>
      <c r="U1" s="90"/>
      <c r="V1" s="90"/>
      <c r="W1" s="90"/>
      <c r="X1" s="90"/>
      <c r="Y1" s="90"/>
      <c r="Z1" s="90"/>
    </row>
    <row r="2" ht="15.0" customHeight="1">
      <c r="A2" s="37" t="s">
        <v>55</v>
      </c>
      <c r="B2" s="38">
        <v>0.0</v>
      </c>
      <c r="C2" s="38">
        <v>13.06</v>
      </c>
      <c r="D2" s="91">
        <v>16.967</v>
      </c>
      <c r="E2" s="92">
        <v>25.42143119</v>
      </c>
      <c r="F2" s="92">
        <v>24.36075623</v>
      </c>
      <c r="G2" s="92">
        <v>1.754416775895</v>
      </c>
      <c r="H2" s="38">
        <v>0.755</v>
      </c>
      <c r="I2" s="38">
        <v>0.769</v>
      </c>
      <c r="J2" s="38">
        <v>0.662</v>
      </c>
      <c r="K2" s="38">
        <v>3.598</v>
      </c>
      <c r="L2" s="38">
        <v>4.256</v>
      </c>
      <c r="M2" s="91">
        <v>1.400872035</v>
      </c>
      <c r="N2" s="92">
        <v>1.6248837853</v>
      </c>
      <c r="O2" s="93">
        <v>94.629360016195</v>
      </c>
      <c r="P2" s="40"/>
      <c r="Q2" s="37"/>
      <c r="R2" s="37"/>
      <c r="S2" s="37"/>
      <c r="T2" s="37"/>
      <c r="U2" s="37"/>
      <c r="V2" s="37"/>
      <c r="W2" s="37"/>
      <c r="X2" s="37"/>
      <c r="Y2" s="37"/>
      <c r="Z2" s="37"/>
    </row>
    <row r="3" ht="15.0" customHeight="1">
      <c r="A3" s="37" t="s">
        <v>56</v>
      </c>
      <c r="B3" s="38">
        <v>121.73881998</v>
      </c>
      <c r="C3" s="38">
        <v>0.0</v>
      </c>
      <c r="D3" s="94">
        <v>0.0</v>
      </c>
      <c r="E3" s="95">
        <v>0.149182951696</v>
      </c>
      <c r="F3" s="95">
        <v>1.648608816</v>
      </c>
      <c r="G3" s="95">
        <v>0.0</v>
      </c>
      <c r="H3" s="38">
        <v>0.0</v>
      </c>
      <c r="I3" s="38" t="s">
        <v>291</v>
      </c>
      <c r="J3" s="38" t="s">
        <v>291</v>
      </c>
      <c r="K3" s="38">
        <v>0.055</v>
      </c>
      <c r="L3" s="38" t="s">
        <v>291</v>
      </c>
      <c r="M3" s="94" t="s">
        <v>291</v>
      </c>
      <c r="N3" s="95" t="s">
        <v>291</v>
      </c>
      <c r="O3" s="93">
        <v>123.611829750169</v>
      </c>
      <c r="P3" s="40"/>
      <c r="Q3" s="37"/>
      <c r="R3" s="37"/>
      <c r="S3" s="37"/>
      <c r="T3" s="37"/>
      <c r="U3" s="37"/>
      <c r="V3" s="37"/>
      <c r="W3" s="37"/>
      <c r="X3" s="37"/>
      <c r="Y3" s="37"/>
      <c r="Z3" s="37"/>
    </row>
    <row r="4" ht="15.0" customHeight="1">
      <c r="A4" s="37" t="s">
        <v>57</v>
      </c>
      <c r="B4" s="38">
        <v>64.652752027</v>
      </c>
      <c r="C4" s="38">
        <v>1.4</v>
      </c>
      <c r="D4" s="94">
        <v>0.0</v>
      </c>
      <c r="E4" s="95">
        <v>4.3303595874</v>
      </c>
      <c r="F4" s="95">
        <v>7.723</v>
      </c>
      <c r="G4" s="95">
        <v>0.0</v>
      </c>
      <c r="H4" s="38">
        <v>0.0</v>
      </c>
      <c r="I4" s="38">
        <v>0.0</v>
      </c>
      <c r="J4" s="38">
        <v>1.877</v>
      </c>
      <c r="K4" s="38">
        <v>0.0</v>
      </c>
      <c r="L4" s="38">
        <v>0.052</v>
      </c>
      <c r="M4" s="94">
        <v>0.0</v>
      </c>
      <c r="N4" s="95" t="s">
        <v>291</v>
      </c>
      <c r="O4" s="93">
        <v>80.0351126144</v>
      </c>
      <c r="P4" s="40"/>
      <c r="Q4" s="37"/>
      <c r="R4" s="37"/>
      <c r="S4" s="37"/>
      <c r="T4" s="37"/>
      <c r="U4" s="37"/>
      <c r="V4" s="37"/>
      <c r="W4" s="37"/>
      <c r="X4" s="37"/>
      <c r="Y4" s="37"/>
      <c r="Z4" s="37"/>
    </row>
    <row r="5" ht="15.0" customHeight="1">
      <c r="A5" s="37" t="s">
        <v>180</v>
      </c>
      <c r="B5" s="38">
        <v>119.399290697</v>
      </c>
      <c r="C5" s="38">
        <v>1.0418353436</v>
      </c>
      <c r="D5" s="94">
        <v>1.26690820858</v>
      </c>
      <c r="E5" s="95">
        <v>0.0</v>
      </c>
      <c r="F5" s="95">
        <v>25.1506022294</v>
      </c>
      <c r="G5" s="95">
        <v>1.08401571099</v>
      </c>
      <c r="H5" s="38">
        <v>0.0</v>
      </c>
      <c r="I5" s="38">
        <v>16.514537517</v>
      </c>
      <c r="J5" s="38">
        <v>5.80899234711</v>
      </c>
      <c r="K5" s="38">
        <v>0.06</v>
      </c>
      <c r="L5" s="38">
        <v>7.822</v>
      </c>
      <c r="M5" s="94">
        <v>0.064257198031</v>
      </c>
      <c r="N5" s="95">
        <v>0.10382048609</v>
      </c>
      <c r="O5" s="93">
        <v>178.316259737801</v>
      </c>
      <c r="P5" s="40"/>
      <c r="Q5" s="37"/>
      <c r="R5" s="37"/>
      <c r="S5" s="37"/>
      <c r="T5" s="37"/>
      <c r="U5" s="37"/>
      <c r="V5" s="37"/>
      <c r="W5" s="37"/>
      <c r="X5" s="37"/>
      <c r="Y5" s="37"/>
      <c r="Z5" s="37"/>
    </row>
    <row r="6" ht="15.0" customHeight="1">
      <c r="A6" s="37" t="s">
        <v>181</v>
      </c>
      <c r="B6" s="38">
        <v>43.39587558</v>
      </c>
      <c r="C6" s="38">
        <v>8.283</v>
      </c>
      <c r="D6" s="94">
        <v>5.673103277</v>
      </c>
      <c r="E6" s="95">
        <v>4.8421120989</v>
      </c>
      <c r="F6" s="95">
        <v>0.0</v>
      </c>
      <c r="G6" s="95">
        <v>16.903221</v>
      </c>
      <c r="H6" s="38" t="s">
        <v>291</v>
      </c>
      <c r="I6" s="38">
        <v>0.245</v>
      </c>
      <c r="J6" s="38">
        <v>0.512</v>
      </c>
      <c r="K6" s="38">
        <v>1.379</v>
      </c>
      <c r="L6" s="38">
        <v>5.275</v>
      </c>
      <c r="M6" s="94">
        <v>1.3710153043</v>
      </c>
      <c r="N6" s="95">
        <v>9.670937</v>
      </c>
      <c r="O6" s="93">
        <v>97.5822642602</v>
      </c>
      <c r="P6" s="40"/>
      <c r="Q6" s="37"/>
      <c r="R6" s="37"/>
      <c r="S6" s="37"/>
      <c r="T6" s="37"/>
      <c r="U6" s="37"/>
      <c r="V6" s="37"/>
      <c r="W6" s="37"/>
      <c r="X6" s="37"/>
      <c r="Y6" s="37"/>
      <c r="Z6" s="37"/>
    </row>
    <row r="7" ht="15.0" customHeight="1">
      <c r="A7" s="37" t="s">
        <v>183</v>
      </c>
      <c r="B7" s="38">
        <v>23.821893721</v>
      </c>
      <c r="C7" s="38">
        <v>1.618</v>
      </c>
      <c r="D7" s="94">
        <v>0.177</v>
      </c>
      <c r="E7" s="95">
        <v>3.0044361053</v>
      </c>
      <c r="F7" s="95">
        <v>318.47773417</v>
      </c>
      <c r="G7" s="95">
        <v>1.096002</v>
      </c>
      <c r="H7" s="38">
        <v>0.61</v>
      </c>
      <c r="I7" s="38">
        <v>22.421746</v>
      </c>
      <c r="J7" s="38">
        <v>1.977</v>
      </c>
      <c r="K7" s="38">
        <v>8.197</v>
      </c>
      <c r="L7" s="38">
        <v>5.031</v>
      </c>
      <c r="M7" s="94">
        <v>6.5934005407</v>
      </c>
      <c r="N7" s="95">
        <v>11.770215</v>
      </c>
      <c r="O7" s="93">
        <v>404.795427537</v>
      </c>
      <c r="P7" s="40"/>
      <c r="Q7" s="37"/>
      <c r="R7" s="37"/>
      <c r="S7" s="37"/>
      <c r="T7" s="37"/>
      <c r="U7" s="37"/>
      <c r="V7" s="37"/>
      <c r="W7" s="37"/>
      <c r="X7" s="37"/>
      <c r="Y7" s="37"/>
      <c r="Z7" s="37"/>
    </row>
    <row r="8" ht="15.0" customHeight="1">
      <c r="A8" s="37" t="s">
        <v>185</v>
      </c>
      <c r="B8" s="38">
        <v>119.6502286198</v>
      </c>
      <c r="C8" s="38">
        <v>6.265</v>
      </c>
      <c r="D8" s="94">
        <v>0.57098768021</v>
      </c>
      <c r="E8" s="95">
        <v>5.77010526978</v>
      </c>
      <c r="F8" s="95">
        <v>127.570289</v>
      </c>
      <c r="G8" s="95">
        <v>44.5267891385</v>
      </c>
      <c r="H8" s="38">
        <v>5.361041</v>
      </c>
      <c r="I8" s="38">
        <v>91.97802019</v>
      </c>
      <c r="J8" s="38">
        <v>107.596429707</v>
      </c>
      <c r="K8" s="38">
        <v>196.866</v>
      </c>
      <c r="L8" s="38">
        <v>53.13039427</v>
      </c>
      <c r="M8" s="94">
        <v>238.34558373355</v>
      </c>
      <c r="N8" s="95">
        <v>3.063213</v>
      </c>
      <c r="O8" s="93">
        <v>1000.69408160884</v>
      </c>
      <c r="P8" s="40"/>
      <c r="Q8" s="37"/>
      <c r="R8" s="37"/>
      <c r="S8" s="37"/>
      <c r="T8" s="37"/>
      <c r="U8" s="37"/>
      <c r="V8" s="37"/>
      <c r="W8" s="37"/>
      <c r="X8" s="37"/>
      <c r="Y8" s="37"/>
      <c r="Z8" s="37"/>
    </row>
    <row r="9" ht="15.0" customHeight="1">
      <c r="A9" s="37" t="s">
        <v>285</v>
      </c>
      <c r="B9" s="38">
        <v>32.6398545322</v>
      </c>
      <c r="C9" s="38">
        <v>8.937</v>
      </c>
      <c r="D9" s="94">
        <v>0.206</v>
      </c>
      <c r="E9" s="95">
        <v>5.0830701788</v>
      </c>
      <c r="F9" s="95">
        <v>101.256388</v>
      </c>
      <c r="G9" s="95">
        <v>1.0043028649</v>
      </c>
      <c r="H9" s="38">
        <v>0.262</v>
      </c>
      <c r="I9" s="38">
        <v>4.158</v>
      </c>
      <c r="J9" s="38">
        <v>4.305</v>
      </c>
      <c r="K9" s="38">
        <v>0.432</v>
      </c>
      <c r="L9" s="38">
        <v>0.109</v>
      </c>
      <c r="M9" s="94">
        <v>3.120492497</v>
      </c>
      <c r="N9" s="95">
        <v>0.0</v>
      </c>
      <c r="O9" s="93">
        <v>161.5131080729</v>
      </c>
      <c r="P9" s="40"/>
      <c r="Q9" s="37"/>
      <c r="R9" s="37"/>
      <c r="S9" s="37"/>
      <c r="T9" s="37"/>
      <c r="U9" s="37"/>
      <c r="V9" s="37"/>
      <c r="W9" s="37"/>
      <c r="X9" s="37"/>
      <c r="Y9" s="37"/>
      <c r="Z9" s="37"/>
    </row>
    <row r="10" ht="15.0" customHeight="1">
      <c r="A10" s="37" t="s">
        <v>286</v>
      </c>
      <c r="B10" s="38">
        <v>90.9441538095</v>
      </c>
      <c r="C10" s="38">
        <v>5.225</v>
      </c>
      <c r="D10" s="94" t="s">
        <v>291</v>
      </c>
      <c r="E10" s="95">
        <v>15.0154155542</v>
      </c>
      <c r="F10" s="95">
        <v>49.492014</v>
      </c>
      <c r="G10" s="95">
        <v>4.481975307</v>
      </c>
      <c r="H10" s="38">
        <v>0.0</v>
      </c>
      <c r="I10" s="38">
        <v>39.081386221</v>
      </c>
      <c r="J10" s="38">
        <v>16.588</v>
      </c>
      <c r="K10" s="38">
        <v>1.0513884204</v>
      </c>
      <c r="L10" s="38">
        <v>0.067</v>
      </c>
      <c r="M10" s="94">
        <v>6.684277262637</v>
      </c>
      <c r="N10" s="95">
        <v>0.1360455662</v>
      </c>
      <c r="O10" s="93">
        <v>228.810656140937</v>
      </c>
      <c r="P10" s="40"/>
      <c r="Q10" s="37"/>
      <c r="R10" s="37"/>
      <c r="S10" s="37"/>
      <c r="T10" s="37"/>
      <c r="U10" s="37"/>
      <c r="V10" s="37"/>
      <c r="W10" s="37"/>
      <c r="X10" s="37"/>
      <c r="Y10" s="37"/>
      <c r="Z10" s="37"/>
    </row>
    <row r="11" ht="15.0" customHeight="1">
      <c r="A11" s="37" t="s">
        <v>292</v>
      </c>
      <c r="B11" s="38">
        <v>0.0</v>
      </c>
      <c r="C11" s="38">
        <v>0.0</v>
      </c>
      <c r="D11" s="94">
        <v>0.0</v>
      </c>
      <c r="E11" s="95" t="s">
        <v>291</v>
      </c>
      <c r="F11" s="95">
        <v>0.567026</v>
      </c>
      <c r="G11" s="95">
        <v>0.0</v>
      </c>
      <c r="H11" s="38">
        <v>0.0</v>
      </c>
      <c r="I11" s="38">
        <v>10.632</v>
      </c>
      <c r="J11" s="38">
        <v>0.818</v>
      </c>
      <c r="K11" s="38">
        <v>4.937830083</v>
      </c>
      <c r="L11" s="38">
        <v>0.219</v>
      </c>
      <c r="M11" s="94">
        <v>0.6157732728653</v>
      </c>
      <c r="N11" s="95">
        <v>0.0</v>
      </c>
      <c r="O11" s="93">
        <v>17.7938722989713</v>
      </c>
      <c r="P11" s="40"/>
      <c r="Q11" s="37"/>
      <c r="R11" s="37"/>
      <c r="S11" s="37"/>
      <c r="T11" s="37"/>
      <c r="U11" s="37"/>
      <c r="V11" s="37"/>
      <c r="W11" s="37"/>
      <c r="X11" s="37"/>
      <c r="Y11" s="37"/>
      <c r="Z11" s="37"/>
    </row>
    <row r="12" ht="15.0" customHeight="1">
      <c r="A12" s="37" t="s">
        <v>209</v>
      </c>
      <c r="B12" s="38">
        <v>1.75367035092</v>
      </c>
      <c r="C12" s="38" t="s">
        <v>291</v>
      </c>
      <c r="D12" s="94" t="s">
        <v>291</v>
      </c>
      <c r="E12" s="95">
        <v>0.0</v>
      </c>
      <c r="F12" s="95" t="s">
        <v>291</v>
      </c>
      <c r="G12" s="95">
        <v>0.0</v>
      </c>
      <c r="H12" s="38">
        <v>0.0</v>
      </c>
      <c r="I12" s="38">
        <v>0.947</v>
      </c>
      <c r="J12" s="38">
        <v>0.156</v>
      </c>
      <c r="K12" s="38">
        <v>2.565</v>
      </c>
      <c r="L12" s="38">
        <v>3.475</v>
      </c>
      <c r="M12" s="94">
        <v>6.563968092818</v>
      </c>
      <c r="N12" s="95" t="s">
        <v>291</v>
      </c>
      <c r="O12" s="93">
        <v>15.499648443738</v>
      </c>
      <c r="P12" s="40"/>
      <c r="Q12" s="37"/>
      <c r="R12" s="37"/>
      <c r="S12" s="37"/>
      <c r="T12" s="37"/>
      <c r="U12" s="37"/>
      <c r="V12" s="37"/>
      <c r="W12" s="37"/>
      <c r="X12" s="37"/>
      <c r="Y12" s="37"/>
      <c r="Z12" s="37"/>
    </row>
    <row r="13" ht="15.0" customHeight="1">
      <c r="A13" s="37" t="s">
        <v>110</v>
      </c>
      <c r="B13" s="38">
        <v>0.760149049</v>
      </c>
      <c r="C13" s="38" t="s">
        <v>291</v>
      </c>
      <c r="D13" s="94">
        <v>0.0</v>
      </c>
      <c r="E13" s="95">
        <v>3.984</v>
      </c>
      <c r="F13" s="95">
        <v>0.287</v>
      </c>
      <c r="G13" s="95">
        <v>0.442</v>
      </c>
      <c r="H13" s="38">
        <v>0.239</v>
      </c>
      <c r="I13" s="38">
        <v>0.0</v>
      </c>
      <c r="J13" s="38">
        <v>0.051</v>
      </c>
      <c r="K13" s="38">
        <v>1.323</v>
      </c>
      <c r="L13" s="38">
        <v>2.089</v>
      </c>
      <c r="M13" s="94">
        <v>9.24848447437</v>
      </c>
      <c r="N13" s="95">
        <v>0.309323</v>
      </c>
      <c r="O13" s="93">
        <v>18.75395652337</v>
      </c>
      <c r="P13" s="40"/>
      <c r="Q13" s="37"/>
      <c r="R13" s="37"/>
      <c r="S13" s="37"/>
      <c r="T13" s="37"/>
      <c r="U13" s="37"/>
      <c r="V13" s="37"/>
      <c r="W13" s="37"/>
      <c r="X13" s="37"/>
      <c r="Y13" s="37"/>
      <c r="Z13" s="37"/>
    </row>
    <row r="14" ht="15.0" customHeight="1">
      <c r="A14" s="37" t="s">
        <v>111</v>
      </c>
      <c r="B14" s="38">
        <v>0.2673656619</v>
      </c>
      <c r="C14" s="38">
        <v>0.0</v>
      </c>
      <c r="D14" s="94">
        <v>0.0</v>
      </c>
      <c r="E14" s="95">
        <v>1.55453703</v>
      </c>
      <c r="F14" s="95">
        <v>3.344</v>
      </c>
      <c r="G14" s="95">
        <v>0.0</v>
      </c>
      <c r="H14" s="38">
        <v>0.0</v>
      </c>
      <c r="I14" s="38">
        <v>0.233</v>
      </c>
      <c r="J14" s="38">
        <v>0.0</v>
      </c>
      <c r="K14" s="38">
        <v>1.417</v>
      </c>
      <c r="L14" s="38">
        <v>6.802</v>
      </c>
      <c r="M14" s="94">
        <v>20.016412415</v>
      </c>
      <c r="N14" s="95">
        <v>0.811768</v>
      </c>
      <c r="O14" s="93">
        <v>34.4460831069</v>
      </c>
      <c r="P14" s="40"/>
      <c r="Q14" s="37"/>
      <c r="R14" s="37"/>
      <c r="S14" s="37"/>
      <c r="T14" s="37"/>
      <c r="U14" s="37"/>
      <c r="V14" s="37"/>
      <c r="W14" s="37"/>
      <c r="X14" s="37"/>
      <c r="Y14" s="37"/>
      <c r="Z14" s="37"/>
    </row>
    <row r="15" ht="15.0" customHeight="1">
      <c r="A15" s="37" t="s">
        <v>164</v>
      </c>
      <c r="B15" s="38">
        <v>0.0</v>
      </c>
      <c r="C15" s="38">
        <v>0.0</v>
      </c>
      <c r="D15" s="94">
        <v>0.519</v>
      </c>
      <c r="E15" s="95">
        <v>0.114</v>
      </c>
      <c r="F15" s="95">
        <v>1.166</v>
      </c>
      <c r="G15" s="95">
        <v>0.0</v>
      </c>
      <c r="H15" s="38">
        <v>2.601</v>
      </c>
      <c r="I15" s="38">
        <v>4.92</v>
      </c>
      <c r="J15" s="38">
        <v>0.588</v>
      </c>
      <c r="K15" s="38">
        <v>0.0</v>
      </c>
      <c r="L15" s="38">
        <v>4.647</v>
      </c>
      <c r="M15" s="94">
        <v>2.423791874</v>
      </c>
      <c r="N15" s="95">
        <v>0.10622</v>
      </c>
      <c r="O15" s="93">
        <v>17.085011874</v>
      </c>
      <c r="P15" s="40"/>
      <c r="Q15" s="37"/>
      <c r="R15" s="37"/>
      <c r="S15" s="37"/>
      <c r="T15" s="37"/>
      <c r="U15" s="37"/>
      <c r="V15" s="37"/>
      <c r="W15" s="37"/>
      <c r="X15" s="37"/>
      <c r="Y15" s="37"/>
      <c r="Z15" s="37"/>
    </row>
    <row r="16" ht="15.0" customHeight="1">
      <c r="A16" s="37" t="s">
        <v>168</v>
      </c>
      <c r="B16" s="38">
        <v>0.0</v>
      </c>
      <c r="C16" s="38" t="s">
        <v>291</v>
      </c>
      <c r="D16" s="94" t="s">
        <v>291</v>
      </c>
      <c r="E16" s="95">
        <v>1.046358969</v>
      </c>
      <c r="F16" s="95">
        <v>2.411</v>
      </c>
      <c r="G16" s="95">
        <v>1.589</v>
      </c>
      <c r="H16" s="38">
        <v>12.068</v>
      </c>
      <c r="I16" s="38">
        <v>4.457</v>
      </c>
      <c r="J16" s="38">
        <v>2.936</v>
      </c>
      <c r="K16" s="38">
        <v>1.393</v>
      </c>
      <c r="L16" s="38">
        <v>0.0</v>
      </c>
      <c r="M16" s="94">
        <v>49.2336026968</v>
      </c>
      <c r="N16" s="95">
        <v>0.820032</v>
      </c>
      <c r="O16" s="93">
        <v>75.9909936658</v>
      </c>
      <c r="P16" s="40"/>
      <c r="Q16" s="37"/>
      <c r="R16" s="37"/>
      <c r="S16" s="37"/>
      <c r="T16" s="37"/>
      <c r="U16" s="37"/>
      <c r="V16" s="37"/>
      <c r="W16" s="37"/>
      <c r="X16" s="37"/>
      <c r="Y16" s="37"/>
      <c r="Z16" s="37"/>
    </row>
    <row r="17" ht="15.0" customHeight="1">
      <c r="A17" s="37" t="s">
        <v>116</v>
      </c>
      <c r="B17" s="38">
        <v>5.27124458496</v>
      </c>
      <c r="C17" s="38" t="s">
        <v>291</v>
      </c>
      <c r="D17" s="94">
        <v>0.552159633</v>
      </c>
      <c r="E17" s="95">
        <v>1.549454897328</v>
      </c>
      <c r="F17" s="95">
        <v>2.510718195</v>
      </c>
      <c r="G17" s="95">
        <v>0.543839027</v>
      </c>
      <c r="H17" s="38">
        <v>19.9991822594</v>
      </c>
      <c r="I17" s="38">
        <v>21.392573605</v>
      </c>
      <c r="J17" s="38">
        <v>5.7991186352</v>
      </c>
      <c r="K17" s="38">
        <v>20.716027585</v>
      </c>
      <c r="L17" s="38">
        <v>37.954825497</v>
      </c>
      <c r="M17" s="94">
        <v>0.0</v>
      </c>
      <c r="N17" s="95">
        <v>0.21613133028</v>
      </c>
      <c r="O17" s="93">
        <v>116.544275249168</v>
      </c>
      <c r="P17" s="40"/>
      <c r="Q17" s="37"/>
      <c r="R17" s="37"/>
      <c r="S17" s="37"/>
      <c r="T17" s="37"/>
      <c r="U17" s="37"/>
      <c r="V17" s="37"/>
      <c r="W17" s="37"/>
      <c r="X17" s="37"/>
      <c r="Y17" s="37"/>
      <c r="Z17" s="37"/>
    </row>
    <row r="18" ht="15.0" customHeight="1">
      <c r="A18" s="37" t="s">
        <v>293</v>
      </c>
      <c r="B18" s="38">
        <v>12.321290626</v>
      </c>
      <c r="C18" s="38">
        <v>2.516</v>
      </c>
      <c r="D18" s="94">
        <v>0.0</v>
      </c>
      <c r="E18" s="95">
        <v>0.0</v>
      </c>
      <c r="F18" s="95">
        <v>14.929</v>
      </c>
      <c r="G18" s="95">
        <v>0.0</v>
      </c>
      <c r="H18" s="38">
        <v>1.697</v>
      </c>
      <c r="I18" s="38">
        <v>0.0</v>
      </c>
      <c r="J18" s="38">
        <v>0.0</v>
      </c>
      <c r="K18" s="38">
        <v>0.233</v>
      </c>
      <c r="L18" s="38">
        <v>0.0</v>
      </c>
      <c r="M18" s="94">
        <v>0.0</v>
      </c>
      <c r="N18" s="95">
        <v>0.0</v>
      </c>
      <c r="O18" s="93">
        <v>31.696290626</v>
      </c>
      <c r="P18" s="40"/>
      <c r="Q18" s="37"/>
      <c r="R18" s="37"/>
      <c r="S18" s="37"/>
      <c r="T18" s="37"/>
      <c r="U18" s="37"/>
      <c r="V18" s="37"/>
      <c r="W18" s="37"/>
      <c r="X18" s="37"/>
      <c r="Y18" s="37"/>
      <c r="Z18" s="37"/>
    </row>
    <row r="19" ht="20.25" customHeight="1">
      <c r="A19" s="96" t="s">
        <v>294</v>
      </c>
      <c r="B19" s="97">
        <v>636.61658923928</v>
      </c>
      <c r="C19" s="97">
        <v>48.4098353436</v>
      </c>
      <c r="D19" s="98">
        <v>26.01215879879</v>
      </c>
      <c r="E19" s="99">
        <v>71.86870677551</v>
      </c>
      <c r="F19" s="99">
        <v>680.9301366404</v>
      </c>
      <c r="G19" s="99">
        <v>73.425561824285</v>
      </c>
      <c r="H19" s="97">
        <v>43.6242232594</v>
      </c>
      <c r="I19" s="97">
        <v>217.761263533</v>
      </c>
      <c r="J19" s="97">
        <v>149.67854068931</v>
      </c>
      <c r="K19" s="97">
        <v>244.2232460884</v>
      </c>
      <c r="L19" s="97">
        <v>130.933219767</v>
      </c>
      <c r="M19" s="98">
        <v>345.681931399544</v>
      </c>
      <c r="N19" s="99">
        <v>28.63281816787</v>
      </c>
      <c r="O19" s="100">
        <v>2697.79823152639</v>
      </c>
      <c r="P19" s="40"/>
      <c r="Q19" s="40"/>
      <c r="R19" s="40"/>
      <c r="S19" s="40"/>
      <c r="T19" s="40"/>
      <c r="U19" s="40"/>
      <c r="V19" s="40"/>
      <c r="W19" s="40"/>
      <c r="X19" s="40"/>
      <c r="Y19" s="40"/>
      <c r="Z19" s="40"/>
    </row>
    <row r="20" ht="18.75" customHeight="1">
      <c r="A20" s="101" t="s">
        <v>131</v>
      </c>
      <c r="B20" s="102"/>
      <c r="C20" s="102"/>
      <c r="D20" s="103"/>
      <c r="E20" s="104"/>
      <c r="F20" s="104"/>
      <c r="G20" s="104"/>
      <c r="H20" s="102"/>
      <c r="I20" s="102"/>
      <c r="J20" s="102"/>
      <c r="K20" s="102"/>
      <c r="L20" s="102"/>
      <c r="M20" s="103"/>
      <c r="N20" s="104"/>
      <c r="O20" s="105"/>
      <c r="P20" s="106"/>
      <c r="Q20" s="37"/>
      <c r="R20" s="37"/>
      <c r="S20" s="37"/>
      <c r="T20" s="37"/>
      <c r="U20" s="37"/>
      <c r="V20" s="37"/>
      <c r="W20" s="37"/>
      <c r="X20" s="37"/>
      <c r="Y20" s="37"/>
      <c r="Z20" s="37"/>
    </row>
    <row r="21" ht="15.0" customHeight="1">
      <c r="A21" s="107" t="s">
        <v>295</v>
      </c>
      <c r="B21" s="54"/>
      <c r="C21" s="54"/>
      <c r="D21" s="108"/>
      <c r="E21" s="109"/>
      <c r="F21" s="109"/>
      <c r="G21" s="109"/>
      <c r="H21" s="54"/>
      <c r="I21" s="54"/>
      <c r="J21" s="54"/>
      <c r="K21" s="54"/>
      <c r="L21" s="54"/>
      <c r="M21" s="108"/>
      <c r="N21" s="109"/>
      <c r="O21" s="55"/>
      <c r="P21" s="40"/>
      <c r="Q21" s="37"/>
      <c r="R21" s="37"/>
      <c r="S21" s="37"/>
      <c r="T21" s="37"/>
      <c r="U21" s="37"/>
      <c r="V21" s="37"/>
      <c r="W21" s="37"/>
      <c r="X21" s="37"/>
      <c r="Y21" s="37"/>
      <c r="Z21" s="37"/>
    </row>
    <row r="22" ht="15.0" customHeight="1">
      <c r="A22" s="37" t="s">
        <v>55</v>
      </c>
      <c r="B22" s="38">
        <v>0.0</v>
      </c>
      <c r="C22" s="51">
        <v>269.664207650273</v>
      </c>
      <c r="D22" s="110">
        <v>352.062595628415</v>
      </c>
      <c r="E22" s="111">
        <v>529.131748578415</v>
      </c>
      <c r="F22" s="111">
        <v>507.696912663661</v>
      </c>
      <c r="G22" s="111">
        <v>36.5710382515816</v>
      </c>
      <c r="H22" s="51">
        <v>15.7394808743169</v>
      </c>
      <c r="I22" s="51">
        <v>16.0296994535519</v>
      </c>
      <c r="J22" s="51">
        <v>13.7736612021858</v>
      </c>
      <c r="K22" s="51">
        <v>74.7943715846995</v>
      </c>
      <c r="L22" s="51">
        <v>88.6493989071038</v>
      </c>
      <c r="M22" s="110">
        <v>29.0924962487705</v>
      </c>
      <c r="N22" s="111">
        <v>33.8632876552978</v>
      </c>
      <c r="O22" s="112">
        <v>1967.06889869827</v>
      </c>
      <c r="P22" s="40"/>
      <c r="Q22" s="37"/>
      <c r="R22" s="37"/>
      <c r="S22" s="37"/>
      <c r="T22" s="37"/>
      <c r="U22" s="37"/>
      <c r="V22" s="37"/>
      <c r="W22" s="37"/>
      <c r="X22" s="37"/>
      <c r="Y22" s="37"/>
      <c r="Z22" s="37"/>
    </row>
    <row r="23" ht="15.0" customHeight="1">
      <c r="A23" s="37" t="s">
        <v>56</v>
      </c>
      <c r="B23" s="51">
        <v>2458.83879780164</v>
      </c>
      <c r="C23" s="38">
        <v>0.0</v>
      </c>
      <c r="D23" s="94">
        <v>0.0</v>
      </c>
      <c r="E23" s="111">
        <v>3.11001617879913</v>
      </c>
      <c r="F23" s="111">
        <v>34.3685389783607</v>
      </c>
      <c r="G23" s="95">
        <v>0.0</v>
      </c>
      <c r="H23" s="38">
        <v>0.0</v>
      </c>
      <c r="I23" s="38" t="s">
        <v>291</v>
      </c>
      <c r="J23" s="38" t="s">
        <v>291</v>
      </c>
      <c r="K23" s="51">
        <v>1.14658469945355</v>
      </c>
      <c r="L23" s="38" t="s">
        <v>291</v>
      </c>
      <c r="M23" s="94" t="s">
        <v>291</v>
      </c>
      <c r="N23" s="95" t="s">
        <v>291</v>
      </c>
      <c r="O23" s="112">
        <v>2497.88542224533</v>
      </c>
      <c r="P23" s="40"/>
      <c r="Q23" s="37"/>
      <c r="R23" s="37"/>
      <c r="S23" s="37"/>
      <c r="T23" s="37"/>
      <c r="U23" s="37"/>
      <c r="V23" s="37"/>
      <c r="W23" s="37"/>
      <c r="X23" s="37"/>
      <c r="Y23" s="37"/>
      <c r="Z23" s="37"/>
    </row>
    <row r="24" ht="15.0" customHeight="1">
      <c r="A24" s="37" t="s">
        <v>57</v>
      </c>
      <c r="B24" s="51">
        <v>1299.30327872134</v>
      </c>
      <c r="C24" s="51">
        <v>28.0628415300547</v>
      </c>
      <c r="D24" s="94">
        <v>0.0</v>
      </c>
      <c r="E24" s="111">
        <v>87.9269764824098</v>
      </c>
      <c r="F24" s="111">
        <v>154.825928961749</v>
      </c>
      <c r="G24" s="95">
        <v>0.0</v>
      </c>
      <c r="H24" s="38">
        <v>0.0</v>
      </c>
      <c r="I24" s="38">
        <v>0.0</v>
      </c>
      <c r="J24" s="51">
        <v>37.5912841530055</v>
      </c>
      <c r="K24" s="38">
        <v>0.0</v>
      </c>
      <c r="L24" s="51">
        <v>1.08404371584699</v>
      </c>
      <c r="M24" s="94">
        <v>0.0</v>
      </c>
      <c r="N24" s="95" t="s">
        <v>291</v>
      </c>
      <c r="O24" s="112">
        <v>1608.7943744114</v>
      </c>
      <c r="P24" s="40"/>
      <c r="Q24" s="37"/>
      <c r="R24" s="37"/>
      <c r="S24" s="37"/>
      <c r="T24" s="37"/>
      <c r="U24" s="37"/>
      <c r="V24" s="37"/>
      <c r="W24" s="37"/>
      <c r="X24" s="37"/>
      <c r="Y24" s="37"/>
      <c r="Z24" s="37"/>
    </row>
    <row r="25" ht="15.0" customHeight="1">
      <c r="A25" s="37" t="s">
        <v>180</v>
      </c>
      <c r="B25" s="51">
        <v>2418.34153011505</v>
      </c>
      <c r="C25" s="51">
        <v>21.2733226710055</v>
      </c>
      <c r="D25" s="110">
        <v>26.4112285012716</v>
      </c>
      <c r="E25" s="95">
        <v>0.0</v>
      </c>
      <c r="F25" s="111">
        <v>509.143970371645</v>
      </c>
      <c r="G25" s="111">
        <v>22.5984696034254</v>
      </c>
      <c r="H25" s="38">
        <v>0.0</v>
      </c>
      <c r="I25" s="51">
        <v>333.978852457951</v>
      </c>
      <c r="J25" s="51">
        <v>116.362389750271</v>
      </c>
      <c r="K25" s="51">
        <v>1.20163934426229</v>
      </c>
      <c r="L25" s="51">
        <v>163.065191256831</v>
      </c>
      <c r="M25" s="110">
        <v>1.33956945622003</v>
      </c>
      <c r="N25" s="111">
        <v>2.16434510619317</v>
      </c>
      <c r="O25" s="112">
        <v>3615.88050863413</v>
      </c>
      <c r="P25" s="40"/>
      <c r="Q25" s="37"/>
      <c r="R25" s="37"/>
      <c r="S25" s="37"/>
      <c r="T25" s="37"/>
      <c r="U25" s="37"/>
      <c r="V25" s="37"/>
      <c r="W25" s="37"/>
      <c r="X25" s="37"/>
      <c r="Y25" s="37"/>
      <c r="Z25" s="37"/>
    </row>
    <row r="26" ht="15.0" customHeight="1">
      <c r="A26" s="37" t="s">
        <v>181</v>
      </c>
      <c r="B26" s="51">
        <v>900.390710327049</v>
      </c>
      <c r="C26" s="51">
        <v>167.874836065574</v>
      </c>
      <c r="D26" s="110">
        <v>118.267153015055</v>
      </c>
      <c r="E26" s="111">
        <v>99.7710374554836</v>
      </c>
      <c r="F26" s="95">
        <v>0.0</v>
      </c>
      <c r="G26" s="111">
        <v>352.051847622951</v>
      </c>
      <c r="H26" s="51">
        <v>0.667103825136612</v>
      </c>
      <c r="I26" s="51">
        <v>5.10669398907104</v>
      </c>
      <c r="J26" s="51">
        <v>10.5630054644809</v>
      </c>
      <c r="K26" s="51">
        <v>28.7480054644809</v>
      </c>
      <c r="L26" s="51">
        <v>109.899863387978</v>
      </c>
      <c r="M26" s="110">
        <v>27.8591763161175</v>
      </c>
      <c r="N26" s="111">
        <v>201.582037185792</v>
      </c>
      <c r="O26" s="112">
        <v>2022.78147011917</v>
      </c>
      <c r="P26" s="40"/>
      <c r="Q26" s="37"/>
      <c r="R26" s="37"/>
      <c r="S26" s="37"/>
      <c r="T26" s="37"/>
      <c r="U26" s="37"/>
      <c r="V26" s="37"/>
      <c r="W26" s="37"/>
      <c r="X26" s="37"/>
      <c r="Y26" s="37"/>
      <c r="Z26" s="37"/>
    </row>
    <row r="27" ht="15.0" customHeight="1">
      <c r="A27" s="37" t="s">
        <v>183</v>
      </c>
      <c r="B27" s="51">
        <v>491.975409775765</v>
      </c>
      <c r="C27" s="51">
        <v>32.8804371584699</v>
      </c>
      <c r="D27" s="110">
        <v>3.68991803278689</v>
      </c>
      <c r="E27" s="111">
        <v>60.7711679875382</v>
      </c>
      <c r="F27" s="111">
        <v>6427.92988788552</v>
      </c>
      <c r="G27" s="111">
        <v>22.020478852459</v>
      </c>
      <c r="H27" s="51">
        <v>12.2453551912568</v>
      </c>
      <c r="I27" s="51">
        <v>453.129295027322</v>
      </c>
      <c r="J27" s="51">
        <v>39.5940163934426</v>
      </c>
      <c r="K27" s="51">
        <v>165.169699453552</v>
      </c>
      <c r="L27" s="51">
        <v>104.727950819672</v>
      </c>
      <c r="M27" s="110">
        <v>132.943578041888</v>
      </c>
      <c r="N27" s="111">
        <v>236.495738934426</v>
      </c>
      <c r="O27" s="112">
        <v>8183.5729335541</v>
      </c>
      <c r="P27" s="40"/>
      <c r="Q27" s="37"/>
      <c r="R27" s="37"/>
      <c r="S27" s="37"/>
      <c r="T27" s="37"/>
      <c r="U27" s="37"/>
      <c r="V27" s="37"/>
      <c r="W27" s="37"/>
      <c r="X27" s="37"/>
      <c r="Y27" s="37"/>
      <c r="Z27" s="37"/>
    </row>
    <row r="28" ht="15.0" customHeight="1">
      <c r="A28" s="37" t="s">
        <v>185</v>
      </c>
      <c r="B28" s="51">
        <v>2397.77049224165</v>
      </c>
      <c r="C28" s="51">
        <v>125.489207650273</v>
      </c>
      <c r="D28" s="110">
        <v>11.9033770491866</v>
      </c>
      <c r="E28" s="111">
        <v>116.36394168913</v>
      </c>
      <c r="F28" s="111">
        <v>2563.71121603825</v>
      </c>
      <c r="G28" s="111">
        <v>898.760934425915</v>
      </c>
      <c r="H28" s="51">
        <v>107.788532595628</v>
      </c>
      <c r="I28" s="51">
        <v>1843.80789069044</v>
      </c>
      <c r="J28" s="51">
        <v>2167.34426229893</v>
      </c>
      <c r="K28" s="51">
        <v>3959.78573770492</v>
      </c>
      <c r="L28" s="51">
        <v>1071.50133879536</v>
      </c>
      <c r="M28" s="110">
        <v>4799.76001904233</v>
      </c>
      <c r="N28" s="111">
        <v>63.8587846721311</v>
      </c>
      <c r="O28" s="112">
        <v>20127.8457348941</v>
      </c>
      <c r="P28" s="40"/>
      <c r="Q28" s="37"/>
      <c r="R28" s="37"/>
      <c r="S28" s="37"/>
      <c r="T28" s="37"/>
      <c r="U28" s="37"/>
      <c r="V28" s="37"/>
      <c r="W28" s="37"/>
      <c r="X28" s="37"/>
      <c r="Y28" s="37"/>
      <c r="Z28" s="37"/>
    </row>
    <row r="29" ht="15.0" customHeight="1">
      <c r="A29" s="37" t="s">
        <v>285</v>
      </c>
      <c r="B29" s="51">
        <v>664.655737812831</v>
      </c>
      <c r="C29" s="51">
        <v>178.984180327869</v>
      </c>
      <c r="D29" s="110">
        <v>4.29448087431694</v>
      </c>
      <c r="E29" s="111">
        <v>103.133728844383</v>
      </c>
      <c r="F29" s="111">
        <v>2038.66021978142</v>
      </c>
      <c r="G29" s="111">
        <v>20.2184152997732</v>
      </c>
      <c r="H29" s="51">
        <v>5.24715846994536</v>
      </c>
      <c r="I29" s="51">
        <v>83.3318032786885</v>
      </c>
      <c r="J29" s="51">
        <v>87.1995901639344</v>
      </c>
      <c r="K29" s="51">
        <v>8.8944262295082</v>
      </c>
      <c r="L29" s="51">
        <v>2.27232240437158</v>
      </c>
      <c r="M29" s="110">
        <v>63.0278961830874</v>
      </c>
      <c r="N29" s="95">
        <v>0.0</v>
      </c>
      <c r="O29" s="112">
        <v>3259.91995967013</v>
      </c>
      <c r="P29" s="40"/>
      <c r="Q29" s="37"/>
      <c r="R29" s="37"/>
      <c r="S29" s="37"/>
      <c r="T29" s="37"/>
      <c r="U29" s="37"/>
      <c r="V29" s="37"/>
      <c r="W29" s="37"/>
      <c r="X29" s="37"/>
      <c r="Y29" s="37"/>
      <c r="Z29" s="37"/>
    </row>
    <row r="30" ht="15.0" customHeight="1">
      <c r="A30" s="37" t="s">
        <v>286</v>
      </c>
      <c r="B30" s="51">
        <v>1824.74863382373</v>
      </c>
      <c r="C30" s="51">
        <v>104.642759562842</v>
      </c>
      <c r="D30" s="110">
        <v>0.917267759562842</v>
      </c>
      <c r="E30" s="111">
        <v>301.044800984497</v>
      </c>
      <c r="F30" s="111">
        <v>992.081896229508</v>
      </c>
      <c r="G30" s="111">
        <v>89.7619644817213</v>
      </c>
      <c r="H30" s="38">
        <v>0.0</v>
      </c>
      <c r="I30" s="51">
        <v>782.740603824945</v>
      </c>
      <c r="J30" s="51">
        <v>332.213224043716</v>
      </c>
      <c r="K30" s="51">
        <v>21.0564948675738</v>
      </c>
      <c r="L30" s="51">
        <v>1.39674863387978</v>
      </c>
      <c r="M30" s="110">
        <v>133.887716666203</v>
      </c>
      <c r="N30" s="111">
        <v>2.72462841597268</v>
      </c>
      <c r="O30" s="112">
        <v>4587.21673929415</v>
      </c>
      <c r="P30" s="40"/>
      <c r="Q30" s="37"/>
      <c r="R30" s="37"/>
      <c r="S30" s="37"/>
      <c r="T30" s="37"/>
      <c r="U30" s="37"/>
      <c r="V30" s="37"/>
      <c r="W30" s="37"/>
      <c r="X30" s="37"/>
      <c r="Y30" s="37"/>
      <c r="Z30" s="37"/>
    </row>
    <row r="31" ht="15.0" customHeight="1">
      <c r="A31" s="37" t="s">
        <v>292</v>
      </c>
      <c r="B31" s="38">
        <v>0.0</v>
      </c>
      <c r="C31" s="38">
        <v>0.0</v>
      </c>
      <c r="D31" s="94">
        <v>0.0</v>
      </c>
      <c r="E31" s="95" t="s">
        <v>291</v>
      </c>
      <c r="F31" s="111">
        <v>11.8207879234973</v>
      </c>
      <c r="G31" s="95">
        <v>0.0</v>
      </c>
      <c r="H31" s="38">
        <v>0.0</v>
      </c>
      <c r="I31" s="51">
        <v>212.933770491803</v>
      </c>
      <c r="J31" s="51">
        <v>16.382349726776</v>
      </c>
      <c r="K31" s="51">
        <v>98.8915150502459</v>
      </c>
      <c r="L31" s="51">
        <v>4.56549180327869</v>
      </c>
      <c r="M31" s="110">
        <v>12.3322898738039</v>
      </c>
      <c r="N31" s="95">
        <v>0.0</v>
      </c>
      <c r="O31" s="112">
        <v>357.01465748115</v>
      </c>
      <c r="P31" s="40"/>
      <c r="Q31" s="37"/>
      <c r="R31" s="37"/>
      <c r="S31" s="37"/>
      <c r="T31" s="37"/>
      <c r="U31" s="37"/>
      <c r="V31" s="37"/>
      <c r="W31" s="37"/>
      <c r="X31" s="37"/>
      <c r="Y31" s="37"/>
      <c r="Z31" s="37"/>
    </row>
    <row r="32" ht="15.0" customHeight="1">
      <c r="A32" s="37" t="s">
        <v>209</v>
      </c>
      <c r="B32" s="51">
        <v>35.1912568374852</v>
      </c>
      <c r="C32" s="38" t="s">
        <v>291</v>
      </c>
      <c r="D32" s="94" t="s">
        <v>291</v>
      </c>
      <c r="E32" s="95">
        <v>0.0</v>
      </c>
      <c r="F32" s="111">
        <v>0.721803278688525</v>
      </c>
      <c r="G32" s="95">
        <v>0.0</v>
      </c>
      <c r="H32" s="38">
        <v>0.0</v>
      </c>
      <c r="I32" s="51">
        <v>19.1101366120219</v>
      </c>
      <c r="J32" s="51">
        <v>3.12590163934426</v>
      </c>
      <c r="K32" s="51">
        <v>52.002868852459</v>
      </c>
      <c r="L32" s="51">
        <v>69.8916666666667</v>
      </c>
      <c r="M32" s="110">
        <v>131.781428139102</v>
      </c>
      <c r="N32" s="95" t="s">
        <v>291</v>
      </c>
      <c r="O32" s="112">
        <v>311.88781147932</v>
      </c>
      <c r="P32" s="40"/>
      <c r="Q32" s="37"/>
      <c r="R32" s="37"/>
      <c r="S32" s="37"/>
      <c r="T32" s="37"/>
      <c r="U32" s="37"/>
      <c r="V32" s="37"/>
      <c r="W32" s="37"/>
      <c r="X32" s="37"/>
      <c r="Y32" s="37"/>
      <c r="Z32" s="37"/>
    </row>
    <row r="33" ht="15.0" customHeight="1">
      <c r="A33" s="37" t="s">
        <v>110</v>
      </c>
      <c r="B33" s="51">
        <v>15.3770491794536</v>
      </c>
      <c r="C33" s="38" t="s">
        <v>291</v>
      </c>
      <c r="D33" s="94">
        <v>0.0</v>
      </c>
      <c r="E33" s="111">
        <v>83.0544262295082</v>
      </c>
      <c r="F33" s="111">
        <v>5.98308743169399</v>
      </c>
      <c r="G33" s="111">
        <v>9.21437158469945</v>
      </c>
      <c r="H33" s="51">
        <v>4.98243169398907</v>
      </c>
      <c r="I33" s="38">
        <v>0.0</v>
      </c>
      <c r="J33" s="51">
        <v>1.06319672131148</v>
      </c>
      <c r="K33" s="51">
        <v>27.1559836065574</v>
      </c>
      <c r="L33" s="51">
        <v>43.2051092896175</v>
      </c>
      <c r="M33" s="110">
        <v>190.991428191345</v>
      </c>
      <c r="N33" s="111">
        <v>6.44845489071038</v>
      </c>
      <c r="O33" s="112">
        <v>387.913325704131</v>
      </c>
      <c r="P33" s="40"/>
      <c r="Q33" s="37"/>
      <c r="R33" s="37"/>
      <c r="S33" s="37"/>
      <c r="T33" s="37"/>
      <c r="U33" s="37"/>
      <c r="V33" s="37"/>
      <c r="W33" s="37"/>
      <c r="X33" s="37"/>
      <c r="Y33" s="37"/>
      <c r="Z33" s="37"/>
    </row>
    <row r="34" ht="15.0" customHeight="1">
      <c r="A34" s="37" t="s">
        <v>111</v>
      </c>
      <c r="B34" s="51">
        <v>5.57377049261475</v>
      </c>
      <c r="C34" s="38">
        <v>0.0</v>
      </c>
      <c r="D34" s="94">
        <v>0.0</v>
      </c>
      <c r="E34" s="111">
        <v>32.4074249696721</v>
      </c>
      <c r="F34" s="111">
        <v>69.6926775956284</v>
      </c>
      <c r="G34" s="95">
        <v>0.0</v>
      </c>
      <c r="H34" s="38">
        <v>0.0</v>
      </c>
      <c r="I34" s="51">
        <v>4.85734972677596</v>
      </c>
      <c r="J34" s="38">
        <v>0.0</v>
      </c>
      <c r="K34" s="51">
        <v>29.5401912568306</v>
      </c>
      <c r="L34" s="51">
        <v>141.801256830601</v>
      </c>
      <c r="M34" s="110">
        <v>417.282040236202</v>
      </c>
      <c r="N34" s="111">
        <v>16.9229230601093</v>
      </c>
      <c r="O34" s="112">
        <v>718.077634168434</v>
      </c>
      <c r="P34" s="40"/>
      <c r="Q34" s="37"/>
      <c r="R34" s="37"/>
      <c r="S34" s="37"/>
      <c r="T34" s="37"/>
      <c r="U34" s="37"/>
      <c r="V34" s="37"/>
      <c r="W34" s="37"/>
      <c r="X34" s="37"/>
      <c r="Y34" s="37"/>
      <c r="Z34" s="37"/>
    </row>
    <row r="35" ht="15.0" customHeight="1">
      <c r="A35" s="37" t="s">
        <v>164</v>
      </c>
      <c r="B35" s="38">
        <v>0.0</v>
      </c>
      <c r="C35" s="38">
        <v>0.0</v>
      </c>
      <c r="D35" s="110">
        <v>10.8195901639344</v>
      </c>
      <c r="E35" s="111">
        <v>2.37655737704918</v>
      </c>
      <c r="F35" s="111">
        <v>24.3075956284153</v>
      </c>
      <c r="G35" s="95">
        <v>0.0</v>
      </c>
      <c r="H35" s="51">
        <v>54.2230327868853</v>
      </c>
      <c r="I35" s="51">
        <v>102.567213114754</v>
      </c>
      <c r="J35" s="51">
        <v>12.2580327868852</v>
      </c>
      <c r="K35" s="38">
        <v>0.0</v>
      </c>
      <c r="L35" s="51">
        <v>96.8759836065574</v>
      </c>
      <c r="M35" s="110">
        <v>50.5287759525137</v>
      </c>
      <c r="N35" s="111">
        <v>2.21436775956284</v>
      </c>
      <c r="O35" s="112">
        <v>356.171149176557</v>
      </c>
      <c r="P35" s="40"/>
      <c r="Q35" s="37"/>
      <c r="R35" s="37"/>
      <c r="S35" s="37"/>
      <c r="T35" s="37"/>
      <c r="U35" s="37"/>
      <c r="V35" s="37"/>
      <c r="W35" s="37"/>
      <c r="X35" s="37"/>
      <c r="Y35" s="37"/>
      <c r="Z35" s="37"/>
    </row>
    <row r="36" ht="15.0" customHeight="1">
      <c r="A36" s="37" t="s">
        <v>168</v>
      </c>
      <c r="B36" s="38">
        <v>0.0</v>
      </c>
      <c r="C36" s="38" t="s">
        <v>291</v>
      </c>
      <c r="D36" s="110">
        <v>0.729644808743169</v>
      </c>
      <c r="E36" s="111">
        <v>21.8134397089344</v>
      </c>
      <c r="F36" s="111">
        <v>50.2080054644809</v>
      </c>
      <c r="G36" s="111">
        <v>33.1258743169399</v>
      </c>
      <c r="H36" s="51">
        <v>250.262677595628</v>
      </c>
      <c r="I36" s="51">
        <v>92.8814480874317</v>
      </c>
      <c r="J36" s="51">
        <v>61.1207103825137</v>
      </c>
      <c r="K36" s="51">
        <v>29.0398633879781</v>
      </c>
      <c r="L36" s="38">
        <v>0.0</v>
      </c>
      <c r="M36" s="110">
        <v>1026.22596689493</v>
      </c>
      <c r="N36" s="111">
        <v>17.0952026229508</v>
      </c>
      <c r="O36" s="112">
        <v>1582.5445272596</v>
      </c>
      <c r="P36" s="40"/>
      <c r="Q36" s="37"/>
      <c r="R36" s="37"/>
      <c r="S36" s="37"/>
      <c r="T36" s="37"/>
      <c r="U36" s="37"/>
      <c r="V36" s="37"/>
      <c r="W36" s="37"/>
      <c r="X36" s="37"/>
      <c r="Y36" s="37"/>
      <c r="Z36" s="37"/>
    </row>
    <row r="37" ht="15.0" customHeight="1">
      <c r="A37" s="37" t="s">
        <v>116</v>
      </c>
      <c r="B37" s="51">
        <v>107.918032795456</v>
      </c>
      <c r="C37" s="51">
        <v>0.813032786885246</v>
      </c>
      <c r="D37" s="110">
        <v>11.5108688518852</v>
      </c>
      <c r="E37" s="111">
        <v>32.3014777776302</v>
      </c>
      <c r="F37" s="111">
        <v>52.3220760323771</v>
      </c>
      <c r="G37" s="111">
        <v>11.337409224071</v>
      </c>
      <c r="H37" s="51">
        <v>403.053153821645</v>
      </c>
      <c r="I37" s="51">
        <v>442.37941445888</v>
      </c>
      <c r="J37" s="51">
        <v>117.00730925294</v>
      </c>
      <c r="K37" s="51">
        <v>422.49097105806</v>
      </c>
      <c r="L37" s="51">
        <v>785.851130399754</v>
      </c>
      <c r="M37" s="94">
        <v>0.0</v>
      </c>
      <c r="N37" s="111">
        <v>4.50568866130164</v>
      </c>
      <c r="O37" s="112">
        <v>2391.49056512088</v>
      </c>
      <c r="P37" s="40"/>
      <c r="Q37" s="37"/>
      <c r="R37" s="37"/>
      <c r="S37" s="37"/>
      <c r="T37" s="37"/>
      <c r="U37" s="37"/>
      <c r="V37" s="37"/>
      <c r="W37" s="37"/>
      <c r="X37" s="37"/>
      <c r="Y37" s="37"/>
      <c r="Z37" s="37"/>
    </row>
    <row r="38" ht="15.0" customHeight="1">
      <c r="A38" s="37" t="s">
        <v>293</v>
      </c>
      <c r="B38" s="51">
        <v>252.150273224536</v>
      </c>
      <c r="C38" s="51">
        <v>50.6215300546448</v>
      </c>
      <c r="D38" s="94">
        <v>0.0</v>
      </c>
      <c r="E38" s="95">
        <v>0.0</v>
      </c>
      <c r="F38" s="111">
        <v>307.441174863388</v>
      </c>
      <c r="G38" s="95">
        <v>0.0</v>
      </c>
      <c r="H38" s="51">
        <v>35.1962021857923</v>
      </c>
      <c r="I38" s="38">
        <v>0.0</v>
      </c>
      <c r="J38" s="38">
        <v>0.0</v>
      </c>
      <c r="K38" s="51">
        <v>4.85734972677596</v>
      </c>
      <c r="L38" s="38">
        <v>0.0</v>
      </c>
      <c r="M38" s="94">
        <v>0.0</v>
      </c>
      <c r="N38" s="95">
        <v>0.0</v>
      </c>
      <c r="O38" s="112">
        <v>650.266530055137</v>
      </c>
      <c r="P38" s="40"/>
      <c r="Q38" s="37"/>
      <c r="R38" s="37"/>
      <c r="S38" s="37"/>
      <c r="T38" s="37"/>
      <c r="U38" s="37"/>
      <c r="V38" s="37"/>
      <c r="W38" s="37"/>
      <c r="X38" s="37"/>
      <c r="Y38" s="37"/>
      <c r="Z38" s="37"/>
    </row>
    <row r="39" ht="21.0" customHeight="1">
      <c r="A39" s="96" t="s">
        <v>294</v>
      </c>
      <c r="B39" s="113">
        <v>12872.2349731486</v>
      </c>
      <c r="C39" s="113">
        <v>980.827530321279</v>
      </c>
      <c r="D39" s="114">
        <v>540.626971679693</v>
      </c>
      <c r="E39" s="115">
        <v>1473.2951968752</v>
      </c>
      <c r="F39" s="115">
        <v>13750.9157791283</v>
      </c>
      <c r="G39" s="115">
        <v>1495.66080366354</v>
      </c>
      <c r="H39" s="113">
        <v>889.405129040224</v>
      </c>
      <c r="I39" s="113">
        <v>4393.10433514806</v>
      </c>
      <c r="J39" s="113">
        <v>3015.68232195788</v>
      </c>
      <c r="K39" s="113">
        <v>4924.77570228736</v>
      </c>
      <c r="L39" s="113">
        <v>2684.87088449566</v>
      </c>
      <c r="M39" s="114">
        <v>7017.05238129407</v>
      </c>
      <c r="N39" s="115">
        <v>587.880232926197</v>
      </c>
      <c r="O39" s="113">
        <v>54626.332241966</v>
      </c>
      <c r="P39" s="40"/>
      <c r="Q39" s="37"/>
      <c r="R39" s="37"/>
      <c r="S39" s="37"/>
      <c r="T39" s="37"/>
      <c r="U39" s="37"/>
      <c r="V39" s="37"/>
      <c r="W39" s="37"/>
      <c r="X39" s="37"/>
      <c r="Y39" s="37"/>
      <c r="Z39" s="37"/>
    </row>
    <row r="40" ht="15.0" customHeight="1">
      <c r="A40" s="116"/>
      <c r="B40" s="117"/>
      <c r="C40" s="117"/>
      <c r="D40" s="117"/>
      <c r="E40" s="117"/>
      <c r="F40" s="117"/>
      <c r="G40" s="117"/>
      <c r="H40" s="117"/>
      <c r="I40" s="117"/>
      <c r="J40" s="117"/>
      <c r="K40" s="117"/>
      <c r="L40" s="117"/>
      <c r="M40" s="117"/>
      <c r="N40" s="117"/>
      <c r="O40" s="40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</row>
    <row r="41" ht="11.25" customHeight="1">
      <c r="A41" s="37"/>
      <c r="B41" s="37"/>
      <c r="C41" s="37"/>
      <c r="D41" s="37"/>
      <c r="E41" s="37"/>
      <c r="F41" s="37"/>
      <c r="G41" s="37"/>
      <c r="H41" s="37"/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</row>
    <row r="42" ht="11.25" customHeight="1">
      <c r="A42" s="2"/>
      <c r="B42" s="37"/>
      <c r="C42" s="37"/>
      <c r="D42" s="37"/>
      <c r="E42" s="37"/>
      <c r="F42" s="37"/>
      <c r="G42" s="37"/>
      <c r="H42" s="37"/>
      <c r="I42" s="37"/>
      <c r="J42" s="37"/>
      <c r="K42" s="37"/>
      <c r="L42" s="37"/>
      <c r="M42" s="40"/>
      <c r="N42" s="40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</row>
    <row r="43" ht="11.25" customHeight="1">
      <c r="A43" s="37"/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40"/>
      <c r="N43" s="40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/>
    </row>
    <row r="44" ht="11.25" customHeight="1">
      <c r="A44" s="37"/>
      <c r="B44" s="37"/>
      <c r="C44" s="37"/>
      <c r="D44" s="37"/>
      <c r="E44" s="37"/>
      <c r="F44" s="37"/>
      <c r="G44" s="37"/>
      <c r="H44" s="37"/>
      <c r="I44" s="37"/>
      <c r="J44" s="37"/>
      <c r="K44" s="37"/>
      <c r="L44" s="37"/>
      <c r="M44" s="40"/>
      <c r="N44" s="40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7"/>
    </row>
    <row r="45" ht="11.25" customHeight="1">
      <c r="A45" s="37"/>
      <c r="B45" s="37"/>
      <c r="C45" s="37"/>
      <c r="D45" s="37"/>
      <c r="E45" s="37"/>
      <c r="F45" s="37"/>
      <c r="G45" s="37"/>
      <c r="H45" s="37"/>
      <c r="I45" s="37"/>
      <c r="J45" s="37"/>
      <c r="K45" s="37"/>
      <c r="L45" s="37"/>
      <c r="M45" s="40"/>
      <c r="N45" s="40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</row>
    <row r="46" ht="11.25" customHeight="1">
      <c r="A46" s="37"/>
      <c r="B46" s="37"/>
      <c r="C46" s="37"/>
      <c r="D46" s="37"/>
      <c r="E46" s="37"/>
      <c r="F46" s="37"/>
      <c r="G46" s="37"/>
      <c r="H46" s="37"/>
      <c r="I46" s="37"/>
      <c r="J46" s="37"/>
      <c r="K46" s="37"/>
      <c r="L46" s="37"/>
      <c r="M46" s="40"/>
      <c r="N46" s="40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  <c r="Z46" s="37"/>
    </row>
    <row r="47" ht="11.25" customHeight="1">
      <c r="A47" s="37"/>
      <c r="B47" s="37"/>
      <c r="C47" s="37"/>
      <c r="D47" s="37"/>
      <c r="E47" s="37"/>
      <c r="F47" s="37"/>
      <c r="G47" s="37"/>
      <c r="H47" s="37"/>
      <c r="I47" s="37"/>
      <c r="J47" s="37"/>
      <c r="K47" s="37"/>
      <c r="L47" s="37"/>
      <c r="M47" s="40"/>
      <c r="N47" s="40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7"/>
      <c r="Z47" s="37"/>
    </row>
    <row r="48" ht="11.25" customHeight="1">
      <c r="A48" s="37"/>
      <c r="B48" s="37"/>
      <c r="C48" s="37"/>
      <c r="D48" s="37"/>
      <c r="E48" s="37"/>
      <c r="F48" s="37"/>
      <c r="G48" s="37"/>
      <c r="H48" s="37"/>
      <c r="I48" s="37"/>
      <c r="J48" s="37"/>
      <c r="K48" s="37"/>
      <c r="L48" s="37"/>
      <c r="M48" s="40"/>
      <c r="N48" s="40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7"/>
    </row>
    <row r="49" ht="11.25" customHeight="1">
      <c r="A49" s="37"/>
      <c r="B49" s="37"/>
      <c r="C49" s="37"/>
      <c r="D49" s="37"/>
      <c r="E49" s="37"/>
      <c r="F49" s="37"/>
      <c r="G49" s="37"/>
      <c r="H49" s="37"/>
      <c r="I49" s="37"/>
      <c r="J49" s="37"/>
      <c r="K49" s="37"/>
      <c r="L49" s="37"/>
      <c r="M49" s="40"/>
      <c r="N49" s="40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37"/>
      <c r="Z49" s="37"/>
    </row>
    <row r="50" ht="11.25" customHeight="1">
      <c r="A50" s="37"/>
      <c r="B50" s="37"/>
      <c r="C50" s="37"/>
      <c r="D50" s="37"/>
      <c r="E50" s="37"/>
      <c r="F50" s="37"/>
      <c r="G50" s="37"/>
      <c r="H50" s="37"/>
      <c r="I50" s="37"/>
      <c r="J50" s="37"/>
      <c r="K50" s="37"/>
      <c r="L50" s="37"/>
      <c r="M50" s="40"/>
      <c r="N50" s="40"/>
      <c r="O50" s="37"/>
      <c r="P50" s="37"/>
      <c r="Q50" s="37"/>
      <c r="R50" s="37"/>
      <c r="S50" s="37"/>
      <c r="T50" s="37"/>
      <c r="U50" s="37"/>
      <c r="V50" s="37"/>
      <c r="W50" s="37"/>
      <c r="X50" s="37"/>
      <c r="Y50" s="37"/>
      <c r="Z50" s="37"/>
    </row>
    <row r="51" ht="11.25" customHeight="1">
      <c r="A51" s="37"/>
      <c r="B51" s="37"/>
      <c r="C51" s="37"/>
      <c r="D51" s="37"/>
      <c r="E51" s="37"/>
      <c r="F51" s="37"/>
      <c r="G51" s="37"/>
      <c r="H51" s="37"/>
      <c r="I51" s="37"/>
      <c r="J51" s="37"/>
      <c r="K51" s="37"/>
      <c r="L51" s="37"/>
      <c r="M51" s="40"/>
      <c r="N51" s="40"/>
      <c r="O51" s="37"/>
      <c r="P51" s="37"/>
      <c r="Q51" s="37"/>
      <c r="R51" s="37"/>
      <c r="S51" s="37"/>
      <c r="T51" s="37"/>
      <c r="U51" s="37"/>
      <c r="V51" s="37"/>
      <c r="W51" s="37"/>
      <c r="X51" s="37"/>
      <c r="Y51" s="37"/>
      <c r="Z51" s="37"/>
    </row>
    <row r="52" ht="11.25" customHeight="1">
      <c r="A52" s="37"/>
      <c r="B52" s="37"/>
      <c r="C52" s="37"/>
      <c r="D52" s="37"/>
      <c r="E52" s="37"/>
      <c r="F52" s="37"/>
      <c r="G52" s="37"/>
      <c r="H52" s="37"/>
      <c r="I52" s="37"/>
      <c r="J52" s="37"/>
      <c r="K52" s="37"/>
      <c r="L52" s="37"/>
      <c r="M52" s="40"/>
      <c r="N52" s="40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7"/>
    </row>
    <row r="53" ht="11.25" customHeight="1">
      <c r="A53" s="37"/>
      <c r="B53" s="37"/>
      <c r="C53" s="37"/>
      <c r="D53" s="37"/>
      <c r="E53" s="37"/>
      <c r="F53" s="37"/>
      <c r="G53" s="37"/>
      <c r="H53" s="37"/>
      <c r="I53" s="37"/>
      <c r="J53" s="37"/>
      <c r="K53" s="37"/>
      <c r="L53" s="37"/>
      <c r="M53" s="40"/>
      <c r="N53" s="40"/>
      <c r="O53" s="37"/>
      <c r="P53" s="37"/>
      <c r="Q53" s="37"/>
      <c r="R53" s="37"/>
      <c r="S53" s="37"/>
      <c r="T53" s="37"/>
      <c r="U53" s="37"/>
      <c r="V53" s="37"/>
      <c r="W53" s="37"/>
      <c r="X53" s="37"/>
      <c r="Y53" s="37"/>
      <c r="Z53" s="37"/>
    </row>
    <row r="54" ht="11.25" customHeight="1">
      <c r="A54" s="37"/>
      <c r="B54" s="37"/>
      <c r="C54" s="37"/>
      <c r="D54" s="37"/>
      <c r="E54" s="37"/>
      <c r="F54" s="37"/>
      <c r="G54" s="37"/>
      <c r="H54" s="37"/>
      <c r="I54" s="37"/>
      <c r="J54" s="37"/>
      <c r="K54" s="37"/>
      <c r="L54" s="37"/>
      <c r="M54" s="40"/>
      <c r="N54" s="40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7"/>
    </row>
    <row r="55" ht="11.25" customHeight="1">
      <c r="A55" s="37"/>
      <c r="B55" s="37"/>
      <c r="C55" s="37"/>
      <c r="D55" s="37"/>
      <c r="E55" s="37"/>
      <c r="F55" s="37"/>
      <c r="G55" s="37"/>
      <c r="H55" s="37"/>
      <c r="I55" s="37"/>
      <c r="J55" s="37"/>
      <c r="K55" s="37"/>
      <c r="L55" s="37"/>
      <c r="M55" s="40"/>
      <c r="N55" s="40"/>
      <c r="O55" s="37"/>
      <c r="P55" s="37"/>
      <c r="Q55" s="37"/>
      <c r="R55" s="37"/>
      <c r="S55" s="37"/>
      <c r="T55" s="37"/>
      <c r="U55" s="37"/>
      <c r="V55" s="37"/>
      <c r="W55" s="37"/>
      <c r="X55" s="37"/>
      <c r="Y55" s="37"/>
      <c r="Z55" s="37"/>
    </row>
    <row r="56" ht="11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  <c r="L56" s="37"/>
      <c r="M56" s="40"/>
      <c r="N56" s="40"/>
      <c r="O56" s="37"/>
      <c r="P56" s="37"/>
      <c r="Q56" s="37"/>
      <c r="R56" s="37"/>
      <c r="S56" s="37"/>
      <c r="T56" s="37"/>
      <c r="U56" s="37"/>
      <c r="V56" s="37"/>
      <c r="W56" s="37"/>
      <c r="X56" s="37"/>
      <c r="Y56" s="37"/>
      <c r="Z56" s="37"/>
    </row>
    <row r="57" ht="11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  <c r="L57" s="37"/>
      <c r="M57" s="40"/>
      <c r="N57" s="40"/>
      <c r="O57" s="37"/>
      <c r="P57" s="37"/>
      <c r="Q57" s="37"/>
      <c r="R57" s="37"/>
      <c r="S57" s="37"/>
      <c r="T57" s="37"/>
      <c r="U57" s="37"/>
      <c r="V57" s="37"/>
      <c r="W57" s="37"/>
      <c r="X57" s="37"/>
      <c r="Y57" s="37"/>
      <c r="Z57" s="37"/>
    </row>
    <row r="58" ht="11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  <c r="L58" s="37"/>
      <c r="M58" s="40"/>
      <c r="N58" s="40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7"/>
      <c r="Z58" s="37"/>
    </row>
    <row r="59" ht="11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  <c r="L59" s="37"/>
      <c r="M59" s="40"/>
      <c r="N59" s="40"/>
      <c r="O59" s="37"/>
      <c r="P59" s="37"/>
      <c r="Q59" s="37"/>
      <c r="R59" s="37"/>
      <c r="S59" s="37"/>
      <c r="T59" s="37"/>
      <c r="U59" s="37"/>
      <c r="V59" s="37"/>
      <c r="W59" s="37"/>
      <c r="X59" s="37"/>
      <c r="Y59" s="37"/>
      <c r="Z59" s="37"/>
    </row>
    <row r="60" ht="11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  <c r="L60" s="37"/>
      <c r="M60" s="40"/>
      <c r="N60" s="40"/>
      <c r="O60" s="37"/>
      <c r="P60" s="37"/>
      <c r="Q60" s="37"/>
      <c r="R60" s="37"/>
      <c r="S60" s="37"/>
      <c r="T60" s="37"/>
      <c r="U60" s="37"/>
      <c r="V60" s="37"/>
      <c r="W60" s="37"/>
      <c r="X60" s="37"/>
      <c r="Y60" s="37"/>
      <c r="Z60" s="37"/>
    </row>
    <row r="61" ht="11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  <c r="L61" s="37"/>
      <c r="M61" s="40"/>
      <c r="N61" s="40"/>
      <c r="O61" s="37"/>
      <c r="P61" s="37"/>
      <c r="Q61" s="37"/>
      <c r="R61" s="37"/>
      <c r="S61" s="37"/>
      <c r="T61" s="37"/>
      <c r="U61" s="37"/>
      <c r="V61" s="37"/>
      <c r="W61" s="37"/>
      <c r="X61" s="37"/>
      <c r="Y61" s="37"/>
      <c r="Z61" s="37"/>
    </row>
    <row r="62" ht="11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  <c r="L62" s="37"/>
      <c r="M62" s="40"/>
      <c r="N62" s="40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37"/>
    </row>
    <row r="63" ht="11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  <c r="L63" s="37"/>
      <c r="M63" s="40"/>
      <c r="N63" s="40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7"/>
    </row>
    <row r="64" ht="11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  <c r="L64" s="37"/>
      <c r="M64" s="40"/>
      <c r="N64" s="40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37"/>
    </row>
    <row r="65" ht="11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  <c r="L65" s="37"/>
      <c r="M65" s="40"/>
      <c r="N65" s="40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7"/>
    </row>
    <row r="66" ht="11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  <c r="L66" s="37"/>
      <c r="M66" s="40"/>
      <c r="N66" s="40"/>
      <c r="O66" s="37"/>
      <c r="P66" s="37"/>
      <c r="Q66" s="37"/>
      <c r="R66" s="37"/>
      <c r="S66" s="37"/>
      <c r="T66" s="37"/>
      <c r="U66" s="37"/>
      <c r="V66" s="37"/>
      <c r="W66" s="37"/>
      <c r="X66" s="37"/>
      <c r="Y66" s="37"/>
      <c r="Z66" s="37"/>
    </row>
    <row r="67" ht="12.7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  <c r="L67" s="37"/>
      <c r="M67" s="40"/>
      <c r="N67" s="118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37"/>
    </row>
    <row r="68" ht="12.7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  <c r="L68" s="37"/>
      <c r="M68" s="40"/>
      <c r="N68" s="118"/>
      <c r="O68" s="37"/>
      <c r="P68" s="37"/>
      <c r="Q68" s="37"/>
      <c r="R68" s="37"/>
      <c r="S68" s="37"/>
      <c r="T68" s="37"/>
      <c r="U68" s="37"/>
      <c r="V68" s="37"/>
      <c r="W68" s="37"/>
      <c r="X68" s="37"/>
      <c r="Y68" s="37"/>
      <c r="Z68" s="37"/>
    </row>
    <row r="69" ht="12.7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  <c r="L69" s="37"/>
      <c r="M69" s="40"/>
      <c r="N69" s="118"/>
      <c r="O69" s="37"/>
      <c r="P69" s="37"/>
      <c r="Q69" s="37"/>
      <c r="R69" s="37"/>
      <c r="S69" s="37"/>
      <c r="T69" s="37"/>
      <c r="U69" s="37"/>
      <c r="V69" s="37"/>
      <c r="W69" s="37"/>
      <c r="X69" s="37"/>
      <c r="Y69" s="37"/>
      <c r="Z69" s="37"/>
    </row>
    <row r="70" ht="12.7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  <c r="L70" s="37"/>
      <c r="M70" s="40"/>
      <c r="N70" s="118"/>
      <c r="O70" s="37"/>
      <c r="P70" s="37"/>
      <c r="Q70" s="37"/>
      <c r="R70" s="37"/>
      <c r="S70" s="37"/>
      <c r="T70" s="37"/>
      <c r="U70" s="37"/>
      <c r="V70" s="37"/>
      <c r="W70" s="37"/>
      <c r="X70" s="37"/>
      <c r="Y70" s="37"/>
      <c r="Z70" s="37"/>
    </row>
    <row r="71" ht="12.7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  <c r="L71" s="37"/>
      <c r="M71" s="40"/>
      <c r="N71" s="118"/>
      <c r="O71" s="37"/>
      <c r="P71" s="37"/>
      <c r="Q71" s="37"/>
      <c r="R71" s="37"/>
      <c r="S71" s="37"/>
      <c r="T71" s="37"/>
      <c r="U71" s="37"/>
      <c r="V71" s="37"/>
      <c r="W71" s="37"/>
      <c r="X71" s="37"/>
      <c r="Y71" s="37"/>
      <c r="Z71" s="37"/>
    </row>
    <row r="72" ht="12.7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  <c r="L72" s="37"/>
      <c r="M72" s="40"/>
      <c r="N72" s="118"/>
      <c r="O72" s="37"/>
      <c r="P72" s="37"/>
      <c r="Q72" s="37"/>
      <c r="R72" s="37"/>
      <c r="S72" s="37"/>
      <c r="T72" s="37"/>
      <c r="U72" s="37"/>
      <c r="V72" s="37"/>
      <c r="W72" s="37"/>
      <c r="X72" s="37"/>
      <c r="Y72" s="37"/>
      <c r="Z72" s="37"/>
    </row>
    <row r="73" ht="12.7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  <c r="L73" s="37"/>
      <c r="M73" s="40"/>
      <c r="N73" s="118"/>
      <c r="O73" s="37"/>
      <c r="P73" s="37"/>
      <c r="Q73" s="37"/>
      <c r="R73" s="37"/>
      <c r="S73" s="37"/>
      <c r="T73" s="37"/>
      <c r="U73" s="37"/>
      <c r="V73" s="37"/>
      <c r="W73" s="37"/>
      <c r="X73" s="37"/>
      <c r="Y73" s="37"/>
      <c r="Z73" s="37"/>
    </row>
    <row r="74" ht="12.7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  <c r="L74" s="37"/>
      <c r="M74" s="40"/>
      <c r="N74" s="118"/>
      <c r="O74" s="37"/>
      <c r="P74" s="37"/>
      <c r="Q74" s="37"/>
      <c r="R74" s="37"/>
      <c r="S74" s="37"/>
      <c r="T74" s="37"/>
      <c r="U74" s="37"/>
      <c r="V74" s="37"/>
      <c r="W74" s="37"/>
      <c r="X74" s="37"/>
      <c r="Y74" s="37"/>
      <c r="Z74" s="37"/>
    </row>
    <row r="75" ht="12.7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  <c r="L75" s="37"/>
      <c r="M75" s="40"/>
      <c r="N75" s="118"/>
      <c r="O75" s="37"/>
      <c r="P75" s="37"/>
      <c r="Q75" s="37"/>
      <c r="R75" s="37"/>
      <c r="S75" s="37"/>
      <c r="T75" s="37"/>
      <c r="U75" s="37"/>
      <c r="V75" s="37"/>
      <c r="W75" s="37"/>
      <c r="X75" s="37"/>
      <c r="Y75" s="37"/>
      <c r="Z75" s="37"/>
    </row>
    <row r="76" ht="12.7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  <c r="L76" s="37"/>
      <c r="M76" s="40"/>
      <c r="N76" s="118"/>
      <c r="O76" s="37"/>
      <c r="P76" s="37"/>
      <c r="Q76" s="37"/>
      <c r="R76" s="37"/>
      <c r="S76" s="37"/>
      <c r="T76" s="37"/>
      <c r="U76" s="37"/>
      <c r="V76" s="37"/>
      <c r="W76" s="37"/>
      <c r="X76" s="37"/>
      <c r="Y76" s="37"/>
      <c r="Z76" s="37"/>
    </row>
    <row r="77" ht="12.7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  <c r="L77" s="37"/>
      <c r="M77" s="40"/>
      <c r="N77" s="118"/>
      <c r="O77" s="37"/>
      <c r="P77" s="37"/>
      <c r="Q77" s="37"/>
      <c r="R77" s="37"/>
      <c r="S77" s="37"/>
      <c r="T77" s="37"/>
      <c r="U77" s="37"/>
      <c r="V77" s="37"/>
      <c r="W77" s="37"/>
      <c r="X77" s="37"/>
      <c r="Y77" s="37"/>
      <c r="Z77" s="37"/>
    </row>
    <row r="78" ht="12.7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  <c r="L78" s="37"/>
      <c r="M78" s="40"/>
      <c r="N78" s="118"/>
      <c r="O78" s="37"/>
      <c r="P78" s="37"/>
      <c r="Q78" s="37"/>
      <c r="R78" s="37"/>
      <c r="S78" s="37"/>
      <c r="T78" s="37"/>
      <c r="U78" s="37"/>
      <c r="V78" s="37"/>
      <c r="W78" s="37"/>
      <c r="X78" s="37"/>
      <c r="Y78" s="37"/>
      <c r="Z78" s="37"/>
    </row>
    <row r="79" ht="12.7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  <c r="L79" s="37"/>
      <c r="M79" s="40"/>
      <c r="N79" s="118"/>
      <c r="O79" s="37"/>
      <c r="P79" s="37"/>
      <c r="Q79" s="37"/>
      <c r="R79" s="37"/>
      <c r="S79" s="37"/>
      <c r="T79" s="37"/>
      <c r="U79" s="37"/>
      <c r="V79" s="37"/>
      <c r="W79" s="37"/>
      <c r="X79" s="37"/>
      <c r="Y79" s="37"/>
      <c r="Z79" s="37"/>
    </row>
    <row r="80" ht="12.7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  <c r="L80" s="37"/>
      <c r="M80" s="40"/>
      <c r="N80" s="118"/>
      <c r="O80" s="37"/>
      <c r="P80" s="37"/>
      <c r="Q80" s="37"/>
      <c r="R80" s="37"/>
      <c r="S80" s="37"/>
      <c r="T80" s="37"/>
      <c r="U80" s="37"/>
      <c r="V80" s="37"/>
      <c r="W80" s="37"/>
      <c r="X80" s="37"/>
      <c r="Y80" s="37"/>
      <c r="Z80" s="37"/>
    </row>
    <row r="81" ht="12.7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  <c r="L81" s="37"/>
      <c r="M81" s="40"/>
      <c r="N81" s="118"/>
      <c r="O81" s="37"/>
      <c r="P81" s="37"/>
      <c r="Q81" s="37"/>
      <c r="R81" s="37"/>
      <c r="S81" s="37"/>
      <c r="T81" s="37"/>
      <c r="U81" s="37"/>
      <c r="V81" s="37"/>
      <c r="W81" s="37"/>
      <c r="X81" s="37"/>
      <c r="Y81" s="37"/>
      <c r="Z81" s="37"/>
    </row>
    <row r="82" ht="12.7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  <c r="L82" s="37"/>
      <c r="M82" s="40"/>
      <c r="N82" s="118"/>
      <c r="O82" s="37"/>
      <c r="P82" s="37"/>
      <c r="Q82" s="37"/>
      <c r="R82" s="37"/>
      <c r="S82" s="37"/>
      <c r="T82" s="37"/>
      <c r="U82" s="37"/>
      <c r="V82" s="37"/>
      <c r="W82" s="37"/>
      <c r="X82" s="37"/>
      <c r="Y82" s="37"/>
      <c r="Z82" s="37"/>
    </row>
    <row r="83" ht="12.7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  <c r="L83" s="37"/>
      <c r="M83" s="40"/>
      <c r="N83" s="118"/>
      <c r="O83" s="37"/>
      <c r="P83" s="37"/>
      <c r="Q83" s="37"/>
      <c r="R83" s="37"/>
      <c r="S83" s="37"/>
      <c r="T83" s="37"/>
      <c r="U83" s="37"/>
      <c r="V83" s="37"/>
      <c r="W83" s="37"/>
      <c r="X83" s="37"/>
      <c r="Y83" s="37"/>
      <c r="Z83" s="37"/>
    </row>
    <row r="84" ht="12.7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  <c r="L84" s="37"/>
      <c r="M84" s="40"/>
      <c r="N84" s="118"/>
      <c r="O84" s="37"/>
      <c r="P84" s="37"/>
      <c r="Q84" s="37"/>
      <c r="R84" s="37"/>
      <c r="S84" s="37"/>
      <c r="T84" s="37"/>
      <c r="U84" s="37"/>
      <c r="V84" s="37"/>
      <c r="W84" s="37"/>
      <c r="X84" s="37"/>
      <c r="Y84" s="37"/>
      <c r="Z84" s="37"/>
    </row>
    <row r="85" ht="12.7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  <c r="L85" s="37"/>
      <c r="M85" s="40"/>
      <c r="N85" s="118"/>
      <c r="O85" s="37"/>
      <c r="P85" s="37"/>
      <c r="Q85" s="37"/>
      <c r="R85" s="37"/>
      <c r="S85" s="37"/>
      <c r="T85" s="37"/>
      <c r="U85" s="37"/>
      <c r="V85" s="37"/>
      <c r="W85" s="37"/>
      <c r="X85" s="37"/>
      <c r="Y85" s="37"/>
      <c r="Z85" s="37"/>
    </row>
    <row r="86" ht="12.7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  <c r="L86" s="37"/>
      <c r="M86" s="40"/>
      <c r="N86" s="118"/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37"/>
      <c r="Z86" s="37"/>
    </row>
    <row r="87" ht="12.7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  <c r="L87" s="37"/>
      <c r="M87" s="40"/>
      <c r="N87" s="118"/>
      <c r="O87" s="37"/>
      <c r="P87" s="37"/>
      <c r="Q87" s="37"/>
      <c r="R87" s="37"/>
      <c r="S87" s="37"/>
      <c r="T87" s="37"/>
      <c r="U87" s="37"/>
      <c r="V87" s="37"/>
      <c r="W87" s="37"/>
      <c r="X87" s="37"/>
      <c r="Y87" s="37"/>
      <c r="Z87" s="37"/>
    </row>
    <row r="88" ht="12.7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  <c r="L88" s="37"/>
      <c r="M88" s="40"/>
      <c r="N88" s="118"/>
      <c r="O88" s="37"/>
      <c r="P88" s="37"/>
      <c r="Q88" s="37"/>
      <c r="R88" s="37"/>
      <c r="S88" s="37"/>
      <c r="T88" s="37"/>
      <c r="U88" s="37"/>
      <c r="V88" s="37"/>
      <c r="W88" s="37"/>
      <c r="X88" s="37"/>
      <c r="Y88" s="37"/>
      <c r="Z88" s="37"/>
    </row>
    <row r="89" ht="12.7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  <c r="L89" s="37"/>
      <c r="M89" s="40"/>
      <c r="N89" s="118"/>
      <c r="O89" s="37"/>
      <c r="P89" s="37"/>
      <c r="Q89" s="37"/>
      <c r="R89" s="37"/>
      <c r="S89" s="37"/>
      <c r="T89" s="37"/>
      <c r="U89" s="37"/>
      <c r="V89" s="37"/>
      <c r="W89" s="37"/>
      <c r="X89" s="37"/>
      <c r="Y89" s="37"/>
      <c r="Z89" s="37"/>
    </row>
    <row r="90" ht="12.7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  <c r="L90" s="37"/>
      <c r="M90" s="40"/>
      <c r="N90" s="118"/>
      <c r="O90" s="37"/>
      <c r="P90" s="37"/>
      <c r="Q90" s="37"/>
      <c r="R90" s="37"/>
      <c r="S90" s="37"/>
      <c r="T90" s="37"/>
      <c r="U90" s="37"/>
      <c r="V90" s="37"/>
      <c r="W90" s="37"/>
      <c r="X90" s="37"/>
      <c r="Y90" s="37"/>
      <c r="Z90" s="37"/>
    </row>
    <row r="91" ht="12.7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  <c r="L91" s="37"/>
      <c r="M91" s="40"/>
      <c r="N91" s="118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  <c r="Z91" s="37"/>
    </row>
    <row r="92" ht="12.7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  <c r="L92" s="37"/>
      <c r="M92" s="40"/>
      <c r="N92" s="118"/>
      <c r="O92" s="37"/>
      <c r="P92" s="37"/>
      <c r="Q92" s="37"/>
      <c r="R92" s="37"/>
      <c r="S92" s="37"/>
      <c r="T92" s="37"/>
      <c r="U92" s="37"/>
      <c r="V92" s="37"/>
      <c r="W92" s="37"/>
      <c r="X92" s="37"/>
      <c r="Y92" s="37"/>
      <c r="Z92" s="37"/>
    </row>
    <row r="93" ht="12.7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  <c r="L93" s="37"/>
      <c r="M93" s="40"/>
      <c r="N93" s="118"/>
      <c r="O93" s="37"/>
      <c r="P93" s="37"/>
      <c r="Q93" s="37"/>
      <c r="R93" s="37"/>
      <c r="S93" s="37"/>
      <c r="T93" s="37"/>
      <c r="U93" s="37"/>
      <c r="V93" s="37"/>
      <c r="W93" s="37"/>
      <c r="X93" s="37"/>
      <c r="Y93" s="37"/>
      <c r="Z93" s="37"/>
    </row>
    <row r="94" ht="12.7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  <c r="L94" s="37"/>
      <c r="M94" s="40"/>
      <c r="N94" s="118"/>
      <c r="O94" s="37"/>
      <c r="P94" s="37"/>
      <c r="Q94" s="37"/>
      <c r="R94" s="37"/>
      <c r="S94" s="37"/>
      <c r="T94" s="37"/>
      <c r="U94" s="37"/>
      <c r="V94" s="37"/>
      <c r="W94" s="37"/>
      <c r="X94" s="37"/>
      <c r="Y94" s="37"/>
      <c r="Z94" s="37"/>
    </row>
    <row r="95" ht="12.7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  <c r="L95" s="37"/>
      <c r="M95" s="40"/>
      <c r="N95" s="118"/>
      <c r="O95" s="37"/>
      <c r="P95" s="37"/>
      <c r="Q95" s="37"/>
      <c r="R95" s="37"/>
      <c r="S95" s="37"/>
      <c r="T95" s="37"/>
      <c r="U95" s="37"/>
      <c r="V95" s="37"/>
      <c r="W95" s="37"/>
      <c r="X95" s="37"/>
      <c r="Y95" s="37"/>
      <c r="Z95" s="37"/>
    </row>
    <row r="96" ht="12.7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  <c r="L96" s="37"/>
      <c r="M96" s="40"/>
      <c r="N96" s="118"/>
      <c r="O96" s="37"/>
      <c r="P96" s="37"/>
      <c r="Q96" s="37"/>
      <c r="R96" s="37"/>
      <c r="S96" s="37"/>
      <c r="T96" s="37"/>
      <c r="U96" s="37"/>
      <c r="V96" s="37"/>
      <c r="W96" s="37"/>
      <c r="X96" s="37"/>
      <c r="Y96" s="37"/>
      <c r="Z96" s="37"/>
    </row>
    <row r="97" ht="12.7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  <c r="L97" s="37"/>
      <c r="M97" s="40"/>
      <c r="N97" s="118"/>
      <c r="O97" s="37"/>
      <c r="P97" s="37"/>
      <c r="Q97" s="37"/>
      <c r="R97" s="37"/>
      <c r="S97" s="37"/>
      <c r="T97" s="37"/>
      <c r="U97" s="37"/>
      <c r="V97" s="37"/>
      <c r="W97" s="37"/>
      <c r="X97" s="37"/>
      <c r="Y97" s="37"/>
      <c r="Z97" s="37"/>
    </row>
    <row r="98" ht="12.7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  <c r="L98" s="37"/>
      <c r="M98" s="40"/>
      <c r="N98" s="118"/>
      <c r="O98" s="37"/>
      <c r="P98" s="37"/>
      <c r="Q98" s="37"/>
      <c r="R98" s="37"/>
      <c r="S98" s="37"/>
      <c r="T98" s="37"/>
      <c r="U98" s="37"/>
      <c r="V98" s="37"/>
      <c r="W98" s="37"/>
      <c r="X98" s="37"/>
      <c r="Y98" s="37"/>
      <c r="Z98" s="37"/>
    </row>
    <row r="99" ht="12.7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  <c r="L99" s="37"/>
      <c r="M99" s="40"/>
      <c r="N99" s="118"/>
      <c r="O99" s="37"/>
      <c r="P99" s="37"/>
      <c r="Q99" s="37"/>
      <c r="R99" s="37"/>
      <c r="S99" s="37"/>
      <c r="T99" s="37"/>
      <c r="U99" s="37"/>
      <c r="V99" s="37"/>
      <c r="W99" s="37"/>
      <c r="X99" s="37"/>
      <c r="Y99" s="37"/>
      <c r="Z99" s="37"/>
    </row>
    <row r="100" ht="12.7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  <c r="L100" s="37"/>
      <c r="M100" s="40"/>
      <c r="N100" s="118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37"/>
    </row>
    <row r="101" ht="12.75" customHeight="1">
      <c r="A101" s="37"/>
      <c r="B101" s="37"/>
      <c r="C101" s="37"/>
      <c r="D101" s="37"/>
      <c r="E101" s="37"/>
      <c r="F101" s="37"/>
      <c r="G101" s="37"/>
      <c r="H101" s="37"/>
      <c r="I101" s="37"/>
      <c r="J101" s="37"/>
      <c r="K101" s="37"/>
      <c r="L101" s="37"/>
      <c r="M101" s="40"/>
      <c r="N101" s="118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  <c r="Z101" s="37"/>
    </row>
    <row r="102" ht="12.75" customHeight="1">
      <c r="A102" s="37"/>
      <c r="B102" s="37"/>
      <c r="C102" s="37"/>
      <c r="D102" s="37"/>
      <c r="E102" s="37"/>
      <c r="F102" s="37"/>
      <c r="G102" s="37"/>
      <c r="H102" s="37"/>
      <c r="I102" s="37"/>
      <c r="J102" s="37"/>
      <c r="K102" s="37"/>
      <c r="L102" s="37"/>
      <c r="M102" s="40"/>
      <c r="N102" s="118"/>
      <c r="O102" s="37"/>
      <c r="P102" s="37"/>
      <c r="Q102" s="37"/>
      <c r="R102" s="37"/>
      <c r="S102" s="37"/>
      <c r="T102" s="37"/>
      <c r="U102" s="37"/>
      <c r="V102" s="37"/>
      <c r="W102" s="37"/>
      <c r="X102" s="37"/>
      <c r="Y102" s="37"/>
      <c r="Z102" s="37"/>
    </row>
    <row r="103" ht="12.75" customHeight="1">
      <c r="A103" s="37"/>
      <c r="B103" s="37"/>
      <c r="C103" s="37"/>
      <c r="D103" s="37"/>
      <c r="E103" s="37"/>
      <c r="F103" s="37"/>
      <c r="G103" s="37"/>
      <c r="H103" s="37"/>
      <c r="I103" s="37"/>
      <c r="J103" s="37"/>
      <c r="K103" s="37"/>
      <c r="L103" s="37"/>
      <c r="M103" s="40"/>
      <c r="N103" s="118"/>
      <c r="O103" s="37"/>
      <c r="P103" s="37"/>
      <c r="Q103" s="37"/>
      <c r="R103" s="37"/>
      <c r="S103" s="37"/>
      <c r="T103" s="37"/>
      <c r="U103" s="37"/>
      <c r="V103" s="37"/>
      <c r="W103" s="37"/>
      <c r="X103" s="37"/>
      <c r="Y103" s="37"/>
      <c r="Z103" s="37"/>
    </row>
    <row r="104" ht="12.75" customHeight="1">
      <c r="A104" s="37"/>
      <c r="B104" s="37"/>
      <c r="C104" s="37"/>
      <c r="D104" s="37"/>
      <c r="E104" s="37"/>
      <c r="F104" s="37"/>
      <c r="G104" s="37"/>
      <c r="H104" s="37"/>
      <c r="I104" s="37"/>
      <c r="J104" s="37"/>
      <c r="K104" s="37"/>
      <c r="L104" s="37"/>
      <c r="M104" s="40"/>
      <c r="N104" s="118"/>
      <c r="O104" s="37"/>
      <c r="P104" s="37"/>
      <c r="Q104" s="37"/>
      <c r="R104" s="37"/>
      <c r="S104" s="37"/>
      <c r="T104" s="37"/>
      <c r="U104" s="37"/>
      <c r="V104" s="37"/>
      <c r="W104" s="37"/>
      <c r="X104" s="37"/>
      <c r="Y104" s="37"/>
      <c r="Z104" s="37"/>
    </row>
    <row r="105" ht="12.75" customHeight="1">
      <c r="A105" s="37"/>
      <c r="B105" s="37"/>
      <c r="C105" s="37"/>
      <c r="D105" s="37"/>
      <c r="E105" s="37"/>
      <c r="F105" s="37"/>
      <c r="G105" s="37"/>
      <c r="H105" s="37"/>
      <c r="I105" s="37"/>
      <c r="J105" s="37"/>
      <c r="K105" s="37"/>
      <c r="L105" s="37"/>
      <c r="M105" s="40"/>
      <c r="N105" s="118"/>
      <c r="O105" s="37"/>
      <c r="P105" s="37"/>
      <c r="Q105" s="37"/>
      <c r="R105" s="37"/>
      <c r="S105" s="37"/>
      <c r="T105" s="37"/>
      <c r="U105" s="37"/>
      <c r="V105" s="37"/>
      <c r="W105" s="37"/>
      <c r="X105" s="37"/>
      <c r="Y105" s="37"/>
      <c r="Z105" s="37"/>
    </row>
    <row r="106" ht="12.75" customHeight="1">
      <c r="A106" s="37"/>
      <c r="B106" s="37"/>
      <c r="C106" s="37"/>
      <c r="D106" s="37"/>
      <c r="E106" s="37"/>
      <c r="F106" s="37"/>
      <c r="G106" s="37"/>
      <c r="H106" s="37"/>
      <c r="I106" s="37"/>
      <c r="J106" s="37"/>
      <c r="K106" s="37"/>
      <c r="L106" s="37"/>
      <c r="M106" s="40"/>
      <c r="N106" s="118"/>
      <c r="O106" s="37"/>
      <c r="P106" s="37"/>
      <c r="Q106" s="37"/>
      <c r="R106" s="37"/>
      <c r="S106" s="37"/>
      <c r="T106" s="37"/>
      <c r="U106" s="37"/>
      <c r="V106" s="37"/>
      <c r="W106" s="37"/>
      <c r="X106" s="37"/>
      <c r="Y106" s="37"/>
      <c r="Z106" s="37"/>
    </row>
    <row r="107" ht="12.75" customHeight="1">
      <c r="A107" s="37"/>
      <c r="B107" s="37"/>
      <c r="C107" s="37"/>
      <c r="D107" s="37"/>
      <c r="E107" s="37"/>
      <c r="F107" s="37"/>
      <c r="G107" s="37"/>
      <c r="H107" s="37"/>
      <c r="I107" s="37"/>
      <c r="J107" s="37"/>
      <c r="K107" s="37"/>
      <c r="L107" s="37"/>
      <c r="M107" s="40"/>
      <c r="N107" s="118"/>
      <c r="O107" s="37"/>
      <c r="P107" s="37"/>
      <c r="Q107" s="37"/>
      <c r="R107" s="37"/>
      <c r="S107" s="37"/>
      <c r="T107" s="37"/>
      <c r="U107" s="37"/>
      <c r="V107" s="37"/>
      <c r="W107" s="37"/>
      <c r="X107" s="37"/>
      <c r="Y107" s="37"/>
      <c r="Z107" s="37"/>
    </row>
    <row r="108" ht="12.75" customHeight="1">
      <c r="A108" s="37"/>
      <c r="B108" s="37"/>
      <c r="C108" s="37"/>
      <c r="D108" s="37"/>
      <c r="E108" s="37"/>
      <c r="F108" s="37"/>
      <c r="G108" s="37"/>
      <c r="H108" s="37"/>
      <c r="I108" s="37"/>
      <c r="J108" s="37"/>
      <c r="K108" s="37"/>
      <c r="L108" s="37"/>
      <c r="M108" s="40"/>
      <c r="N108" s="118"/>
      <c r="O108" s="37"/>
      <c r="P108" s="37"/>
      <c r="Q108" s="37"/>
      <c r="R108" s="37"/>
      <c r="S108" s="37"/>
      <c r="T108" s="37"/>
      <c r="U108" s="37"/>
      <c r="V108" s="37"/>
      <c r="W108" s="37"/>
      <c r="X108" s="37"/>
      <c r="Y108" s="37"/>
      <c r="Z108" s="37"/>
    </row>
    <row r="109" ht="12.75" customHeight="1">
      <c r="A109" s="37"/>
      <c r="B109" s="37"/>
      <c r="C109" s="37"/>
      <c r="D109" s="37"/>
      <c r="E109" s="37"/>
      <c r="F109" s="37"/>
      <c r="G109" s="37"/>
      <c r="H109" s="37"/>
      <c r="I109" s="37"/>
      <c r="J109" s="37"/>
      <c r="K109" s="37"/>
      <c r="L109" s="37"/>
      <c r="M109" s="40"/>
      <c r="N109" s="118"/>
      <c r="O109" s="37"/>
      <c r="P109" s="37"/>
      <c r="Q109" s="37"/>
      <c r="R109" s="37"/>
      <c r="S109" s="37"/>
      <c r="T109" s="37"/>
      <c r="U109" s="37"/>
      <c r="V109" s="37"/>
      <c r="W109" s="37"/>
      <c r="X109" s="37"/>
      <c r="Y109" s="37"/>
      <c r="Z109" s="37"/>
    </row>
    <row r="110" ht="12.75" customHeight="1">
      <c r="A110" s="37"/>
      <c r="B110" s="37"/>
      <c r="C110" s="37"/>
      <c r="D110" s="37"/>
      <c r="E110" s="37"/>
      <c r="F110" s="37"/>
      <c r="G110" s="37"/>
      <c r="H110" s="37"/>
      <c r="I110" s="37"/>
      <c r="J110" s="37"/>
      <c r="K110" s="37"/>
      <c r="L110" s="37"/>
      <c r="M110" s="40"/>
      <c r="N110" s="118"/>
      <c r="O110" s="37"/>
      <c r="P110" s="37"/>
      <c r="Q110" s="37"/>
      <c r="R110" s="37"/>
      <c r="S110" s="37"/>
      <c r="T110" s="37"/>
      <c r="U110" s="37"/>
      <c r="V110" s="37"/>
      <c r="W110" s="37"/>
      <c r="X110" s="37"/>
      <c r="Y110" s="37"/>
      <c r="Z110" s="37"/>
    </row>
    <row r="111" ht="12.75" customHeight="1">
      <c r="A111" s="37"/>
      <c r="B111" s="37"/>
      <c r="C111" s="37"/>
      <c r="D111" s="37"/>
      <c r="E111" s="37"/>
      <c r="F111" s="37"/>
      <c r="G111" s="37"/>
      <c r="H111" s="37"/>
      <c r="I111" s="37"/>
      <c r="J111" s="37"/>
      <c r="K111" s="37"/>
      <c r="L111" s="37"/>
      <c r="M111" s="40"/>
      <c r="N111" s="118"/>
      <c r="O111" s="37"/>
      <c r="P111" s="37"/>
      <c r="Q111" s="37"/>
      <c r="R111" s="37"/>
      <c r="S111" s="37"/>
      <c r="T111" s="37"/>
      <c r="U111" s="37"/>
      <c r="V111" s="37"/>
      <c r="W111" s="37"/>
      <c r="X111" s="37"/>
      <c r="Y111" s="37"/>
      <c r="Z111" s="37"/>
    </row>
    <row r="112" ht="12.75" customHeight="1">
      <c r="A112" s="37"/>
      <c r="B112" s="37"/>
      <c r="C112" s="37"/>
      <c r="D112" s="37"/>
      <c r="E112" s="37"/>
      <c r="F112" s="37"/>
      <c r="G112" s="37"/>
      <c r="H112" s="37"/>
      <c r="I112" s="37"/>
      <c r="J112" s="37"/>
      <c r="K112" s="37"/>
      <c r="L112" s="37"/>
      <c r="M112" s="40"/>
      <c r="N112" s="118"/>
      <c r="O112" s="37"/>
      <c r="P112" s="37"/>
      <c r="Q112" s="37"/>
      <c r="R112" s="37"/>
      <c r="S112" s="37"/>
      <c r="T112" s="37"/>
      <c r="U112" s="37"/>
      <c r="V112" s="37"/>
      <c r="W112" s="37"/>
      <c r="X112" s="37"/>
      <c r="Y112" s="37"/>
      <c r="Z112" s="37"/>
    </row>
    <row r="113" ht="12.75" customHeight="1">
      <c r="A113" s="37"/>
      <c r="B113" s="37"/>
      <c r="C113" s="37"/>
      <c r="D113" s="37"/>
      <c r="E113" s="37"/>
      <c r="F113" s="37"/>
      <c r="G113" s="37"/>
      <c r="H113" s="37"/>
      <c r="I113" s="37"/>
      <c r="J113" s="37"/>
      <c r="K113" s="37"/>
      <c r="L113" s="37"/>
      <c r="M113" s="40"/>
      <c r="N113" s="118"/>
      <c r="O113" s="37"/>
      <c r="P113" s="37"/>
      <c r="Q113" s="37"/>
      <c r="R113" s="37"/>
      <c r="S113" s="37"/>
      <c r="T113" s="37"/>
      <c r="U113" s="37"/>
      <c r="V113" s="37"/>
      <c r="W113" s="37"/>
      <c r="X113" s="37"/>
      <c r="Y113" s="37"/>
      <c r="Z113" s="37"/>
    </row>
    <row r="114" ht="12.75" customHeight="1">
      <c r="A114" s="37"/>
      <c r="B114" s="37"/>
      <c r="C114" s="37"/>
      <c r="D114" s="37"/>
      <c r="E114" s="37"/>
      <c r="F114" s="37"/>
      <c r="G114" s="37"/>
      <c r="H114" s="37"/>
      <c r="I114" s="37"/>
      <c r="J114" s="37"/>
      <c r="K114" s="37"/>
      <c r="L114" s="37"/>
      <c r="M114" s="40"/>
      <c r="N114" s="118"/>
      <c r="O114" s="37"/>
      <c r="P114" s="37"/>
      <c r="Q114" s="37"/>
      <c r="R114" s="37"/>
      <c r="S114" s="37"/>
      <c r="T114" s="37"/>
      <c r="U114" s="37"/>
      <c r="V114" s="37"/>
      <c r="W114" s="37"/>
      <c r="X114" s="37"/>
      <c r="Y114" s="37"/>
      <c r="Z114" s="37"/>
    </row>
    <row r="115" ht="12.75" customHeight="1">
      <c r="A115" s="37"/>
      <c r="B115" s="37"/>
      <c r="C115" s="37"/>
      <c r="D115" s="37"/>
      <c r="E115" s="37"/>
      <c r="F115" s="37"/>
      <c r="G115" s="37"/>
      <c r="H115" s="37"/>
      <c r="I115" s="37"/>
      <c r="J115" s="37"/>
      <c r="K115" s="37"/>
      <c r="L115" s="37"/>
      <c r="M115" s="40"/>
      <c r="N115" s="118"/>
      <c r="O115" s="37"/>
      <c r="P115" s="37"/>
      <c r="Q115" s="37"/>
      <c r="R115" s="37"/>
      <c r="S115" s="37"/>
      <c r="T115" s="37"/>
      <c r="U115" s="37"/>
      <c r="V115" s="37"/>
      <c r="W115" s="37"/>
      <c r="X115" s="37"/>
      <c r="Y115" s="37"/>
      <c r="Z115" s="37"/>
    </row>
    <row r="116" ht="12.75" customHeight="1">
      <c r="A116" s="37"/>
      <c r="B116" s="37"/>
      <c r="C116" s="37"/>
      <c r="D116" s="37"/>
      <c r="E116" s="37"/>
      <c r="F116" s="37"/>
      <c r="G116" s="37"/>
      <c r="H116" s="37"/>
      <c r="I116" s="37"/>
      <c r="J116" s="37"/>
      <c r="K116" s="37"/>
      <c r="L116" s="37"/>
      <c r="M116" s="40"/>
      <c r="N116" s="118"/>
      <c r="O116" s="37"/>
      <c r="P116" s="37"/>
      <c r="Q116" s="37"/>
      <c r="R116" s="37"/>
      <c r="S116" s="37"/>
      <c r="T116" s="37"/>
      <c r="U116" s="37"/>
      <c r="V116" s="37"/>
      <c r="W116" s="37"/>
      <c r="X116" s="37"/>
      <c r="Y116" s="37"/>
      <c r="Z116" s="37"/>
    </row>
    <row r="117" ht="12.75" customHeight="1">
      <c r="A117" s="37"/>
      <c r="B117" s="37"/>
      <c r="C117" s="37"/>
      <c r="D117" s="37"/>
      <c r="E117" s="37"/>
      <c r="F117" s="37"/>
      <c r="G117" s="37"/>
      <c r="H117" s="37"/>
      <c r="I117" s="37"/>
      <c r="J117" s="37"/>
      <c r="K117" s="37"/>
      <c r="L117" s="37"/>
      <c r="M117" s="40"/>
      <c r="N117" s="118"/>
      <c r="O117" s="37"/>
      <c r="P117" s="37"/>
      <c r="Q117" s="37"/>
      <c r="R117" s="37"/>
      <c r="S117" s="37"/>
      <c r="T117" s="37"/>
      <c r="U117" s="37"/>
      <c r="V117" s="37"/>
      <c r="W117" s="37"/>
      <c r="X117" s="37"/>
      <c r="Y117" s="37"/>
      <c r="Z117" s="37"/>
    </row>
    <row r="118" ht="12.75" customHeight="1">
      <c r="A118" s="37"/>
      <c r="B118" s="37"/>
      <c r="C118" s="37"/>
      <c r="D118" s="37"/>
      <c r="E118" s="37"/>
      <c r="F118" s="37"/>
      <c r="G118" s="37"/>
      <c r="H118" s="37"/>
      <c r="I118" s="37"/>
      <c r="J118" s="37"/>
      <c r="K118" s="37"/>
      <c r="L118" s="37"/>
      <c r="M118" s="40"/>
      <c r="N118" s="118"/>
      <c r="O118" s="37"/>
      <c r="P118" s="37"/>
      <c r="Q118" s="37"/>
      <c r="R118" s="37"/>
      <c r="S118" s="37"/>
      <c r="T118" s="37"/>
      <c r="U118" s="37"/>
      <c r="V118" s="37"/>
      <c r="W118" s="37"/>
      <c r="X118" s="37"/>
      <c r="Y118" s="37"/>
      <c r="Z118" s="37"/>
    </row>
    <row r="119" ht="12.75" customHeight="1">
      <c r="A119" s="37"/>
      <c r="B119" s="37"/>
      <c r="C119" s="37"/>
      <c r="D119" s="37"/>
      <c r="E119" s="37"/>
      <c r="F119" s="37"/>
      <c r="G119" s="37"/>
      <c r="H119" s="37"/>
      <c r="I119" s="37"/>
      <c r="J119" s="37"/>
      <c r="K119" s="37"/>
      <c r="L119" s="37"/>
      <c r="M119" s="40"/>
      <c r="N119" s="118"/>
      <c r="O119" s="37"/>
      <c r="P119" s="37"/>
      <c r="Q119" s="37"/>
      <c r="R119" s="37"/>
      <c r="S119" s="37"/>
      <c r="T119" s="37"/>
      <c r="U119" s="37"/>
      <c r="V119" s="37"/>
      <c r="W119" s="37"/>
      <c r="X119" s="37"/>
      <c r="Y119" s="37"/>
      <c r="Z119" s="37"/>
    </row>
    <row r="120" ht="12.75" customHeight="1">
      <c r="A120" s="37"/>
      <c r="B120" s="37"/>
      <c r="C120" s="37"/>
      <c r="D120" s="37"/>
      <c r="E120" s="37"/>
      <c r="F120" s="37"/>
      <c r="G120" s="37"/>
      <c r="H120" s="37"/>
      <c r="I120" s="37"/>
      <c r="J120" s="37"/>
      <c r="K120" s="37"/>
      <c r="L120" s="37"/>
      <c r="M120" s="40"/>
      <c r="N120" s="118"/>
      <c r="O120" s="37"/>
      <c r="P120" s="37"/>
      <c r="Q120" s="37"/>
      <c r="R120" s="37"/>
      <c r="S120" s="37"/>
      <c r="T120" s="37"/>
      <c r="U120" s="37"/>
      <c r="V120" s="37"/>
      <c r="W120" s="37"/>
      <c r="X120" s="37"/>
      <c r="Y120" s="37"/>
      <c r="Z120" s="37"/>
    </row>
    <row r="121" ht="12.75" customHeight="1">
      <c r="A121" s="37"/>
      <c r="B121" s="37"/>
      <c r="C121" s="37"/>
      <c r="D121" s="37"/>
      <c r="E121" s="37"/>
      <c r="F121" s="37"/>
      <c r="G121" s="37"/>
      <c r="H121" s="37"/>
      <c r="I121" s="37"/>
      <c r="J121" s="37"/>
      <c r="K121" s="37"/>
      <c r="L121" s="37"/>
      <c r="M121" s="40"/>
      <c r="N121" s="118"/>
      <c r="O121" s="37"/>
      <c r="P121" s="37"/>
      <c r="Q121" s="37"/>
      <c r="R121" s="37"/>
      <c r="S121" s="37"/>
      <c r="T121" s="37"/>
      <c r="U121" s="37"/>
      <c r="V121" s="37"/>
      <c r="W121" s="37"/>
      <c r="X121" s="37"/>
      <c r="Y121" s="37"/>
      <c r="Z121" s="37"/>
    </row>
    <row r="122" ht="12.75" customHeight="1">
      <c r="A122" s="37"/>
      <c r="B122" s="37"/>
      <c r="C122" s="37"/>
      <c r="D122" s="37"/>
      <c r="E122" s="37"/>
      <c r="F122" s="37"/>
      <c r="G122" s="37"/>
      <c r="H122" s="37"/>
      <c r="I122" s="37"/>
      <c r="J122" s="37"/>
      <c r="K122" s="37"/>
      <c r="L122" s="37"/>
      <c r="M122" s="40"/>
      <c r="N122" s="118"/>
      <c r="O122" s="37"/>
      <c r="P122" s="37"/>
      <c r="Q122" s="37"/>
      <c r="R122" s="37"/>
      <c r="S122" s="37"/>
      <c r="T122" s="37"/>
      <c r="U122" s="37"/>
      <c r="V122" s="37"/>
      <c r="W122" s="37"/>
      <c r="X122" s="37"/>
      <c r="Y122" s="37"/>
      <c r="Z122" s="37"/>
    </row>
    <row r="123" ht="12.75" customHeight="1">
      <c r="A123" s="37"/>
      <c r="B123" s="37"/>
      <c r="C123" s="37"/>
      <c r="D123" s="37"/>
      <c r="E123" s="37"/>
      <c r="F123" s="37"/>
      <c r="G123" s="37"/>
      <c r="H123" s="37"/>
      <c r="I123" s="37"/>
      <c r="J123" s="37"/>
      <c r="K123" s="37"/>
      <c r="L123" s="37"/>
      <c r="M123" s="40"/>
      <c r="N123" s="118"/>
      <c r="O123" s="37"/>
      <c r="P123" s="37"/>
      <c r="Q123" s="37"/>
      <c r="R123" s="37"/>
      <c r="S123" s="37"/>
      <c r="T123" s="37"/>
      <c r="U123" s="37"/>
      <c r="V123" s="37"/>
      <c r="W123" s="37"/>
      <c r="X123" s="37"/>
      <c r="Y123" s="37"/>
      <c r="Z123" s="37"/>
    </row>
    <row r="124" ht="12.75" customHeight="1">
      <c r="A124" s="37"/>
      <c r="B124" s="37"/>
      <c r="C124" s="37"/>
      <c r="D124" s="37"/>
      <c r="E124" s="37"/>
      <c r="F124" s="37"/>
      <c r="G124" s="37"/>
      <c r="H124" s="37"/>
      <c r="I124" s="37"/>
      <c r="J124" s="37"/>
      <c r="K124" s="37"/>
      <c r="L124" s="37"/>
      <c r="M124" s="40"/>
      <c r="N124" s="118"/>
      <c r="O124" s="37"/>
      <c r="P124" s="37"/>
      <c r="Q124" s="37"/>
      <c r="R124" s="37"/>
      <c r="S124" s="37"/>
      <c r="T124" s="37"/>
      <c r="U124" s="37"/>
      <c r="V124" s="37"/>
      <c r="W124" s="37"/>
      <c r="X124" s="37"/>
      <c r="Y124" s="37"/>
      <c r="Z124" s="37"/>
    </row>
    <row r="125" ht="12.75" customHeight="1">
      <c r="A125" s="37"/>
      <c r="B125" s="37"/>
      <c r="C125" s="37"/>
      <c r="D125" s="37"/>
      <c r="E125" s="37"/>
      <c r="F125" s="37"/>
      <c r="G125" s="37"/>
      <c r="H125" s="37"/>
      <c r="I125" s="37"/>
      <c r="J125" s="37"/>
      <c r="K125" s="37"/>
      <c r="L125" s="37"/>
      <c r="M125" s="40"/>
      <c r="N125" s="118"/>
      <c r="O125" s="37"/>
      <c r="P125" s="37"/>
      <c r="Q125" s="37"/>
      <c r="R125" s="37"/>
      <c r="S125" s="37"/>
      <c r="T125" s="37"/>
      <c r="U125" s="37"/>
      <c r="V125" s="37"/>
      <c r="W125" s="37"/>
      <c r="X125" s="37"/>
      <c r="Y125" s="37"/>
      <c r="Z125" s="37"/>
    </row>
    <row r="126" ht="12.75" customHeight="1">
      <c r="A126" s="37"/>
      <c r="B126" s="37"/>
      <c r="C126" s="37"/>
      <c r="D126" s="37"/>
      <c r="E126" s="37"/>
      <c r="F126" s="37"/>
      <c r="G126" s="37"/>
      <c r="H126" s="37"/>
      <c r="I126" s="37"/>
      <c r="J126" s="37"/>
      <c r="K126" s="37"/>
      <c r="L126" s="37"/>
      <c r="M126" s="40"/>
      <c r="N126" s="118"/>
      <c r="O126" s="37"/>
      <c r="P126" s="37"/>
      <c r="Q126" s="37"/>
      <c r="R126" s="37"/>
      <c r="S126" s="37"/>
      <c r="T126" s="37"/>
      <c r="U126" s="37"/>
      <c r="V126" s="37"/>
      <c r="W126" s="37"/>
      <c r="X126" s="37"/>
      <c r="Y126" s="37"/>
      <c r="Z126" s="37"/>
    </row>
    <row r="127" ht="12.75" customHeight="1">
      <c r="A127" s="37"/>
      <c r="B127" s="37"/>
      <c r="C127" s="37"/>
      <c r="D127" s="37"/>
      <c r="E127" s="37"/>
      <c r="F127" s="37"/>
      <c r="G127" s="37"/>
      <c r="H127" s="37"/>
      <c r="I127" s="37"/>
      <c r="J127" s="37"/>
      <c r="K127" s="37"/>
      <c r="L127" s="37"/>
      <c r="M127" s="40"/>
      <c r="N127" s="118"/>
      <c r="O127" s="37"/>
      <c r="P127" s="37"/>
      <c r="Q127" s="37"/>
      <c r="R127" s="37"/>
      <c r="S127" s="37"/>
      <c r="T127" s="37"/>
      <c r="U127" s="37"/>
      <c r="V127" s="37"/>
      <c r="W127" s="37"/>
      <c r="X127" s="37"/>
      <c r="Y127" s="37"/>
      <c r="Z127" s="37"/>
    </row>
    <row r="128" ht="12.75" customHeight="1">
      <c r="A128" s="37"/>
      <c r="B128" s="37"/>
      <c r="C128" s="37"/>
      <c r="D128" s="37"/>
      <c r="E128" s="37"/>
      <c r="F128" s="37"/>
      <c r="G128" s="37"/>
      <c r="H128" s="37"/>
      <c r="I128" s="37"/>
      <c r="J128" s="37"/>
      <c r="K128" s="37"/>
      <c r="L128" s="37"/>
      <c r="M128" s="40"/>
      <c r="N128" s="118"/>
      <c r="O128" s="37"/>
      <c r="P128" s="37"/>
      <c r="Q128" s="37"/>
      <c r="R128" s="37"/>
      <c r="S128" s="37"/>
      <c r="T128" s="37"/>
      <c r="U128" s="37"/>
      <c r="V128" s="37"/>
      <c r="W128" s="37"/>
      <c r="X128" s="37"/>
      <c r="Y128" s="37"/>
      <c r="Z128" s="37"/>
    </row>
    <row r="129" ht="12.75" customHeight="1">
      <c r="A129" s="37"/>
      <c r="B129" s="37"/>
      <c r="C129" s="37"/>
      <c r="D129" s="37"/>
      <c r="E129" s="37"/>
      <c r="F129" s="37"/>
      <c r="G129" s="37"/>
      <c r="H129" s="37"/>
      <c r="I129" s="37"/>
      <c r="J129" s="37"/>
      <c r="K129" s="37"/>
      <c r="L129" s="37"/>
      <c r="M129" s="40"/>
      <c r="N129" s="118"/>
      <c r="O129" s="37"/>
      <c r="P129" s="37"/>
      <c r="Q129" s="37"/>
      <c r="R129" s="37"/>
      <c r="S129" s="37"/>
      <c r="T129" s="37"/>
      <c r="U129" s="37"/>
      <c r="V129" s="37"/>
      <c r="W129" s="37"/>
      <c r="X129" s="37"/>
      <c r="Y129" s="37"/>
      <c r="Z129" s="37"/>
    </row>
    <row r="130" ht="12.75" customHeight="1">
      <c r="A130" s="37"/>
      <c r="B130" s="37"/>
      <c r="C130" s="37"/>
      <c r="D130" s="37"/>
      <c r="E130" s="37"/>
      <c r="F130" s="37"/>
      <c r="G130" s="37"/>
      <c r="H130" s="37"/>
      <c r="I130" s="37"/>
      <c r="J130" s="37"/>
      <c r="K130" s="37"/>
      <c r="L130" s="37"/>
      <c r="M130" s="40"/>
      <c r="N130" s="118"/>
      <c r="O130" s="37"/>
      <c r="P130" s="37"/>
      <c r="Q130" s="37"/>
      <c r="R130" s="37"/>
      <c r="S130" s="37"/>
      <c r="T130" s="37"/>
      <c r="U130" s="37"/>
      <c r="V130" s="37"/>
      <c r="W130" s="37"/>
      <c r="X130" s="37"/>
      <c r="Y130" s="37"/>
      <c r="Z130" s="37"/>
    </row>
    <row r="131" ht="12.75" customHeight="1">
      <c r="A131" s="37"/>
      <c r="B131" s="37"/>
      <c r="C131" s="37"/>
      <c r="D131" s="37"/>
      <c r="E131" s="37"/>
      <c r="F131" s="37"/>
      <c r="G131" s="37"/>
      <c r="H131" s="37"/>
      <c r="I131" s="37"/>
      <c r="J131" s="37"/>
      <c r="K131" s="37"/>
      <c r="L131" s="37"/>
      <c r="M131" s="40"/>
      <c r="N131" s="118"/>
      <c r="O131" s="37"/>
      <c r="P131" s="37"/>
      <c r="Q131" s="37"/>
      <c r="R131" s="37"/>
      <c r="S131" s="37"/>
      <c r="T131" s="37"/>
      <c r="U131" s="37"/>
      <c r="V131" s="37"/>
      <c r="W131" s="37"/>
      <c r="X131" s="37"/>
      <c r="Y131" s="37"/>
      <c r="Z131" s="37"/>
    </row>
    <row r="132" ht="12.75" customHeight="1">
      <c r="A132" s="37"/>
      <c r="B132" s="37"/>
      <c r="C132" s="37"/>
      <c r="D132" s="37"/>
      <c r="E132" s="37"/>
      <c r="F132" s="37"/>
      <c r="G132" s="37"/>
      <c r="H132" s="37"/>
      <c r="I132" s="37"/>
      <c r="J132" s="37"/>
      <c r="K132" s="37"/>
      <c r="L132" s="37"/>
      <c r="M132" s="40"/>
      <c r="N132" s="118"/>
      <c r="O132" s="37"/>
      <c r="P132" s="37"/>
      <c r="Q132" s="37"/>
      <c r="R132" s="37"/>
      <c r="S132" s="37"/>
      <c r="T132" s="37"/>
      <c r="U132" s="37"/>
      <c r="V132" s="37"/>
      <c r="W132" s="37"/>
      <c r="X132" s="37"/>
      <c r="Y132" s="37"/>
      <c r="Z132" s="37"/>
    </row>
    <row r="133" ht="12.75" customHeight="1">
      <c r="A133" s="37"/>
      <c r="B133" s="37"/>
      <c r="C133" s="37"/>
      <c r="D133" s="37"/>
      <c r="E133" s="37"/>
      <c r="F133" s="37"/>
      <c r="G133" s="37"/>
      <c r="H133" s="37"/>
      <c r="I133" s="37"/>
      <c r="J133" s="37"/>
      <c r="K133" s="37"/>
      <c r="L133" s="37"/>
      <c r="M133" s="40"/>
      <c r="N133" s="118"/>
      <c r="O133" s="37"/>
      <c r="P133" s="37"/>
      <c r="Q133" s="37"/>
      <c r="R133" s="37"/>
      <c r="S133" s="37"/>
      <c r="T133" s="37"/>
      <c r="U133" s="37"/>
      <c r="V133" s="37"/>
      <c r="W133" s="37"/>
      <c r="X133" s="37"/>
      <c r="Y133" s="37"/>
      <c r="Z133" s="37"/>
    </row>
    <row r="134" ht="12.75" customHeight="1">
      <c r="A134" s="37"/>
      <c r="B134" s="37"/>
      <c r="C134" s="37"/>
      <c r="D134" s="37"/>
      <c r="E134" s="37"/>
      <c r="F134" s="37"/>
      <c r="G134" s="37"/>
      <c r="H134" s="37"/>
      <c r="I134" s="37"/>
      <c r="J134" s="37"/>
      <c r="K134" s="37"/>
      <c r="L134" s="37"/>
      <c r="M134" s="40"/>
      <c r="N134" s="118"/>
      <c r="O134" s="37"/>
      <c r="P134" s="37"/>
      <c r="Q134" s="37"/>
      <c r="R134" s="37"/>
      <c r="S134" s="37"/>
      <c r="T134" s="37"/>
      <c r="U134" s="37"/>
      <c r="V134" s="37"/>
      <c r="W134" s="37"/>
      <c r="X134" s="37"/>
      <c r="Y134" s="37"/>
      <c r="Z134" s="37"/>
    </row>
    <row r="135" ht="12.75" customHeight="1">
      <c r="A135" s="37"/>
      <c r="B135" s="37"/>
      <c r="C135" s="37"/>
      <c r="D135" s="37"/>
      <c r="E135" s="37"/>
      <c r="F135" s="37"/>
      <c r="G135" s="37"/>
      <c r="H135" s="37"/>
      <c r="I135" s="37"/>
      <c r="J135" s="37"/>
      <c r="K135" s="37"/>
      <c r="L135" s="37"/>
      <c r="M135" s="40"/>
      <c r="N135" s="118"/>
      <c r="O135" s="37"/>
      <c r="P135" s="37"/>
      <c r="Q135" s="37"/>
      <c r="R135" s="37"/>
      <c r="S135" s="37"/>
      <c r="T135" s="37"/>
      <c r="U135" s="37"/>
      <c r="V135" s="37"/>
      <c r="W135" s="37"/>
      <c r="X135" s="37"/>
      <c r="Y135" s="37"/>
      <c r="Z135" s="37"/>
    </row>
    <row r="136" ht="12.75" customHeight="1">
      <c r="A136" s="37"/>
      <c r="B136" s="37"/>
      <c r="C136" s="37"/>
      <c r="D136" s="37"/>
      <c r="E136" s="37"/>
      <c r="F136" s="37"/>
      <c r="G136" s="37"/>
      <c r="H136" s="37"/>
      <c r="I136" s="37"/>
      <c r="J136" s="37"/>
      <c r="K136" s="37"/>
      <c r="L136" s="37"/>
      <c r="M136" s="40"/>
      <c r="N136" s="118"/>
      <c r="O136" s="37"/>
      <c r="P136" s="37"/>
      <c r="Q136" s="37"/>
      <c r="R136" s="37"/>
      <c r="S136" s="37"/>
      <c r="T136" s="37"/>
      <c r="U136" s="37"/>
      <c r="V136" s="37"/>
      <c r="W136" s="37"/>
      <c r="X136" s="37"/>
      <c r="Y136" s="37"/>
      <c r="Z136" s="37"/>
    </row>
    <row r="137" ht="12.75" customHeight="1">
      <c r="A137" s="37"/>
      <c r="B137" s="37"/>
      <c r="C137" s="37"/>
      <c r="D137" s="37"/>
      <c r="E137" s="37"/>
      <c r="F137" s="37"/>
      <c r="G137" s="37"/>
      <c r="H137" s="37"/>
      <c r="I137" s="37"/>
      <c r="J137" s="37"/>
      <c r="K137" s="37"/>
      <c r="L137" s="37"/>
      <c r="M137" s="40"/>
      <c r="N137" s="118"/>
      <c r="O137" s="37"/>
      <c r="P137" s="37"/>
      <c r="Q137" s="37"/>
      <c r="R137" s="37"/>
      <c r="S137" s="37"/>
      <c r="T137" s="37"/>
      <c r="U137" s="37"/>
      <c r="V137" s="37"/>
      <c r="W137" s="37"/>
      <c r="X137" s="37"/>
      <c r="Y137" s="37"/>
      <c r="Z137" s="37"/>
    </row>
    <row r="138" ht="12.75" customHeight="1">
      <c r="A138" s="37"/>
      <c r="B138" s="37"/>
      <c r="C138" s="37"/>
      <c r="D138" s="37"/>
      <c r="E138" s="37"/>
      <c r="F138" s="37"/>
      <c r="G138" s="37"/>
      <c r="H138" s="37"/>
      <c r="I138" s="37"/>
      <c r="J138" s="37"/>
      <c r="K138" s="37"/>
      <c r="L138" s="37"/>
      <c r="M138" s="40"/>
      <c r="N138" s="118"/>
      <c r="O138" s="37"/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37"/>
    </row>
    <row r="139" ht="12.75" customHeight="1">
      <c r="A139" s="37"/>
      <c r="B139" s="37"/>
      <c r="C139" s="37"/>
      <c r="D139" s="37"/>
      <c r="E139" s="37"/>
      <c r="F139" s="37"/>
      <c r="G139" s="37"/>
      <c r="H139" s="37"/>
      <c r="I139" s="37"/>
      <c r="J139" s="37"/>
      <c r="K139" s="37"/>
      <c r="L139" s="37"/>
      <c r="M139" s="40"/>
      <c r="N139" s="118"/>
      <c r="O139" s="37"/>
      <c r="P139" s="37"/>
      <c r="Q139" s="37"/>
      <c r="R139" s="37"/>
      <c r="S139" s="37"/>
      <c r="T139" s="37"/>
      <c r="U139" s="37"/>
      <c r="V139" s="37"/>
      <c r="W139" s="37"/>
      <c r="X139" s="37"/>
      <c r="Y139" s="37"/>
      <c r="Z139" s="37"/>
    </row>
    <row r="140" ht="12.75" customHeight="1">
      <c r="A140" s="37"/>
      <c r="B140" s="37"/>
      <c r="C140" s="37"/>
      <c r="D140" s="37"/>
      <c r="E140" s="37"/>
      <c r="F140" s="37"/>
      <c r="G140" s="37"/>
      <c r="H140" s="37"/>
      <c r="I140" s="37"/>
      <c r="J140" s="37"/>
      <c r="K140" s="37"/>
      <c r="L140" s="37"/>
      <c r="M140" s="40"/>
      <c r="N140" s="118"/>
      <c r="O140" s="37"/>
      <c r="P140" s="37"/>
      <c r="Q140" s="37"/>
      <c r="R140" s="37"/>
      <c r="S140" s="37"/>
      <c r="T140" s="37"/>
      <c r="U140" s="37"/>
      <c r="V140" s="37"/>
      <c r="W140" s="37"/>
      <c r="X140" s="37"/>
      <c r="Y140" s="37"/>
      <c r="Z140" s="37"/>
    </row>
    <row r="141" ht="12.75" customHeight="1">
      <c r="A141" s="37"/>
      <c r="B141" s="37"/>
      <c r="C141" s="37"/>
      <c r="D141" s="37"/>
      <c r="E141" s="37"/>
      <c r="F141" s="37"/>
      <c r="G141" s="37"/>
      <c r="H141" s="37"/>
      <c r="I141" s="37"/>
      <c r="J141" s="37"/>
      <c r="K141" s="37"/>
      <c r="L141" s="37"/>
      <c r="M141" s="40"/>
      <c r="N141" s="118"/>
      <c r="O141" s="37"/>
      <c r="P141" s="37"/>
      <c r="Q141" s="37"/>
      <c r="R141" s="37"/>
      <c r="S141" s="37"/>
      <c r="T141" s="37"/>
      <c r="U141" s="37"/>
      <c r="V141" s="37"/>
      <c r="W141" s="37"/>
      <c r="X141" s="37"/>
      <c r="Y141" s="37"/>
      <c r="Z141" s="37"/>
    </row>
    <row r="142" ht="12.75" customHeight="1">
      <c r="A142" s="37"/>
      <c r="B142" s="37"/>
      <c r="C142" s="37"/>
      <c r="D142" s="37"/>
      <c r="E142" s="37"/>
      <c r="F142" s="37"/>
      <c r="G142" s="37"/>
      <c r="H142" s="37"/>
      <c r="I142" s="37"/>
      <c r="J142" s="37"/>
      <c r="K142" s="37"/>
      <c r="L142" s="37"/>
      <c r="M142" s="40"/>
      <c r="N142" s="118"/>
      <c r="O142" s="37"/>
      <c r="P142" s="37"/>
      <c r="Q142" s="37"/>
      <c r="R142" s="37"/>
      <c r="S142" s="37"/>
      <c r="T142" s="37"/>
      <c r="U142" s="37"/>
      <c r="V142" s="37"/>
      <c r="W142" s="37"/>
      <c r="X142" s="37"/>
      <c r="Y142" s="37"/>
      <c r="Z142" s="37"/>
    </row>
    <row r="143" ht="12.75" customHeight="1">
      <c r="A143" s="37"/>
      <c r="B143" s="37"/>
      <c r="C143" s="37"/>
      <c r="D143" s="37"/>
      <c r="E143" s="37"/>
      <c r="F143" s="37"/>
      <c r="G143" s="37"/>
      <c r="H143" s="37"/>
      <c r="I143" s="37"/>
      <c r="J143" s="37"/>
      <c r="K143" s="37"/>
      <c r="L143" s="37"/>
      <c r="M143" s="40"/>
      <c r="N143" s="118"/>
      <c r="O143" s="37"/>
      <c r="P143" s="37"/>
      <c r="Q143" s="37"/>
      <c r="R143" s="37"/>
      <c r="S143" s="37"/>
      <c r="T143" s="37"/>
      <c r="U143" s="37"/>
      <c r="V143" s="37"/>
      <c r="W143" s="37"/>
      <c r="X143" s="37"/>
      <c r="Y143" s="37"/>
      <c r="Z143" s="37"/>
    </row>
    <row r="144" ht="12.75" customHeight="1">
      <c r="A144" s="37"/>
      <c r="B144" s="37"/>
      <c r="C144" s="37"/>
      <c r="D144" s="37"/>
      <c r="E144" s="37"/>
      <c r="F144" s="37"/>
      <c r="G144" s="37"/>
      <c r="H144" s="37"/>
      <c r="I144" s="37"/>
      <c r="J144" s="37"/>
      <c r="K144" s="37"/>
      <c r="L144" s="37"/>
      <c r="M144" s="40"/>
      <c r="N144" s="118"/>
      <c r="O144" s="37"/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</row>
    <row r="145" ht="12.75" customHeight="1">
      <c r="A145" s="37"/>
      <c r="B145" s="37"/>
      <c r="C145" s="37"/>
      <c r="D145" s="37"/>
      <c r="E145" s="37"/>
      <c r="F145" s="37"/>
      <c r="G145" s="37"/>
      <c r="H145" s="37"/>
      <c r="I145" s="37"/>
      <c r="J145" s="37"/>
      <c r="K145" s="37"/>
      <c r="L145" s="37"/>
      <c r="M145" s="40"/>
      <c r="N145" s="118"/>
      <c r="O145" s="37"/>
      <c r="P145" s="37"/>
      <c r="Q145" s="37"/>
      <c r="R145" s="37"/>
      <c r="S145" s="37"/>
      <c r="T145" s="37"/>
      <c r="U145" s="37"/>
      <c r="V145" s="37"/>
      <c r="W145" s="37"/>
      <c r="X145" s="37"/>
      <c r="Y145" s="37"/>
      <c r="Z145" s="37"/>
    </row>
    <row r="146" ht="12.75" customHeight="1">
      <c r="A146" s="37"/>
      <c r="B146" s="37"/>
      <c r="C146" s="37"/>
      <c r="D146" s="37"/>
      <c r="E146" s="37"/>
      <c r="F146" s="37"/>
      <c r="G146" s="37"/>
      <c r="H146" s="37"/>
      <c r="I146" s="37"/>
      <c r="J146" s="37"/>
      <c r="K146" s="37"/>
      <c r="L146" s="37"/>
      <c r="M146" s="40"/>
      <c r="N146" s="118"/>
      <c r="O146" s="37"/>
      <c r="P146" s="37"/>
      <c r="Q146" s="37"/>
      <c r="R146" s="37"/>
      <c r="S146" s="37"/>
      <c r="T146" s="37"/>
      <c r="U146" s="37"/>
      <c r="V146" s="37"/>
      <c r="W146" s="37"/>
      <c r="X146" s="37"/>
      <c r="Y146" s="37"/>
      <c r="Z146" s="37"/>
    </row>
    <row r="147" ht="12.75" customHeight="1">
      <c r="A147" s="37"/>
      <c r="B147" s="37"/>
      <c r="C147" s="37"/>
      <c r="D147" s="37"/>
      <c r="E147" s="37"/>
      <c r="F147" s="37"/>
      <c r="G147" s="37"/>
      <c r="H147" s="37"/>
      <c r="I147" s="37"/>
      <c r="J147" s="37"/>
      <c r="K147" s="37"/>
      <c r="L147" s="37"/>
      <c r="M147" s="40"/>
      <c r="N147" s="118"/>
      <c r="O147" s="37"/>
      <c r="P147" s="37"/>
      <c r="Q147" s="37"/>
      <c r="R147" s="37"/>
      <c r="S147" s="37"/>
      <c r="T147" s="37"/>
      <c r="U147" s="37"/>
      <c r="V147" s="37"/>
      <c r="W147" s="37"/>
      <c r="X147" s="37"/>
      <c r="Y147" s="37"/>
      <c r="Z147" s="37"/>
    </row>
    <row r="148" ht="12.75" customHeight="1">
      <c r="A148" s="37"/>
      <c r="B148" s="37"/>
      <c r="C148" s="37"/>
      <c r="D148" s="37"/>
      <c r="E148" s="37"/>
      <c r="F148" s="37"/>
      <c r="G148" s="37"/>
      <c r="H148" s="37"/>
      <c r="I148" s="37"/>
      <c r="J148" s="37"/>
      <c r="K148" s="37"/>
      <c r="L148" s="37"/>
      <c r="M148" s="40"/>
      <c r="N148" s="118"/>
      <c r="O148" s="37"/>
      <c r="P148" s="37"/>
      <c r="Q148" s="37"/>
      <c r="R148" s="37"/>
      <c r="S148" s="37"/>
      <c r="T148" s="37"/>
      <c r="U148" s="37"/>
      <c r="V148" s="37"/>
      <c r="W148" s="37"/>
      <c r="X148" s="37"/>
      <c r="Y148" s="37"/>
      <c r="Z148" s="37"/>
    </row>
    <row r="149" ht="12.75" customHeight="1">
      <c r="A149" s="37"/>
      <c r="B149" s="37"/>
      <c r="C149" s="37"/>
      <c r="D149" s="37"/>
      <c r="E149" s="37"/>
      <c r="F149" s="37"/>
      <c r="G149" s="37"/>
      <c r="H149" s="37"/>
      <c r="I149" s="37"/>
      <c r="J149" s="37"/>
      <c r="K149" s="37"/>
      <c r="L149" s="37"/>
      <c r="M149" s="40"/>
      <c r="N149" s="118"/>
      <c r="O149" s="37"/>
      <c r="P149" s="37"/>
      <c r="Q149" s="37"/>
      <c r="R149" s="37"/>
      <c r="S149" s="37"/>
      <c r="T149" s="37"/>
      <c r="U149" s="37"/>
      <c r="V149" s="37"/>
      <c r="W149" s="37"/>
      <c r="X149" s="37"/>
      <c r="Y149" s="37"/>
      <c r="Z149" s="37"/>
    </row>
    <row r="150" ht="12.75" customHeight="1">
      <c r="A150" s="37"/>
      <c r="B150" s="37"/>
      <c r="C150" s="37"/>
      <c r="D150" s="37"/>
      <c r="E150" s="37"/>
      <c r="F150" s="37"/>
      <c r="G150" s="37"/>
      <c r="H150" s="37"/>
      <c r="I150" s="37"/>
      <c r="J150" s="37"/>
      <c r="K150" s="37"/>
      <c r="L150" s="37"/>
      <c r="M150" s="40"/>
      <c r="N150" s="118"/>
      <c r="O150" s="37"/>
      <c r="P150" s="37"/>
      <c r="Q150" s="37"/>
      <c r="R150" s="37"/>
      <c r="S150" s="37"/>
      <c r="T150" s="37"/>
      <c r="U150" s="37"/>
      <c r="V150" s="37"/>
      <c r="W150" s="37"/>
      <c r="X150" s="37"/>
      <c r="Y150" s="37"/>
      <c r="Z150" s="37"/>
    </row>
    <row r="151" ht="12.75" customHeight="1">
      <c r="A151" s="37"/>
      <c r="B151" s="37"/>
      <c r="C151" s="37"/>
      <c r="D151" s="37"/>
      <c r="E151" s="37"/>
      <c r="F151" s="37"/>
      <c r="G151" s="37"/>
      <c r="H151" s="37"/>
      <c r="I151" s="37"/>
      <c r="J151" s="37"/>
      <c r="K151" s="37"/>
      <c r="L151" s="37"/>
      <c r="M151" s="40"/>
      <c r="N151" s="118"/>
      <c r="O151" s="37"/>
      <c r="P151" s="37"/>
      <c r="Q151" s="37"/>
      <c r="R151" s="37"/>
      <c r="S151" s="37"/>
      <c r="T151" s="37"/>
      <c r="U151" s="37"/>
      <c r="V151" s="37"/>
      <c r="W151" s="37"/>
      <c r="X151" s="37"/>
      <c r="Y151" s="37"/>
      <c r="Z151" s="37"/>
    </row>
    <row r="152" ht="12.75" customHeight="1">
      <c r="A152" s="37"/>
      <c r="B152" s="37"/>
      <c r="C152" s="37"/>
      <c r="D152" s="37"/>
      <c r="E152" s="37"/>
      <c r="F152" s="37"/>
      <c r="G152" s="37"/>
      <c r="H152" s="37"/>
      <c r="I152" s="37"/>
      <c r="J152" s="37"/>
      <c r="K152" s="37"/>
      <c r="L152" s="37"/>
      <c r="M152" s="40"/>
      <c r="N152" s="118"/>
      <c r="O152" s="37"/>
      <c r="P152" s="37"/>
      <c r="Q152" s="37"/>
      <c r="R152" s="37"/>
      <c r="S152" s="37"/>
      <c r="T152" s="37"/>
      <c r="U152" s="37"/>
      <c r="V152" s="37"/>
      <c r="W152" s="37"/>
      <c r="X152" s="37"/>
      <c r="Y152" s="37"/>
      <c r="Z152" s="37"/>
    </row>
    <row r="153" ht="12.75" customHeight="1">
      <c r="A153" s="37"/>
      <c r="B153" s="37"/>
      <c r="C153" s="37"/>
      <c r="D153" s="37"/>
      <c r="E153" s="37"/>
      <c r="F153" s="37"/>
      <c r="G153" s="37"/>
      <c r="H153" s="37"/>
      <c r="I153" s="37"/>
      <c r="J153" s="37"/>
      <c r="K153" s="37"/>
      <c r="L153" s="37"/>
      <c r="M153" s="40"/>
      <c r="N153" s="118"/>
      <c r="O153" s="37"/>
      <c r="P153" s="37"/>
      <c r="Q153" s="37"/>
      <c r="R153" s="37"/>
      <c r="S153" s="37"/>
      <c r="T153" s="37"/>
      <c r="U153" s="37"/>
      <c r="V153" s="37"/>
      <c r="W153" s="37"/>
      <c r="X153" s="37"/>
      <c r="Y153" s="37"/>
      <c r="Z153" s="37"/>
    </row>
    <row r="154" ht="12.75" customHeight="1">
      <c r="A154" s="37"/>
      <c r="B154" s="37"/>
      <c r="C154" s="37"/>
      <c r="D154" s="37"/>
      <c r="E154" s="37"/>
      <c r="F154" s="37"/>
      <c r="G154" s="37"/>
      <c r="H154" s="37"/>
      <c r="I154" s="37"/>
      <c r="J154" s="37"/>
      <c r="K154" s="37"/>
      <c r="L154" s="37"/>
      <c r="M154" s="40"/>
      <c r="N154" s="118"/>
      <c r="O154" s="37"/>
      <c r="P154" s="37"/>
      <c r="Q154" s="37"/>
      <c r="R154" s="37"/>
      <c r="S154" s="37"/>
      <c r="T154" s="37"/>
      <c r="U154" s="37"/>
      <c r="V154" s="37"/>
      <c r="W154" s="37"/>
      <c r="X154" s="37"/>
      <c r="Y154" s="37"/>
      <c r="Z154" s="37"/>
    </row>
    <row r="155" ht="12.75" customHeight="1">
      <c r="A155" s="37"/>
      <c r="B155" s="37"/>
      <c r="C155" s="37"/>
      <c r="D155" s="37"/>
      <c r="E155" s="37"/>
      <c r="F155" s="37"/>
      <c r="G155" s="37"/>
      <c r="H155" s="37"/>
      <c r="I155" s="37"/>
      <c r="J155" s="37"/>
      <c r="K155" s="37"/>
      <c r="L155" s="37"/>
      <c r="M155" s="40"/>
      <c r="N155" s="118"/>
      <c r="O155" s="37"/>
      <c r="P155" s="37"/>
      <c r="Q155" s="37"/>
      <c r="R155" s="37"/>
      <c r="S155" s="37"/>
      <c r="T155" s="37"/>
      <c r="U155" s="37"/>
      <c r="V155" s="37"/>
      <c r="W155" s="37"/>
      <c r="X155" s="37"/>
      <c r="Y155" s="37"/>
      <c r="Z155" s="37"/>
    </row>
    <row r="156" ht="12.75" customHeight="1">
      <c r="A156" s="37"/>
      <c r="B156" s="37"/>
      <c r="C156" s="37"/>
      <c r="D156" s="37"/>
      <c r="E156" s="37"/>
      <c r="F156" s="37"/>
      <c r="G156" s="37"/>
      <c r="H156" s="37"/>
      <c r="I156" s="37"/>
      <c r="J156" s="37"/>
      <c r="K156" s="37"/>
      <c r="L156" s="37"/>
      <c r="M156" s="40"/>
      <c r="N156" s="118"/>
      <c r="O156" s="37"/>
      <c r="P156" s="37"/>
      <c r="Q156" s="37"/>
      <c r="R156" s="37"/>
      <c r="S156" s="37"/>
      <c r="T156" s="37"/>
      <c r="U156" s="37"/>
      <c r="V156" s="37"/>
      <c r="W156" s="37"/>
      <c r="X156" s="37"/>
      <c r="Y156" s="37"/>
      <c r="Z156" s="37"/>
    </row>
    <row r="157" ht="12.75" customHeight="1">
      <c r="A157" s="37"/>
      <c r="B157" s="37"/>
      <c r="C157" s="37"/>
      <c r="D157" s="37"/>
      <c r="E157" s="37"/>
      <c r="F157" s="37"/>
      <c r="G157" s="37"/>
      <c r="H157" s="37"/>
      <c r="I157" s="37"/>
      <c r="J157" s="37"/>
      <c r="K157" s="37"/>
      <c r="L157" s="37"/>
      <c r="M157" s="40"/>
      <c r="N157" s="118"/>
      <c r="O157" s="37"/>
      <c r="P157" s="37"/>
      <c r="Q157" s="37"/>
      <c r="R157" s="37"/>
      <c r="S157" s="37"/>
      <c r="T157" s="37"/>
      <c r="U157" s="37"/>
      <c r="V157" s="37"/>
      <c r="W157" s="37"/>
      <c r="X157" s="37"/>
      <c r="Y157" s="37"/>
      <c r="Z157" s="37"/>
    </row>
    <row r="158" ht="12.75" customHeight="1">
      <c r="A158" s="37"/>
      <c r="B158" s="37"/>
      <c r="C158" s="37"/>
      <c r="D158" s="37"/>
      <c r="E158" s="37"/>
      <c r="F158" s="37"/>
      <c r="G158" s="37"/>
      <c r="H158" s="37"/>
      <c r="I158" s="37"/>
      <c r="J158" s="37"/>
      <c r="K158" s="37"/>
      <c r="L158" s="37"/>
      <c r="M158" s="40"/>
      <c r="N158" s="118"/>
      <c r="O158" s="37"/>
      <c r="P158" s="37"/>
      <c r="Q158" s="37"/>
      <c r="R158" s="37"/>
      <c r="S158" s="37"/>
      <c r="T158" s="37"/>
      <c r="U158" s="37"/>
      <c r="V158" s="37"/>
      <c r="W158" s="37"/>
      <c r="X158" s="37"/>
      <c r="Y158" s="37"/>
      <c r="Z158" s="37"/>
    </row>
    <row r="159" ht="12.75" customHeight="1">
      <c r="A159" s="37"/>
      <c r="B159" s="37"/>
      <c r="C159" s="37"/>
      <c r="D159" s="37"/>
      <c r="E159" s="37"/>
      <c r="F159" s="37"/>
      <c r="G159" s="37"/>
      <c r="H159" s="37"/>
      <c r="I159" s="37"/>
      <c r="J159" s="37"/>
      <c r="K159" s="37"/>
      <c r="L159" s="37"/>
      <c r="M159" s="40"/>
      <c r="N159" s="118"/>
      <c r="O159" s="37"/>
      <c r="P159" s="37"/>
      <c r="Q159" s="37"/>
      <c r="R159" s="37"/>
      <c r="S159" s="37"/>
      <c r="T159" s="37"/>
      <c r="U159" s="37"/>
      <c r="V159" s="37"/>
      <c r="W159" s="37"/>
      <c r="X159" s="37"/>
      <c r="Y159" s="37"/>
      <c r="Z159" s="37"/>
    </row>
    <row r="160" ht="12.75" customHeight="1">
      <c r="A160" s="37"/>
      <c r="B160" s="37"/>
      <c r="C160" s="37"/>
      <c r="D160" s="37"/>
      <c r="E160" s="37"/>
      <c r="F160" s="37"/>
      <c r="G160" s="37"/>
      <c r="H160" s="37"/>
      <c r="I160" s="37"/>
      <c r="J160" s="37"/>
      <c r="K160" s="37"/>
      <c r="L160" s="37"/>
      <c r="M160" s="40"/>
      <c r="N160" s="118"/>
      <c r="O160" s="37"/>
      <c r="P160" s="37"/>
      <c r="Q160" s="37"/>
      <c r="R160" s="37"/>
      <c r="S160" s="37"/>
      <c r="T160" s="37"/>
      <c r="U160" s="37"/>
      <c r="V160" s="37"/>
      <c r="W160" s="37"/>
      <c r="X160" s="37"/>
      <c r="Y160" s="37"/>
      <c r="Z160" s="37"/>
    </row>
    <row r="161" ht="12.75" customHeight="1">
      <c r="A161" s="37"/>
      <c r="B161" s="37"/>
      <c r="C161" s="37"/>
      <c r="D161" s="37"/>
      <c r="E161" s="37"/>
      <c r="F161" s="37"/>
      <c r="G161" s="37"/>
      <c r="H161" s="37"/>
      <c r="I161" s="37"/>
      <c r="J161" s="37"/>
      <c r="K161" s="37"/>
      <c r="L161" s="37"/>
      <c r="M161" s="40"/>
      <c r="N161" s="118"/>
      <c r="O161" s="37"/>
      <c r="P161" s="37"/>
      <c r="Q161" s="37"/>
      <c r="R161" s="37"/>
      <c r="S161" s="37"/>
      <c r="T161" s="37"/>
      <c r="U161" s="37"/>
      <c r="V161" s="37"/>
      <c r="W161" s="37"/>
      <c r="X161" s="37"/>
      <c r="Y161" s="37"/>
      <c r="Z161" s="37"/>
    </row>
    <row r="162" ht="12.75" customHeight="1">
      <c r="A162" s="37"/>
      <c r="B162" s="37"/>
      <c r="C162" s="37"/>
      <c r="D162" s="37"/>
      <c r="E162" s="37"/>
      <c r="F162" s="37"/>
      <c r="G162" s="37"/>
      <c r="H162" s="37"/>
      <c r="I162" s="37"/>
      <c r="J162" s="37"/>
      <c r="K162" s="37"/>
      <c r="L162" s="37"/>
      <c r="M162" s="40"/>
      <c r="N162" s="118"/>
      <c r="O162" s="37"/>
      <c r="P162" s="37"/>
      <c r="Q162" s="37"/>
      <c r="R162" s="37"/>
      <c r="S162" s="37"/>
      <c r="T162" s="37"/>
      <c r="U162" s="37"/>
      <c r="V162" s="37"/>
      <c r="W162" s="37"/>
      <c r="X162" s="37"/>
      <c r="Y162" s="37"/>
      <c r="Z162" s="37"/>
    </row>
    <row r="163" ht="12.75" customHeight="1">
      <c r="A163" s="37"/>
      <c r="B163" s="37"/>
      <c r="C163" s="37"/>
      <c r="D163" s="37"/>
      <c r="E163" s="37"/>
      <c r="F163" s="37"/>
      <c r="G163" s="37"/>
      <c r="H163" s="37"/>
      <c r="I163" s="37"/>
      <c r="J163" s="37"/>
      <c r="K163" s="37"/>
      <c r="L163" s="37"/>
      <c r="M163" s="40"/>
      <c r="N163" s="118"/>
      <c r="O163" s="37"/>
      <c r="P163" s="37"/>
      <c r="Q163" s="37"/>
      <c r="R163" s="37"/>
      <c r="S163" s="37"/>
      <c r="T163" s="37"/>
      <c r="U163" s="37"/>
      <c r="V163" s="37"/>
      <c r="W163" s="37"/>
      <c r="X163" s="37"/>
      <c r="Y163" s="37"/>
      <c r="Z163" s="37"/>
    </row>
    <row r="164" ht="12.75" customHeight="1">
      <c r="A164" s="37"/>
      <c r="B164" s="37"/>
      <c r="C164" s="37"/>
      <c r="D164" s="37"/>
      <c r="E164" s="37"/>
      <c r="F164" s="37"/>
      <c r="G164" s="37"/>
      <c r="H164" s="37"/>
      <c r="I164" s="37"/>
      <c r="J164" s="37"/>
      <c r="K164" s="37"/>
      <c r="L164" s="37"/>
      <c r="M164" s="40"/>
      <c r="N164" s="118"/>
      <c r="O164" s="37"/>
      <c r="P164" s="37"/>
      <c r="Q164" s="37"/>
      <c r="R164" s="37"/>
      <c r="S164" s="37"/>
      <c r="T164" s="37"/>
      <c r="U164" s="37"/>
      <c r="V164" s="37"/>
      <c r="W164" s="37"/>
      <c r="X164" s="37"/>
      <c r="Y164" s="37"/>
      <c r="Z164" s="37"/>
    </row>
    <row r="165" ht="12.75" customHeight="1">
      <c r="A165" s="37"/>
      <c r="B165" s="37"/>
      <c r="C165" s="37"/>
      <c r="D165" s="37"/>
      <c r="E165" s="37"/>
      <c r="F165" s="37"/>
      <c r="G165" s="37"/>
      <c r="H165" s="37"/>
      <c r="I165" s="37"/>
      <c r="J165" s="37"/>
      <c r="K165" s="37"/>
      <c r="L165" s="37"/>
      <c r="M165" s="40"/>
      <c r="N165" s="118"/>
      <c r="O165" s="37"/>
      <c r="P165" s="37"/>
      <c r="Q165" s="37"/>
      <c r="R165" s="37"/>
      <c r="S165" s="37"/>
      <c r="T165" s="37"/>
      <c r="U165" s="37"/>
      <c r="V165" s="37"/>
      <c r="W165" s="37"/>
      <c r="X165" s="37"/>
      <c r="Y165" s="37"/>
      <c r="Z165" s="37"/>
    </row>
    <row r="166" ht="12.75" customHeight="1">
      <c r="A166" s="37"/>
      <c r="B166" s="37"/>
      <c r="C166" s="37"/>
      <c r="D166" s="37"/>
      <c r="E166" s="37"/>
      <c r="F166" s="37"/>
      <c r="G166" s="37"/>
      <c r="H166" s="37"/>
      <c r="I166" s="37"/>
      <c r="J166" s="37"/>
      <c r="K166" s="37"/>
      <c r="L166" s="37"/>
      <c r="M166" s="40"/>
      <c r="N166" s="118"/>
      <c r="O166" s="37"/>
      <c r="P166" s="37"/>
      <c r="Q166" s="37"/>
      <c r="R166" s="37"/>
      <c r="S166" s="37"/>
      <c r="T166" s="37"/>
      <c r="U166" s="37"/>
      <c r="V166" s="37"/>
      <c r="W166" s="37"/>
      <c r="X166" s="37"/>
      <c r="Y166" s="37"/>
      <c r="Z166" s="37"/>
    </row>
    <row r="167" ht="12.75" customHeight="1">
      <c r="A167" s="37"/>
      <c r="B167" s="37"/>
      <c r="C167" s="37"/>
      <c r="D167" s="37"/>
      <c r="E167" s="37"/>
      <c r="F167" s="37"/>
      <c r="G167" s="37"/>
      <c r="H167" s="37"/>
      <c r="I167" s="37"/>
      <c r="J167" s="37"/>
      <c r="K167" s="37"/>
      <c r="L167" s="37"/>
      <c r="M167" s="40"/>
      <c r="N167" s="118"/>
      <c r="O167" s="37"/>
      <c r="P167" s="37"/>
      <c r="Q167" s="37"/>
      <c r="R167" s="37"/>
      <c r="S167" s="37"/>
      <c r="T167" s="37"/>
      <c r="U167" s="37"/>
      <c r="V167" s="37"/>
      <c r="W167" s="37"/>
      <c r="X167" s="37"/>
      <c r="Y167" s="37"/>
      <c r="Z167" s="37"/>
    </row>
    <row r="168" ht="12.75" customHeight="1">
      <c r="A168" s="37"/>
      <c r="B168" s="37"/>
      <c r="C168" s="37"/>
      <c r="D168" s="37"/>
      <c r="E168" s="37"/>
      <c r="F168" s="37"/>
      <c r="G168" s="37"/>
      <c r="H168" s="37"/>
      <c r="I168" s="37"/>
      <c r="J168" s="37"/>
      <c r="K168" s="37"/>
      <c r="L168" s="37"/>
      <c r="M168" s="40"/>
      <c r="N168" s="118"/>
      <c r="O168" s="37"/>
      <c r="P168" s="37"/>
      <c r="Q168" s="37"/>
      <c r="R168" s="37"/>
      <c r="S168" s="37"/>
      <c r="T168" s="37"/>
      <c r="U168" s="37"/>
      <c r="V168" s="37"/>
      <c r="W168" s="37"/>
      <c r="X168" s="37"/>
      <c r="Y168" s="37"/>
      <c r="Z168" s="37"/>
    </row>
    <row r="169" ht="12.75" customHeight="1">
      <c r="A169" s="37"/>
      <c r="B169" s="37"/>
      <c r="C169" s="37"/>
      <c r="D169" s="37"/>
      <c r="E169" s="37"/>
      <c r="F169" s="37"/>
      <c r="G169" s="37"/>
      <c r="H169" s="37"/>
      <c r="I169" s="37"/>
      <c r="J169" s="37"/>
      <c r="K169" s="37"/>
      <c r="L169" s="37"/>
      <c r="M169" s="40"/>
      <c r="N169" s="118"/>
      <c r="O169" s="37"/>
      <c r="P169" s="37"/>
      <c r="Q169" s="37"/>
      <c r="R169" s="37"/>
      <c r="S169" s="37"/>
      <c r="T169" s="37"/>
      <c r="U169" s="37"/>
      <c r="V169" s="37"/>
      <c r="W169" s="37"/>
      <c r="X169" s="37"/>
      <c r="Y169" s="37"/>
      <c r="Z169" s="37"/>
    </row>
    <row r="170" ht="12.75" customHeight="1">
      <c r="A170" s="37"/>
      <c r="B170" s="37"/>
      <c r="C170" s="37"/>
      <c r="D170" s="37"/>
      <c r="E170" s="37"/>
      <c r="F170" s="37"/>
      <c r="G170" s="37"/>
      <c r="H170" s="37"/>
      <c r="I170" s="37"/>
      <c r="J170" s="37"/>
      <c r="K170" s="37"/>
      <c r="L170" s="37"/>
      <c r="M170" s="40"/>
      <c r="N170" s="118"/>
      <c r="O170" s="37"/>
      <c r="P170" s="37"/>
      <c r="Q170" s="37"/>
      <c r="R170" s="37"/>
      <c r="S170" s="37"/>
      <c r="T170" s="37"/>
      <c r="U170" s="37"/>
      <c r="V170" s="37"/>
      <c r="W170" s="37"/>
      <c r="X170" s="37"/>
      <c r="Y170" s="37"/>
      <c r="Z170" s="37"/>
    </row>
    <row r="171" ht="12.75" customHeight="1">
      <c r="A171" s="37"/>
      <c r="B171" s="37"/>
      <c r="C171" s="37"/>
      <c r="D171" s="37"/>
      <c r="E171" s="37"/>
      <c r="F171" s="37"/>
      <c r="G171" s="37"/>
      <c r="H171" s="37"/>
      <c r="I171" s="37"/>
      <c r="J171" s="37"/>
      <c r="K171" s="37"/>
      <c r="L171" s="37"/>
      <c r="M171" s="40"/>
      <c r="N171" s="118"/>
      <c r="O171" s="37"/>
      <c r="P171" s="37"/>
      <c r="Q171" s="37"/>
      <c r="R171" s="37"/>
      <c r="S171" s="37"/>
      <c r="T171" s="37"/>
      <c r="U171" s="37"/>
      <c r="V171" s="37"/>
      <c r="W171" s="37"/>
      <c r="X171" s="37"/>
      <c r="Y171" s="37"/>
      <c r="Z171" s="37"/>
    </row>
    <row r="172" ht="12.75" customHeight="1">
      <c r="A172" s="37"/>
      <c r="B172" s="37"/>
      <c r="C172" s="37"/>
      <c r="D172" s="37"/>
      <c r="E172" s="37"/>
      <c r="F172" s="37"/>
      <c r="G172" s="37"/>
      <c r="H172" s="37"/>
      <c r="I172" s="37"/>
      <c r="J172" s="37"/>
      <c r="K172" s="37"/>
      <c r="L172" s="37"/>
      <c r="M172" s="40"/>
      <c r="N172" s="118"/>
      <c r="O172" s="37"/>
      <c r="P172" s="37"/>
      <c r="Q172" s="37"/>
      <c r="R172" s="37"/>
      <c r="S172" s="37"/>
      <c r="T172" s="37"/>
      <c r="U172" s="37"/>
      <c r="V172" s="37"/>
      <c r="W172" s="37"/>
      <c r="X172" s="37"/>
      <c r="Y172" s="37"/>
      <c r="Z172" s="37"/>
    </row>
    <row r="173" ht="12.75" customHeight="1">
      <c r="A173" s="37"/>
      <c r="B173" s="37"/>
      <c r="C173" s="37"/>
      <c r="D173" s="37"/>
      <c r="E173" s="37"/>
      <c r="F173" s="37"/>
      <c r="G173" s="37"/>
      <c r="H173" s="37"/>
      <c r="I173" s="37"/>
      <c r="J173" s="37"/>
      <c r="K173" s="37"/>
      <c r="L173" s="37"/>
      <c r="M173" s="40"/>
      <c r="N173" s="118"/>
      <c r="O173" s="37"/>
      <c r="P173" s="37"/>
      <c r="Q173" s="37"/>
      <c r="R173" s="37"/>
      <c r="S173" s="37"/>
      <c r="T173" s="37"/>
      <c r="U173" s="37"/>
      <c r="V173" s="37"/>
      <c r="W173" s="37"/>
      <c r="X173" s="37"/>
      <c r="Y173" s="37"/>
      <c r="Z173" s="37"/>
    </row>
    <row r="174" ht="12.75" customHeight="1">
      <c r="A174" s="37"/>
      <c r="B174" s="37"/>
      <c r="C174" s="37"/>
      <c r="D174" s="37"/>
      <c r="E174" s="37"/>
      <c r="F174" s="37"/>
      <c r="G174" s="37"/>
      <c r="H174" s="37"/>
      <c r="I174" s="37"/>
      <c r="J174" s="37"/>
      <c r="K174" s="37"/>
      <c r="L174" s="37"/>
      <c r="M174" s="40"/>
      <c r="N174" s="118"/>
      <c r="O174" s="37"/>
      <c r="P174" s="37"/>
      <c r="Q174" s="37"/>
      <c r="R174" s="37"/>
      <c r="S174" s="37"/>
      <c r="T174" s="37"/>
      <c r="U174" s="37"/>
      <c r="V174" s="37"/>
      <c r="W174" s="37"/>
      <c r="X174" s="37"/>
      <c r="Y174" s="37"/>
      <c r="Z174" s="37"/>
    </row>
    <row r="175" ht="12.75" customHeight="1">
      <c r="A175" s="37"/>
      <c r="B175" s="37"/>
      <c r="C175" s="37"/>
      <c r="D175" s="37"/>
      <c r="E175" s="37"/>
      <c r="F175" s="37"/>
      <c r="G175" s="37"/>
      <c r="H175" s="37"/>
      <c r="I175" s="37"/>
      <c r="J175" s="37"/>
      <c r="K175" s="37"/>
      <c r="L175" s="37"/>
      <c r="M175" s="40"/>
      <c r="N175" s="118"/>
      <c r="O175" s="37"/>
      <c r="P175" s="37"/>
      <c r="Q175" s="37"/>
      <c r="R175" s="37"/>
      <c r="S175" s="37"/>
      <c r="T175" s="37"/>
      <c r="U175" s="37"/>
      <c r="V175" s="37"/>
      <c r="W175" s="37"/>
      <c r="X175" s="37"/>
      <c r="Y175" s="37"/>
      <c r="Z175" s="37"/>
    </row>
    <row r="176" ht="12.75" customHeight="1">
      <c r="A176" s="37"/>
      <c r="B176" s="37"/>
      <c r="C176" s="37"/>
      <c r="D176" s="37"/>
      <c r="E176" s="37"/>
      <c r="F176" s="37"/>
      <c r="G176" s="37"/>
      <c r="H176" s="37"/>
      <c r="I176" s="37"/>
      <c r="J176" s="37"/>
      <c r="K176" s="37"/>
      <c r="L176" s="37"/>
      <c r="M176" s="40"/>
      <c r="N176" s="118"/>
      <c r="O176" s="37"/>
      <c r="P176" s="37"/>
      <c r="Q176" s="37"/>
      <c r="R176" s="37"/>
      <c r="S176" s="37"/>
      <c r="T176" s="37"/>
      <c r="U176" s="37"/>
      <c r="V176" s="37"/>
      <c r="W176" s="37"/>
      <c r="X176" s="37"/>
      <c r="Y176" s="37"/>
      <c r="Z176" s="37"/>
    </row>
    <row r="177" ht="12.75" customHeight="1">
      <c r="A177" s="37"/>
      <c r="B177" s="37"/>
      <c r="C177" s="37"/>
      <c r="D177" s="37"/>
      <c r="E177" s="37"/>
      <c r="F177" s="37"/>
      <c r="G177" s="37"/>
      <c r="H177" s="37"/>
      <c r="I177" s="37"/>
      <c r="J177" s="37"/>
      <c r="K177" s="37"/>
      <c r="L177" s="37"/>
      <c r="M177" s="40"/>
      <c r="N177" s="118"/>
      <c r="O177" s="37"/>
      <c r="P177" s="37"/>
      <c r="Q177" s="37"/>
      <c r="R177" s="37"/>
      <c r="S177" s="37"/>
      <c r="T177" s="37"/>
      <c r="U177" s="37"/>
      <c r="V177" s="37"/>
      <c r="W177" s="37"/>
      <c r="X177" s="37"/>
      <c r="Y177" s="37"/>
      <c r="Z177" s="37"/>
    </row>
    <row r="178" ht="12.75" customHeight="1">
      <c r="A178" s="37"/>
      <c r="B178" s="37"/>
      <c r="C178" s="37"/>
      <c r="D178" s="37"/>
      <c r="E178" s="37"/>
      <c r="F178" s="37"/>
      <c r="G178" s="37"/>
      <c r="H178" s="37"/>
      <c r="I178" s="37"/>
      <c r="J178" s="37"/>
      <c r="K178" s="37"/>
      <c r="L178" s="37"/>
      <c r="M178" s="40"/>
      <c r="N178" s="118"/>
      <c r="O178" s="37"/>
      <c r="P178" s="37"/>
      <c r="Q178" s="37"/>
      <c r="R178" s="37"/>
      <c r="S178" s="37"/>
      <c r="T178" s="37"/>
      <c r="U178" s="37"/>
      <c r="V178" s="37"/>
      <c r="W178" s="37"/>
      <c r="X178" s="37"/>
      <c r="Y178" s="37"/>
      <c r="Z178" s="37"/>
    </row>
    <row r="179" ht="12.75" customHeight="1">
      <c r="A179" s="37"/>
      <c r="B179" s="37"/>
      <c r="C179" s="37"/>
      <c r="D179" s="37"/>
      <c r="E179" s="37"/>
      <c r="F179" s="37"/>
      <c r="G179" s="37"/>
      <c r="H179" s="37"/>
      <c r="I179" s="37"/>
      <c r="J179" s="37"/>
      <c r="K179" s="37"/>
      <c r="L179" s="37"/>
      <c r="M179" s="40"/>
      <c r="N179" s="118"/>
      <c r="O179" s="37"/>
      <c r="P179" s="37"/>
      <c r="Q179" s="37"/>
      <c r="R179" s="37"/>
      <c r="S179" s="37"/>
      <c r="T179" s="37"/>
      <c r="U179" s="37"/>
      <c r="V179" s="37"/>
      <c r="W179" s="37"/>
      <c r="X179" s="37"/>
      <c r="Y179" s="37"/>
      <c r="Z179" s="37"/>
    </row>
    <row r="180" ht="12.75" customHeight="1">
      <c r="A180" s="37"/>
      <c r="B180" s="37"/>
      <c r="C180" s="37"/>
      <c r="D180" s="37"/>
      <c r="E180" s="37"/>
      <c r="F180" s="37"/>
      <c r="G180" s="37"/>
      <c r="H180" s="37"/>
      <c r="I180" s="37"/>
      <c r="J180" s="37"/>
      <c r="K180" s="37"/>
      <c r="L180" s="37"/>
      <c r="M180" s="40"/>
      <c r="N180" s="118"/>
      <c r="O180" s="37"/>
      <c r="P180" s="37"/>
      <c r="Q180" s="37"/>
      <c r="R180" s="37"/>
      <c r="S180" s="37"/>
      <c r="T180" s="37"/>
      <c r="U180" s="37"/>
      <c r="V180" s="37"/>
      <c r="W180" s="37"/>
      <c r="X180" s="37"/>
      <c r="Y180" s="37"/>
      <c r="Z180" s="37"/>
    </row>
    <row r="181" ht="12.75" customHeight="1">
      <c r="A181" s="37"/>
      <c r="B181" s="37"/>
      <c r="C181" s="37"/>
      <c r="D181" s="37"/>
      <c r="E181" s="37"/>
      <c r="F181" s="37"/>
      <c r="G181" s="37"/>
      <c r="H181" s="37"/>
      <c r="I181" s="37"/>
      <c r="J181" s="37"/>
      <c r="K181" s="37"/>
      <c r="L181" s="37"/>
      <c r="M181" s="40"/>
      <c r="N181" s="118"/>
      <c r="O181" s="37"/>
      <c r="P181" s="37"/>
      <c r="Q181" s="37"/>
      <c r="R181" s="37"/>
      <c r="S181" s="37"/>
      <c r="T181" s="37"/>
      <c r="U181" s="37"/>
      <c r="V181" s="37"/>
      <c r="W181" s="37"/>
      <c r="X181" s="37"/>
      <c r="Y181" s="37"/>
      <c r="Z181" s="37"/>
    </row>
    <row r="182" ht="12.75" customHeight="1">
      <c r="A182" s="37"/>
      <c r="B182" s="37"/>
      <c r="C182" s="37"/>
      <c r="D182" s="37"/>
      <c r="E182" s="37"/>
      <c r="F182" s="37"/>
      <c r="G182" s="37"/>
      <c r="H182" s="37"/>
      <c r="I182" s="37"/>
      <c r="J182" s="37"/>
      <c r="K182" s="37"/>
      <c r="L182" s="37"/>
      <c r="M182" s="40"/>
      <c r="N182" s="118"/>
      <c r="O182" s="37"/>
      <c r="P182" s="37"/>
      <c r="Q182" s="37"/>
      <c r="R182" s="37"/>
      <c r="S182" s="37"/>
      <c r="T182" s="37"/>
      <c r="U182" s="37"/>
      <c r="V182" s="37"/>
      <c r="W182" s="37"/>
      <c r="X182" s="37"/>
      <c r="Y182" s="37"/>
      <c r="Z182" s="37"/>
    </row>
    <row r="183" ht="12.75" customHeight="1">
      <c r="A183" s="37"/>
      <c r="B183" s="37"/>
      <c r="C183" s="37"/>
      <c r="D183" s="37"/>
      <c r="E183" s="37"/>
      <c r="F183" s="37"/>
      <c r="G183" s="37"/>
      <c r="H183" s="37"/>
      <c r="I183" s="37"/>
      <c r="J183" s="37"/>
      <c r="K183" s="37"/>
      <c r="L183" s="37"/>
      <c r="M183" s="40"/>
      <c r="N183" s="118"/>
      <c r="O183" s="37"/>
      <c r="P183" s="37"/>
      <c r="Q183" s="37"/>
      <c r="R183" s="37"/>
      <c r="S183" s="37"/>
      <c r="T183" s="37"/>
      <c r="U183" s="37"/>
      <c r="V183" s="37"/>
      <c r="W183" s="37"/>
      <c r="X183" s="37"/>
      <c r="Y183" s="37"/>
      <c r="Z183" s="37"/>
    </row>
    <row r="184" ht="12.75" customHeight="1">
      <c r="A184" s="37"/>
      <c r="B184" s="37"/>
      <c r="C184" s="37"/>
      <c r="D184" s="37"/>
      <c r="E184" s="37"/>
      <c r="F184" s="37"/>
      <c r="G184" s="37"/>
      <c r="H184" s="37"/>
      <c r="I184" s="37"/>
      <c r="J184" s="37"/>
      <c r="K184" s="37"/>
      <c r="L184" s="37"/>
      <c r="M184" s="40"/>
      <c r="N184" s="118"/>
      <c r="O184" s="37"/>
      <c r="P184" s="37"/>
      <c r="Q184" s="37"/>
      <c r="R184" s="37"/>
      <c r="S184" s="37"/>
      <c r="T184" s="37"/>
      <c r="U184" s="37"/>
      <c r="V184" s="37"/>
      <c r="W184" s="37"/>
      <c r="X184" s="37"/>
      <c r="Y184" s="37"/>
      <c r="Z184" s="37"/>
    </row>
    <row r="185" ht="12.75" customHeight="1">
      <c r="A185" s="37"/>
      <c r="B185" s="37"/>
      <c r="C185" s="37"/>
      <c r="D185" s="37"/>
      <c r="E185" s="37"/>
      <c r="F185" s="37"/>
      <c r="G185" s="37"/>
      <c r="H185" s="37"/>
      <c r="I185" s="37"/>
      <c r="J185" s="37"/>
      <c r="K185" s="37"/>
      <c r="L185" s="37"/>
      <c r="M185" s="40"/>
      <c r="N185" s="118"/>
      <c r="O185" s="37"/>
      <c r="P185" s="37"/>
      <c r="Q185" s="37"/>
      <c r="R185" s="37"/>
      <c r="S185" s="37"/>
      <c r="T185" s="37"/>
      <c r="U185" s="37"/>
      <c r="V185" s="37"/>
      <c r="W185" s="37"/>
      <c r="X185" s="37"/>
      <c r="Y185" s="37"/>
      <c r="Z185" s="37"/>
    </row>
    <row r="186" ht="12.75" customHeight="1">
      <c r="A186" s="37"/>
      <c r="B186" s="37"/>
      <c r="C186" s="37"/>
      <c r="D186" s="37"/>
      <c r="E186" s="37"/>
      <c r="F186" s="37"/>
      <c r="G186" s="37"/>
      <c r="H186" s="37"/>
      <c r="I186" s="37"/>
      <c r="J186" s="37"/>
      <c r="K186" s="37"/>
      <c r="L186" s="37"/>
      <c r="M186" s="40"/>
      <c r="N186" s="118"/>
      <c r="O186" s="37"/>
      <c r="P186" s="37"/>
      <c r="Q186" s="37"/>
      <c r="R186" s="37"/>
      <c r="S186" s="37"/>
      <c r="T186" s="37"/>
      <c r="U186" s="37"/>
      <c r="V186" s="37"/>
      <c r="W186" s="37"/>
      <c r="X186" s="37"/>
      <c r="Y186" s="37"/>
      <c r="Z186" s="37"/>
    </row>
    <row r="187" ht="12.75" customHeight="1">
      <c r="A187" s="37"/>
      <c r="B187" s="37"/>
      <c r="C187" s="37"/>
      <c r="D187" s="37"/>
      <c r="E187" s="37"/>
      <c r="F187" s="37"/>
      <c r="G187" s="37"/>
      <c r="H187" s="37"/>
      <c r="I187" s="37"/>
      <c r="J187" s="37"/>
      <c r="K187" s="37"/>
      <c r="L187" s="37"/>
      <c r="M187" s="40"/>
      <c r="N187" s="118"/>
      <c r="O187" s="37"/>
      <c r="P187" s="37"/>
      <c r="Q187" s="37"/>
      <c r="R187" s="37"/>
      <c r="S187" s="37"/>
      <c r="T187" s="37"/>
      <c r="U187" s="37"/>
      <c r="V187" s="37"/>
      <c r="W187" s="37"/>
      <c r="X187" s="37"/>
      <c r="Y187" s="37"/>
      <c r="Z187" s="37"/>
    </row>
    <row r="188" ht="12.75" customHeight="1">
      <c r="A188" s="37"/>
      <c r="B188" s="37"/>
      <c r="C188" s="37"/>
      <c r="D188" s="37"/>
      <c r="E188" s="37"/>
      <c r="F188" s="37"/>
      <c r="G188" s="37"/>
      <c r="H188" s="37"/>
      <c r="I188" s="37"/>
      <c r="J188" s="37"/>
      <c r="K188" s="37"/>
      <c r="L188" s="37"/>
      <c r="M188" s="40"/>
      <c r="N188" s="118"/>
      <c r="O188" s="37"/>
      <c r="P188" s="37"/>
      <c r="Q188" s="37"/>
      <c r="R188" s="37"/>
      <c r="S188" s="37"/>
      <c r="T188" s="37"/>
      <c r="U188" s="37"/>
      <c r="V188" s="37"/>
      <c r="W188" s="37"/>
      <c r="X188" s="37"/>
      <c r="Y188" s="37"/>
      <c r="Z188" s="37"/>
    </row>
    <row r="189" ht="12.75" customHeight="1">
      <c r="A189" s="37"/>
      <c r="B189" s="37"/>
      <c r="C189" s="37"/>
      <c r="D189" s="37"/>
      <c r="E189" s="37"/>
      <c r="F189" s="37"/>
      <c r="G189" s="37"/>
      <c r="H189" s="37"/>
      <c r="I189" s="37"/>
      <c r="J189" s="37"/>
      <c r="K189" s="37"/>
      <c r="L189" s="37"/>
      <c r="M189" s="40"/>
      <c r="N189" s="118"/>
      <c r="O189" s="37"/>
      <c r="P189" s="37"/>
      <c r="Q189" s="37"/>
      <c r="R189" s="37"/>
      <c r="S189" s="37"/>
      <c r="T189" s="37"/>
      <c r="U189" s="37"/>
      <c r="V189" s="37"/>
      <c r="W189" s="37"/>
      <c r="X189" s="37"/>
      <c r="Y189" s="37"/>
      <c r="Z189" s="37"/>
    </row>
    <row r="190" ht="12.75" customHeight="1">
      <c r="A190" s="37"/>
      <c r="B190" s="37"/>
      <c r="C190" s="37"/>
      <c r="D190" s="37"/>
      <c r="E190" s="37"/>
      <c r="F190" s="37"/>
      <c r="G190" s="37"/>
      <c r="H190" s="37"/>
      <c r="I190" s="37"/>
      <c r="J190" s="37"/>
      <c r="K190" s="37"/>
      <c r="L190" s="37"/>
      <c r="M190" s="40"/>
      <c r="N190" s="118"/>
      <c r="O190" s="37"/>
      <c r="P190" s="37"/>
      <c r="Q190" s="37"/>
      <c r="R190" s="37"/>
      <c r="S190" s="37"/>
      <c r="T190" s="37"/>
      <c r="U190" s="37"/>
      <c r="V190" s="37"/>
      <c r="W190" s="37"/>
      <c r="X190" s="37"/>
      <c r="Y190" s="37"/>
      <c r="Z190" s="37"/>
    </row>
    <row r="191" ht="12.75" customHeight="1">
      <c r="A191" s="37"/>
      <c r="B191" s="37"/>
      <c r="C191" s="37"/>
      <c r="D191" s="37"/>
      <c r="E191" s="37"/>
      <c r="F191" s="37"/>
      <c r="G191" s="37"/>
      <c r="H191" s="37"/>
      <c r="I191" s="37"/>
      <c r="J191" s="37"/>
      <c r="K191" s="37"/>
      <c r="L191" s="37"/>
      <c r="M191" s="40"/>
      <c r="N191" s="118"/>
      <c r="O191" s="37"/>
      <c r="P191" s="37"/>
      <c r="Q191" s="37"/>
      <c r="R191" s="37"/>
      <c r="S191" s="37"/>
      <c r="T191" s="37"/>
      <c r="U191" s="37"/>
      <c r="V191" s="37"/>
      <c r="W191" s="37"/>
      <c r="X191" s="37"/>
      <c r="Y191" s="37"/>
      <c r="Z191" s="37"/>
    </row>
    <row r="192" ht="12.75" customHeight="1">
      <c r="A192" s="37"/>
      <c r="B192" s="37"/>
      <c r="C192" s="37"/>
      <c r="D192" s="37"/>
      <c r="E192" s="37"/>
      <c r="F192" s="37"/>
      <c r="G192" s="37"/>
      <c r="H192" s="37"/>
      <c r="I192" s="37"/>
      <c r="J192" s="37"/>
      <c r="K192" s="37"/>
      <c r="L192" s="37"/>
      <c r="M192" s="40"/>
      <c r="N192" s="118"/>
      <c r="O192" s="37"/>
      <c r="P192" s="37"/>
      <c r="Q192" s="37"/>
      <c r="R192" s="37"/>
      <c r="S192" s="37"/>
      <c r="T192" s="37"/>
      <c r="U192" s="37"/>
      <c r="V192" s="37"/>
      <c r="W192" s="37"/>
      <c r="X192" s="37"/>
      <c r="Y192" s="37"/>
      <c r="Z192" s="37"/>
    </row>
    <row r="193" ht="12.75" customHeight="1">
      <c r="A193" s="37"/>
      <c r="B193" s="37"/>
      <c r="C193" s="37"/>
      <c r="D193" s="37"/>
      <c r="E193" s="37"/>
      <c r="F193" s="37"/>
      <c r="G193" s="37"/>
      <c r="H193" s="37"/>
      <c r="I193" s="37"/>
      <c r="J193" s="37"/>
      <c r="K193" s="37"/>
      <c r="L193" s="37"/>
      <c r="M193" s="40"/>
      <c r="N193" s="118"/>
      <c r="O193" s="37"/>
      <c r="P193" s="37"/>
      <c r="Q193" s="37"/>
      <c r="R193" s="37"/>
      <c r="S193" s="37"/>
      <c r="T193" s="37"/>
      <c r="U193" s="37"/>
      <c r="V193" s="37"/>
      <c r="W193" s="37"/>
      <c r="X193" s="37"/>
      <c r="Y193" s="37"/>
      <c r="Z193" s="37"/>
    </row>
    <row r="194" ht="12.75" customHeight="1">
      <c r="A194" s="37"/>
      <c r="B194" s="37"/>
      <c r="C194" s="37"/>
      <c r="D194" s="37"/>
      <c r="E194" s="37"/>
      <c r="F194" s="37"/>
      <c r="G194" s="37"/>
      <c r="H194" s="37"/>
      <c r="I194" s="37"/>
      <c r="J194" s="37"/>
      <c r="K194" s="37"/>
      <c r="L194" s="37"/>
      <c r="M194" s="40"/>
      <c r="N194" s="118"/>
      <c r="O194" s="37"/>
      <c r="P194" s="37"/>
      <c r="Q194" s="37"/>
      <c r="R194" s="37"/>
      <c r="S194" s="37"/>
      <c r="T194" s="37"/>
      <c r="U194" s="37"/>
      <c r="V194" s="37"/>
      <c r="W194" s="37"/>
      <c r="X194" s="37"/>
      <c r="Y194" s="37"/>
      <c r="Z194" s="37"/>
    </row>
    <row r="195" ht="12.75" customHeight="1">
      <c r="A195" s="37"/>
      <c r="B195" s="37"/>
      <c r="C195" s="37"/>
      <c r="D195" s="37"/>
      <c r="E195" s="37"/>
      <c r="F195" s="37"/>
      <c r="G195" s="37"/>
      <c r="H195" s="37"/>
      <c r="I195" s="37"/>
      <c r="J195" s="37"/>
      <c r="K195" s="37"/>
      <c r="L195" s="37"/>
      <c r="M195" s="40"/>
      <c r="N195" s="118"/>
      <c r="O195" s="37"/>
      <c r="P195" s="37"/>
      <c r="Q195" s="37"/>
      <c r="R195" s="37"/>
      <c r="S195" s="37"/>
      <c r="T195" s="37"/>
      <c r="U195" s="37"/>
      <c r="V195" s="37"/>
      <c r="W195" s="37"/>
      <c r="X195" s="37"/>
      <c r="Y195" s="37"/>
      <c r="Z195" s="37"/>
    </row>
    <row r="196" ht="12.75" customHeight="1">
      <c r="A196" s="37"/>
      <c r="B196" s="37"/>
      <c r="C196" s="37"/>
      <c r="D196" s="37"/>
      <c r="E196" s="37"/>
      <c r="F196" s="37"/>
      <c r="G196" s="37"/>
      <c r="H196" s="37"/>
      <c r="I196" s="37"/>
      <c r="J196" s="37"/>
      <c r="K196" s="37"/>
      <c r="L196" s="37"/>
      <c r="M196" s="40"/>
      <c r="N196" s="118"/>
      <c r="O196" s="37"/>
      <c r="P196" s="37"/>
      <c r="Q196" s="37"/>
      <c r="R196" s="37"/>
      <c r="S196" s="37"/>
      <c r="T196" s="37"/>
      <c r="U196" s="37"/>
      <c r="V196" s="37"/>
      <c r="W196" s="37"/>
      <c r="X196" s="37"/>
      <c r="Y196" s="37"/>
      <c r="Z196" s="37"/>
    </row>
    <row r="197" ht="12.75" customHeight="1">
      <c r="A197" s="37"/>
      <c r="B197" s="37"/>
      <c r="C197" s="37"/>
      <c r="D197" s="37"/>
      <c r="E197" s="37"/>
      <c r="F197" s="37"/>
      <c r="G197" s="37"/>
      <c r="H197" s="37"/>
      <c r="I197" s="37"/>
      <c r="J197" s="37"/>
      <c r="K197" s="37"/>
      <c r="L197" s="37"/>
      <c r="M197" s="40"/>
      <c r="N197" s="118"/>
      <c r="O197" s="37"/>
      <c r="P197" s="37"/>
      <c r="Q197" s="37"/>
      <c r="R197" s="37"/>
      <c r="S197" s="37"/>
      <c r="T197" s="37"/>
      <c r="U197" s="37"/>
      <c r="V197" s="37"/>
      <c r="W197" s="37"/>
      <c r="X197" s="37"/>
      <c r="Y197" s="37"/>
      <c r="Z197" s="37"/>
    </row>
    <row r="198" ht="12.75" customHeight="1">
      <c r="A198" s="37"/>
      <c r="B198" s="37"/>
      <c r="C198" s="37"/>
      <c r="D198" s="37"/>
      <c r="E198" s="37"/>
      <c r="F198" s="37"/>
      <c r="G198" s="37"/>
      <c r="H198" s="37"/>
      <c r="I198" s="37"/>
      <c r="J198" s="37"/>
      <c r="K198" s="37"/>
      <c r="L198" s="37"/>
      <c r="M198" s="40"/>
      <c r="N198" s="118"/>
      <c r="O198" s="37"/>
      <c r="P198" s="37"/>
      <c r="Q198" s="37"/>
      <c r="R198" s="37"/>
      <c r="S198" s="37"/>
      <c r="T198" s="37"/>
      <c r="U198" s="37"/>
      <c r="V198" s="37"/>
      <c r="W198" s="37"/>
      <c r="X198" s="37"/>
      <c r="Y198" s="37"/>
      <c r="Z198" s="37"/>
    </row>
    <row r="199" ht="12.75" customHeight="1">
      <c r="A199" s="37"/>
      <c r="B199" s="37"/>
      <c r="C199" s="37"/>
      <c r="D199" s="37"/>
      <c r="E199" s="37"/>
      <c r="F199" s="37"/>
      <c r="G199" s="37"/>
      <c r="H199" s="37"/>
      <c r="I199" s="37"/>
      <c r="J199" s="37"/>
      <c r="K199" s="37"/>
      <c r="L199" s="37"/>
      <c r="M199" s="40"/>
      <c r="N199" s="118"/>
      <c r="O199" s="37"/>
      <c r="P199" s="37"/>
      <c r="Q199" s="37"/>
      <c r="R199" s="37"/>
      <c r="S199" s="37"/>
      <c r="T199" s="37"/>
      <c r="U199" s="37"/>
      <c r="V199" s="37"/>
      <c r="W199" s="37"/>
      <c r="X199" s="37"/>
      <c r="Y199" s="37"/>
      <c r="Z199" s="37"/>
    </row>
    <row r="200" ht="12.75" customHeight="1">
      <c r="A200" s="37"/>
      <c r="B200" s="37"/>
      <c r="C200" s="37"/>
      <c r="D200" s="37"/>
      <c r="E200" s="37"/>
      <c r="F200" s="37"/>
      <c r="G200" s="37"/>
      <c r="H200" s="37"/>
      <c r="I200" s="37"/>
      <c r="J200" s="37"/>
      <c r="K200" s="37"/>
      <c r="L200" s="37"/>
      <c r="M200" s="40"/>
      <c r="N200" s="118"/>
      <c r="O200" s="37"/>
      <c r="P200" s="37"/>
      <c r="Q200" s="37"/>
      <c r="R200" s="37"/>
      <c r="S200" s="37"/>
      <c r="T200" s="37"/>
      <c r="U200" s="37"/>
      <c r="V200" s="37"/>
      <c r="W200" s="37"/>
      <c r="X200" s="37"/>
      <c r="Y200" s="37"/>
      <c r="Z200" s="37"/>
    </row>
    <row r="201" ht="12.75" customHeight="1">
      <c r="A201" s="37"/>
      <c r="B201" s="37"/>
      <c r="C201" s="37"/>
      <c r="D201" s="37"/>
      <c r="E201" s="37"/>
      <c r="F201" s="37"/>
      <c r="G201" s="37"/>
      <c r="H201" s="37"/>
      <c r="I201" s="37"/>
      <c r="J201" s="37"/>
      <c r="K201" s="37"/>
      <c r="L201" s="37"/>
      <c r="M201" s="40"/>
      <c r="N201" s="118"/>
      <c r="O201" s="37"/>
      <c r="P201" s="37"/>
      <c r="Q201" s="37"/>
      <c r="R201" s="37"/>
      <c r="S201" s="37"/>
      <c r="T201" s="37"/>
      <c r="U201" s="37"/>
      <c r="V201" s="37"/>
      <c r="W201" s="37"/>
      <c r="X201" s="37"/>
      <c r="Y201" s="37"/>
      <c r="Z201" s="37"/>
    </row>
    <row r="202" ht="12.75" customHeight="1">
      <c r="A202" s="37"/>
      <c r="B202" s="37"/>
      <c r="C202" s="37"/>
      <c r="D202" s="37"/>
      <c r="E202" s="37"/>
      <c r="F202" s="37"/>
      <c r="G202" s="37"/>
      <c r="H202" s="37"/>
      <c r="I202" s="37"/>
      <c r="J202" s="37"/>
      <c r="K202" s="37"/>
      <c r="L202" s="37"/>
      <c r="M202" s="40"/>
      <c r="N202" s="118"/>
      <c r="O202" s="37"/>
      <c r="P202" s="37"/>
      <c r="Q202" s="37"/>
      <c r="R202" s="37"/>
      <c r="S202" s="37"/>
      <c r="T202" s="37"/>
      <c r="U202" s="37"/>
      <c r="V202" s="37"/>
      <c r="W202" s="37"/>
      <c r="X202" s="37"/>
      <c r="Y202" s="37"/>
      <c r="Z202" s="37"/>
    </row>
    <row r="203" ht="12.75" customHeight="1">
      <c r="A203" s="37"/>
      <c r="B203" s="37"/>
      <c r="C203" s="37"/>
      <c r="D203" s="37"/>
      <c r="E203" s="37"/>
      <c r="F203" s="37"/>
      <c r="G203" s="37"/>
      <c r="H203" s="37"/>
      <c r="I203" s="37"/>
      <c r="J203" s="37"/>
      <c r="K203" s="37"/>
      <c r="L203" s="37"/>
      <c r="M203" s="40"/>
      <c r="N203" s="118"/>
      <c r="O203" s="37"/>
      <c r="P203" s="37"/>
      <c r="Q203" s="37"/>
      <c r="R203" s="37"/>
      <c r="S203" s="37"/>
      <c r="T203" s="37"/>
      <c r="U203" s="37"/>
      <c r="V203" s="37"/>
      <c r="W203" s="37"/>
      <c r="X203" s="37"/>
      <c r="Y203" s="37"/>
      <c r="Z203" s="37"/>
    </row>
    <row r="204" ht="12.75" customHeight="1">
      <c r="A204" s="37"/>
      <c r="B204" s="37"/>
      <c r="C204" s="37"/>
      <c r="D204" s="37"/>
      <c r="E204" s="37"/>
      <c r="F204" s="37"/>
      <c r="G204" s="37"/>
      <c r="H204" s="37"/>
      <c r="I204" s="37"/>
      <c r="J204" s="37"/>
      <c r="K204" s="37"/>
      <c r="L204" s="37"/>
      <c r="M204" s="40"/>
      <c r="N204" s="118"/>
      <c r="O204" s="37"/>
      <c r="P204" s="37"/>
      <c r="Q204" s="37"/>
      <c r="R204" s="37"/>
      <c r="S204" s="37"/>
      <c r="T204" s="37"/>
      <c r="U204" s="37"/>
      <c r="V204" s="37"/>
      <c r="W204" s="37"/>
      <c r="X204" s="37"/>
      <c r="Y204" s="37"/>
      <c r="Z204" s="37"/>
    </row>
    <row r="205" ht="12.75" customHeight="1">
      <c r="A205" s="37"/>
      <c r="B205" s="37"/>
      <c r="C205" s="37"/>
      <c r="D205" s="37"/>
      <c r="E205" s="37"/>
      <c r="F205" s="37"/>
      <c r="G205" s="37"/>
      <c r="H205" s="37"/>
      <c r="I205" s="37"/>
      <c r="J205" s="37"/>
      <c r="K205" s="37"/>
      <c r="L205" s="37"/>
      <c r="M205" s="40"/>
      <c r="N205" s="118"/>
      <c r="O205" s="37"/>
      <c r="P205" s="37"/>
      <c r="Q205" s="37"/>
      <c r="R205" s="37"/>
      <c r="S205" s="37"/>
      <c r="T205" s="37"/>
      <c r="U205" s="37"/>
      <c r="V205" s="37"/>
      <c r="W205" s="37"/>
      <c r="X205" s="37"/>
      <c r="Y205" s="37"/>
      <c r="Z205" s="37"/>
    </row>
    <row r="206" ht="12.75" customHeight="1">
      <c r="A206" s="37"/>
      <c r="B206" s="37"/>
      <c r="C206" s="37"/>
      <c r="D206" s="37"/>
      <c r="E206" s="37"/>
      <c r="F206" s="37"/>
      <c r="G206" s="37"/>
      <c r="H206" s="37"/>
      <c r="I206" s="37"/>
      <c r="J206" s="37"/>
      <c r="K206" s="37"/>
      <c r="L206" s="37"/>
      <c r="M206" s="40"/>
      <c r="N206" s="118"/>
      <c r="O206" s="37"/>
      <c r="P206" s="37"/>
      <c r="Q206" s="37"/>
      <c r="R206" s="37"/>
      <c r="S206" s="37"/>
      <c r="T206" s="37"/>
      <c r="U206" s="37"/>
      <c r="V206" s="37"/>
      <c r="W206" s="37"/>
      <c r="X206" s="37"/>
      <c r="Y206" s="37"/>
      <c r="Z206" s="37"/>
    </row>
    <row r="207" ht="12.75" customHeight="1">
      <c r="A207" s="37"/>
      <c r="B207" s="37"/>
      <c r="C207" s="37"/>
      <c r="D207" s="37"/>
      <c r="E207" s="37"/>
      <c r="F207" s="37"/>
      <c r="G207" s="37"/>
      <c r="H207" s="37"/>
      <c r="I207" s="37"/>
      <c r="J207" s="37"/>
      <c r="K207" s="37"/>
      <c r="L207" s="37"/>
      <c r="M207" s="40"/>
      <c r="N207" s="118"/>
      <c r="O207" s="37"/>
      <c r="P207" s="37"/>
      <c r="Q207" s="37"/>
      <c r="R207" s="37"/>
      <c r="S207" s="37"/>
      <c r="T207" s="37"/>
      <c r="U207" s="37"/>
      <c r="V207" s="37"/>
      <c r="W207" s="37"/>
      <c r="X207" s="37"/>
      <c r="Y207" s="37"/>
      <c r="Z207" s="37"/>
    </row>
    <row r="208" ht="12.75" customHeight="1">
      <c r="A208" s="37"/>
      <c r="B208" s="37"/>
      <c r="C208" s="37"/>
      <c r="D208" s="37"/>
      <c r="E208" s="37"/>
      <c r="F208" s="37"/>
      <c r="G208" s="37"/>
      <c r="H208" s="37"/>
      <c r="I208" s="37"/>
      <c r="J208" s="37"/>
      <c r="K208" s="37"/>
      <c r="L208" s="37"/>
      <c r="M208" s="40"/>
      <c r="N208" s="118"/>
      <c r="O208" s="37"/>
      <c r="P208" s="37"/>
      <c r="Q208" s="37"/>
      <c r="R208" s="37"/>
      <c r="S208" s="37"/>
      <c r="T208" s="37"/>
      <c r="U208" s="37"/>
      <c r="V208" s="37"/>
      <c r="W208" s="37"/>
      <c r="X208" s="37"/>
      <c r="Y208" s="37"/>
      <c r="Z208" s="37"/>
    </row>
    <row r="209" ht="12.75" customHeight="1">
      <c r="A209" s="37"/>
      <c r="B209" s="37"/>
      <c r="C209" s="37"/>
      <c r="D209" s="37"/>
      <c r="E209" s="37"/>
      <c r="F209" s="37"/>
      <c r="G209" s="37"/>
      <c r="H209" s="37"/>
      <c r="I209" s="37"/>
      <c r="J209" s="37"/>
      <c r="K209" s="37"/>
      <c r="L209" s="37"/>
      <c r="M209" s="40"/>
      <c r="N209" s="118"/>
      <c r="O209" s="37"/>
      <c r="P209" s="37"/>
      <c r="Q209" s="37"/>
      <c r="R209" s="37"/>
      <c r="S209" s="37"/>
      <c r="T209" s="37"/>
      <c r="U209" s="37"/>
      <c r="V209" s="37"/>
      <c r="W209" s="37"/>
      <c r="X209" s="37"/>
      <c r="Y209" s="37"/>
      <c r="Z209" s="37"/>
    </row>
    <row r="210" ht="12.75" customHeight="1">
      <c r="A210" s="37"/>
      <c r="B210" s="37"/>
      <c r="C210" s="37"/>
      <c r="D210" s="37"/>
      <c r="E210" s="37"/>
      <c r="F210" s="37"/>
      <c r="G210" s="37"/>
      <c r="H210" s="37"/>
      <c r="I210" s="37"/>
      <c r="J210" s="37"/>
      <c r="K210" s="37"/>
      <c r="L210" s="37"/>
      <c r="M210" s="40"/>
      <c r="N210" s="118"/>
      <c r="O210" s="37"/>
      <c r="P210" s="37"/>
      <c r="Q210" s="37"/>
      <c r="R210" s="37"/>
      <c r="S210" s="37"/>
      <c r="T210" s="37"/>
      <c r="U210" s="37"/>
      <c r="V210" s="37"/>
      <c r="W210" s="37"/>
      <c r="X210" s="37"/>
      <c r="Y210" s="37"/>
      <c r="Z210" s="37"/>
    </row>
    <row r="211" ht="12.75" customHeight="1">
      <c r="A211" s="37"/>
      <c r="B211" s="37"/>
      <c r="C211" s="37"/>
      <c r="D211" s="37"/>
      <c r="E211" s="37"/>
      <c r="F211" s="37"/>
      <c r="G211" s="37"/>
      <c r="H211" s="37"/>
      <c r="I211" s="37"/>
      <c r="J211" s="37"/>
      <c r="K211" s="37"/>
      <c r="L211" s="37"/>
      <c r="M211" s="40"/>
      <c r="N211" s="118"/>
      <c r="O211" s="37"/>
      <c r="P211" s="37"/>
      <c r="Q211" s="37"/>
      <c r="R211" s="37"/>
      <c r="S211" s="37"/>
      <c r="T211" s="37"/>
      <c r="U211" s="37"/>
      <c r="V211" s="37"/>
      <c r="W211" s="37"/>
      <c r="X211" s="37"/>
      <c r="Y211" s="37"/>
      <c r="Z211" s="37"/>
    </row>
    <row r="212" ht="12.75" customHeight="1">
      <c r="A212" s="37"/>
      <c r="B212" s="37"/>
      <c r="C212" s="37"/>
      <c r="D212" s="37"/>
      <c r="E212" s="37"/>
      <c r="F212" s="37"/>
      <c r="G212" s="37"/>
      <c r="H212" s="37"/>
      <c r="I212" s="37"/>
      <c r="J212" s="37"/>
      <c r="K212" s="37"/>
      <c r="L212" s="37"/>
      <c r="M212" s="40"/>
      <c r="N212" s="118"/>
      <c r="O212" s="37"/>
      <c r="P212" s="37"/>
      <c r="Q212" s="37"/>
      <c r="R212" s="37"/>
      <c r="S212" s="37"/>
      <c r="T212" s="37"/>
      <c r="U212" s="37"/>
      <c r="V212" s="37"/>
      <c r="W212" s="37"/>
      <c r="X212" s="37"/>
      <c r="Y212" s="37"/>
      <c r="Z212" s="37"/>
    </row>
    <row r="213" ht="12.75" customHeight="1">
      <c r="A213" s="37"/>
      <c r="B213" s="37"/>
      <c r="C213" s="37"/>
      <c r="D213" s="37"/>
      <c r="E213" s="37"/>
      <c r="F213" s="37"/>
      <c r="G213" s="37"/>
      <c r="H213" s="37"/>
      <c r="I213" s="37"/>
      <c r="J213" s="37"/>
      <c r="K213" s="37"/>
      <c r="L213" s="37"/>
      <c r="M213" s="40"/>
      <c r="N213" s="118"/>
      <c r="O213" s="37"/>
      <c r="P213" s="37"/>
      <c r="Q213" s="37"/>
      <c r="R213" s="37"/>
      <c r="S213" s="37"/>
      <c r="T213" s="37"/>
      <c r="U213" s="37"/>
      <c r="V213" s="37"/>
      <c r="W213" s="37"/>
      <c r="X213" s="37"/>
      <c r="Y213" s="37"/>
      <c r="Z213" s="37"/>
    </row>
    <row r="214" ht="12.75" customHeight="1">
      <c r="A214" s="37"/>
      <c r="B214" s="37"/>
      <c r="C214" s="37"/>
      <c r="D214" s="37"/>
      <c r="E214" s="37"/>
      <c r="F214" s="37"/>
      <c r="G214" s="37"/>
      <c r="H214" s="37"/>
      <c r="I214" s="37"/>
      <c r="J214" s="37"/>
      <c r="K214" s="37"/>
      <c r="L214" s="37"/>
      <c r="M214" s="40"/>
      <c r="N214" s="118"/>
      <c r="O214" s="37"/>
      <c r="P214" s="37"/>
      <c r="Q214" s="37"/>
      <c r="R214" s="37"/>
      <c r="S214" s="37"/>
      <c r="T214" s="37"/>
      <c r="U214" s="37"/>
      <c r="V214" s="37"/>
      <c r="W214" s="37"/>
      <c r="X214" s="37"/>
      <c r="Y214" s="37"/>
      <c r="Z214" s="37"/>
    </row>
    <row r="215" ht="12.75" customHeight="1">
      <c r="A215" s="37"/>
      <c r="B215" s="37"/>
      <c r="C215" s="37"/>
      <c r="D215" s="37"/>
      <c r="E215" s="37"/>
      <c r="F215" s="37"/>
      <c r="G215" s="37"/>
      <c r="H215" s="37"/>
      <c r="I215" s="37"/>
      <c r="J215" s="37"/>
      <c r="K215" s="37"/>
      <c r="L215" s="37"/>
      <c r="M215" s="40"/>
      <c r="N215" s="118"/>
      <c r="O215" s="37"/>
      <c r="P215" s="37"/>
      <c r="Q215" s="37"/>
      <c r="R215" s="37"/>
      <c r="S215" s="37"/>
      <c r="T215" s="37"/>
      <c r="U215" s="37"/>
      <c r="V215" s="37"/>
      <c r="W215" s="37"/>
      <c r="X215" s="37"/>
      <c r="Y215" s="37"/>
      <c r="Z215" s="37"/>
    </row>
    <row r="216" ht="12.75" customHeight="1">
      <c r="A216" s="37"/>
      <c r="B216" s="37"/>
      <c r="C216" s="37"/>
      <c r="D216" s="37"/>
      <c r="E216" s="37"/>
      <c r="F216" s="37"/>
      <c r="G216" s="37"/>
      <c r="H216" s="37"/>
      <c r="I216" s="37"/>
      <c r="J216" s="37"/>
      <c r="K216" s="37"/>
      <c r="L216" s="37"/>
      <c r="M216" s="40"/>
      <c r="N216" s="118"/>
      <c r="O216" s="37"/>
      <c r="P216" s="37"/>
      <c r="Q216" s="37"/>
      <c r="R216" s="37"/>
      <c r="S216" s="37"/>
      <c r="T216" s="37"/>
      <c r="U216" s="37"/>
      <c r="V216" s="37"/>
      <c r="W216" s="37"/>
      <c r="X216" s="37"/>
      <c r="Y216" s="37"/>
      <c r="Z216" s="37"/>
    </row>
    <row r="217" ht="12.75" customHeight="1">
      <c r="A217" s="37"/>
      <c r="B217" s="37"/>
      <c r="C217" s="37"/>
      <c r="D217" s="37"/>
      <c r="E217" s="37"/>
      <c r="F217" s="37"/>
      <c r="G217" s="37"/>
      <c r="H217" s="37"/>
      <c r="I217" s="37"/>
      <c r="J217" s="37"/>
      <c r="K217" s="37"/>
      <c r="L217" s="37"/>
      <c r="M217" s="40"/>
      <c r="N217" s="118"/>
      <c r="O217" s="37"/>
      <c r="P217" s="37"/>
      <c r="Q217" s="37"/>
      <c r="R217" s="37"/>
      <c r="S217" s="37"/>
      <c r="T217" s="37"/>
      <c r="U217" s="37"/>
      <c r="V217" s="37"/>
      <c r="W217" s="37"/>
      <c r="X217" s="37"/>
      <c r="Y217" s="37"/>
      <c r="Z217" s="37"/>
    </row>
    <row r="218" ht="12.75" customHeight="1">
      <c r="A218" s="37"/>
      <c r="B218" s="37"/>
      <c r="C218" s="37"/>
      <c r="D218" s="37"/>
      <c r="E218" s="37"/>
      <c r="F218" s="37"/>
      <c r="G218" s="37"/>
      <c r="H218" s="37"/>
      <c r="I218" s="37"/>
      <c r="J218" s="37"/>
      <c r="K218" s="37"/>
      <c r="L218" s="37"/>
      <c r="M218" s="40"/>
      <c r="N218" s="118"/>
      <c r="O218" s="37"/>
      <c r="P218" s="37"/>
      <c r="Q218" s="37"/>
      <c r="R218" s="37"/>
      <c r="S218" s="37"/>
      <c r="T218" s="37"/>
      <c r="U218" s="37"/>
      <c r="V218" s="37"/>
      <c r="W218" s="37"/>
      <c r="X218" s="37"/>
      <c r="Y218" s="37"/>
      <c r="Z218" s="37"/>
    </row>
    <row r="219" ht="12.75" customHeight="1">
      <c r="A219" s="37"/>
      <c r="B219" s="37"/>
      <c r="C219" s="37"/>
      <c r="D219" s="37"/>
      <c r="E219" s="37"/>
      <c r="F219" s="37"/>
      <c r="G219" s="37"/>
      <c r="H219" s="37"/>
      <c r="I219" s="37"/>
      <c r="J219" s="37"/>
      <c r="K219" s="37"/>
      <c r="L219" s="37"/>
      <c r="M219" s="40"/>
      <c r="N219" s="118"/>
      <c r="O219" s="37"/>
      <c r="P219" s="37"/>
      <c r="Q219" s="37"/>
      <c r="R219" s="37"/>
      <c r="S219" s="37"/>
      <c r="T219" s="37"/>
      <c r="U219" s="37"/>
      <c r="V219" s="37"/>
      <c r="W219" s="37"/>
      <c r="X219" s="37"/>
      <c r="Y219" s="37"/>
      <c r="Z219" s="37"/>
    </row>
    <row r="220" ht="12.75" customHeight="1">
      <c r="A220" s="37"/>
      <c r="B220" s="37"/>
      <c r="C220" s="37"/>
      <c r="D220" s="37"/>
      <c r="E220" s="37"/>
      <c r="F220" s="37"/>
      <c r="G220" s="37"/>
      <c r="H220" s="37"/>
      <c r="I220" s="37"/>
      <c r="J220" s="37"/>
      <c r="K220" s="37"/>
      <c r="L220" s="37"/>
      <c r="M220" s="40"/>
      <c r="N220" s="118"/>
      <c r="O220" s="37"/>
      <c r="P220" s="37"/>
      <c r="Q220" s="37"/>
      <c r="R220" s="37"/>
      <c r="S220" s="37"/>
      <c r="T220" s="37"/>
      <c r="U220" s="37"/>
      <c r="V220" s="37"/>
      <c r="W220" s="37"/>
      <c r="X220" s="37"/>
      <c r="Y220" s="37"/>
      <c r="Z220" s="37"/>
    </row>
    <row r="221" ht="12.75" customHeight="1">
      <c r="A221" s="37"/>
      <c r="B221" s="37"/>
      <c r="C221" s="37"/>
      <c r="D221" s="37"/>
      <c r="E221" s="37"/>
      <c r="F221" s="37"/>
      <c r="G221" s="37"/>
      <c r="H221" s="37"/>
      <c r="I221" s="37"/>
      <c r="J221" s="37"/>
      <c r="K221" s="37"/>
      <c r="L221" s="37"/>
      <c r="M221" s="40"/>
      <c r="N221" s="118"/>
      <c r="O221" s="37"/>
      <c r="P221" s="37"/>
      <c r="Q221" s="37"/>
      <c r="R221" s="37"/>
      <c r="S221" s="37"/>
      <c r="T221" s="37"/>
      <c r="U221" s="37"/>
      <c r="V221" s="37"/>
      <c r="W221" s="37"/>
      <c r="X221" s="37"/>
      <c r="Y221" s="37"/>
      <c r="Z221" s="37"/>
    </row>
    <row r="222" ht="12.75" customHeight="1">
      <c r="A222" s="37"/>
      <c r="B222" s="37"/>
      <c r="C222" s="37"/>
      <c r="D222" s="37"/>
      <c r="E222" s="37"/>
      <c r="F222" s="37"/>
      <c r="G222" s="37"/>
      <c r="H222" s="37"/>
      <c r="I222" s="37"/>
      <c r="J222" s="37"/>
      <c r="K222" s="37"/>
      <c r="L222" s="37"/>
      <c r="M222" s="40"/>
      <c r="N222" s="118"/>
      <c r="O222" s="37"/>
      <c r="P222" s="37"/>
      <c r="Q222" s="37"/>
      <c r="R222" s="37"/>
      <c r="S222" s="37"/>
      <c r="T222" s="37"/>
      <c r="U222" s="37"/>
      <c r="V222" s="37"/>
      <c r="W222" s="37"/>
      <c r="X222" s="37"/>
      <c r="Y222" s="37"/>
      <c r="Z222" s="37"/>
    </row>
    <row r="223" ht="12.75" customHeight="1">
      <c r="A223" s="37"/>
      <c r="B223" s="37"/>
      <c r="C223" s="37"/>
      <c r="D223" s="37"/>
      <c r="E223" s="37"/>
      <c r="F223" s="37"/>
      <c r="G223" s="37"/>
      <c r="H223" s="37"/>
      <c r="I223" s="37"/>
      <c r="J223" s="37"/>
      <c r="K223" s="37"/>
      <c r="L223" s="37"/>
      <c r="M223" s="40"/>
      <c r="N223" s="118"/>
      <c r="O223" s="37"/>
      <c r="P223" s="37"/>
      <c r="Q223" s="37"/>
      <c r="R223" s="37"/>
      <c r="S223" s="37"/>
      <c r="T223" s="37"/>
      <c r="U223" s="37"/>
      <c r="V223" s="37"/>
      <c r="W223" s="37"/>
      <c r="X223" s="37"/>
      <c r="Y223" s="37"/>
      <c r="Z223" s="37"/>
    </row>
    <row r="224" ht="12.75" customHeight="1">
      <c r="A224" s="37"/>
      <c r="B224" s="37"/>
      <c r="C224" s="37"/>
      <c r="D224" s="37"/>
      <c r="E224" s="37"/>
      <c r="F224" s="37"/>
      <c r="G224" s="37"/>
      <c r="H224" s="37"/>
      <c r="I224" s="37"/>
      <c r="J224" s="37"/>
      <c r="K224" s="37"/>
      <c r="L224" s="37"/>
      <c r="M224" s="40"/>
      <c r="N224" s="118"/>
      <c r="O224" s="37"/>
      <c r="P224" s="37"/>
      <c r="Q224" s="37"/>
      <c r="R224" s="37"/>
      <c r="S224" s="37"/>
      <c r="T224" s="37"/>
      <c r="U224" s="37"/>
      <c r="V224" s="37"/>
      <c r="W224" s="37"/>
      <c r="X224" s="37"/>
      <c r="Y224" s="37"/>
      <c r="Z224" s="37"/>
    </row>
    <row r="225" ht="12.75" customHeight="1">
      <c r="A225" s="37"/>
      <c r="B225" s="37"/>
      <c r="C225" s="37"/>
      <c r="D225" s="37"/>
      <c r="E225" s="37"/>
      <c r="F225" s="37"/>
      <c r="G225" s="37"/>
      <c r="H225" s="37"/>
      <c r="I225" s="37"/>
      <c r="J225" s="37"/>
      <c r="K225" s="37"/>
      <c r="L225" s="37"/>
      <c r="M225" s="40"/>
      <c r="N225" s="118"/>
      <c r="O225" s="37"/>
      <c r="P225" s="37"/>
      <c r="Q225" s="37"/>
      <c r="R225" s="37"/>
      <c r="S225" s="37"/>
      <c r="T225" s="37"/>
      <c r="U225" s="37"/>
      <c r="V225" s="37"/>
      <c r="W225" s="37"/>
      <c r="X225" s="37"/>
      <c r="Y225" s="37"/>
      <c r="Z225" s="37"/>
    </row>
    <row r="226" ht="12.75" customHeight="1">
      <c r="A226" s="37"/>
      <c r="B226" s="37"/>
      <c r="C226" s="37"/>
      <c r="D226" s="37"/>
      <c r="E226" s="37"/>
      <c r="F226" s="37"/>
      <c r="G226" s="37"/>
      <c r="H226" s="37"/>
      <c r="I226" s="37"/>
      <c r="J226" s="37"/>
      <c r="K226" s="37"/>
      <c r="L226" s="37"/>
      <c r="M226" s="40"/>
      <c r="N226" s="118"/>
      <c r="O226" s="37"/>
      <c r="P226" s="37"/>
      <c r="Q226" s="37"/>
      <c r="R226" s="37"/>
      <c r="S226" s="37"/>
      <c r="T226" s="37"/>
      <c r="U226" s="37"/>
      <c r="V226" s="37"/>
      <c r="W226" s="37"/>
      <c r="X226" s="37"/>
      <c r="Y226" s="37"/>
      <c r="Z226" s="37"/>
    </row>
    <row r="227" ht="12.75" customHeight="1">
      <c r="A227" s="37"/>
      <c r="B227" s="37"/>
      <c r="C227" s="37"/>
      <c r="D227" s="37"/>
      <c r="E227" s="37"/>
      <c r="F227" s="37"/>
      <c r="G227" s="37"/>
      <c r="H227" s="37"/>
      <c r="I227" s="37"/>
      <c r="J227" s="37"/>
      <c r="K227" s="37"/>
      <c r="L227" s="37"/>
      <c r="M227" s="40"/>
      <c r="N227" s="118"/>
      <c r="O227" s="37"/>
      <c r="P227" s="37"/>
      <c r="Q227" s="37"/>
      <c r="R227" s="37"/>
      <c r="S227" s="37"/>
      <c r="T227" s="37"/>
      <c r="U227" s="37"/>
      <c r="V227" s="37"/>
      <c r="W227" s="37"/>
      <c r="X227" s="37"/>
      <c r="Y227" s="37"/>
      <c r="Z227" s="37"/>
    </row>
    <row r="228" ht="12.75" customHeight="1">
      <c r="A228" s="37"/>
      <c r="B228" s="37"/>
      <c r="C228" s="37"/>
      <c r="D228" s="37"/>
      <c r="E228" s="37"/>
      <c r="F228" s="37"/>
      <c r="G228" s="37"/>
      <c r="H228" s="37"/>
      <c r="I228" s="37"/>
      <c r="J228" s="37"/>
      <c r="K228" s="37"/>
      <c r="L228" s="37"/>
      <c r="M228" s="40"/>
      <c r="N228" s="118"/>
      <c r="O228" s="37"/>
      <c r="P228" s="37"/>
      <c r="Q228" s="37"/>
      <c r="R228" s="37"/>
      <c r="S228" s="37"/>
      <c r="T228" s="37"/>
      <c r="U228" s="37"/>
      <c r="V228" s="37"/>
      <c r="W228" s="37"/>
      <c r="X228" s="37"/>
      <c r="Y228" s="37"/>
      <c r="Z228" s="37"/>
    </row>
    <row r="229" ht="12.75" customHeight="1">
      <c r="A229" s="37"/>
      <c r="B229" s="37"/>
      <c r="C229" s="37"/>
      <c r="D229" s="37"/>
      <c r="E229" s="37"/>
      <c r="F229" s="37"/>
      <c r="G229" s="37"/>
      <c r="H229" s="37"/>
      <c r="I229" s="37"/>
      <c r="J229" s="37"/>
      <c r="K229" s="37"/>
      <c r="L229" s="37"/>
      <c r="M229" s="40"/>
      <c r="N229" s="118"/>
      <c r="O229" s="37"/>
      <c r="P229" s="37"/>
      <c r="Q229" s="37"/>
      <c r="R229" s="37"/>
      <c r="S229" s="37"/>
      <c r="T229" s="37"/>
      <c r="U229" s="37"/>
      <c r="V229" s="37"/>
      <c r="W229" s="37"/>
      <c r="X229" s="37"/>
      <c r="Y229" s="37"/>
      <c r="Z229" s="37"/>
    </row>
    <row r="230" ht="12.75" customHeight="1">
      <c r="A230" s="37"/>
      <c r="B230" s="37"/>
      <c r="C230" s="37"/>
      <c r="D230" s="37"/>
      <c r="E230" s="37"/>
      <c r="F230" s="37"/>
      <c r="G230" s="37"/>
      <c r="H230" s="37"/>
      <c r="I230" s="37"/>
      <c r="J230" s="37"/>
      <c r="K230" s="37"/>
      <c r="L230" s="37"/>
      <c r="M230" s="40"/>
      <c r="N230" s="118"/>
      <c r="O230" s="37"/>
      <c r="P230" s="37"/>
      <c r="Q230" s="37"/>
      <c r="R230" s="37"/>
      <c r="S230" s="37"/>
      <c r="T230" s="37"/>
      <c r="U230" s="37"/>
      <c r="V230" s="37"/>
      <c r="W230" s="37"/>
      <c r="X230" s="37"/>
      <c r="Y230" s="37"/>
      <c r="Z230" s="37"/>
    </row>
    <row r="231" ht="12.75" customHeight="1">
      <c r="A231" s="37"/>
      <c r="B231" s="37"/>
      <c r="C231" s="37"/>
      <c r="D231" s="37"/>
      <c r="E231" s="37"/>
      <c r="F231" s="37"/>
      <c r="G231" s="37"/>
      <c r="H231" s="37"/>
      <c r="I231" s="37"/>
      <c r="J231" s="37"/>
      <c r="K231" s="37"/>
      <c r="L231" s="37"/>
      <c r="M231" s="40"/>
      <c r="N231" s="118"/>
      <c r="O231" s="37"/>
      <c r="P231" s="37"/>
      <c r="Q231" s="37"/>
      <c r="R231" s="37"/>
      <c r="S231" s="37"/>
      <c r="T231" s="37"/>
      <c r="U231" s="37"/>
      <c r="V231" s="37"/>
      <c r="W231" s="37"/>
      <c r="X231" s="37"/>
      <c r="Y231" s="37"/>
      <c r="Z231" s="37"/>
    </row>
    <row r="232" ht="12.75" customHeight="1">
      <c r="A232" s="37"/>
      <c r="B232" s="37"/>
      <c r="C232" s="37"/>
      <c r="D232" s="37"/>
      <c r="E232" s="37"/>
      <c r="F232" s="37"/>
      <c r="G232" s="37"/>
      <c r="H232" s="37"/>
      <c r="I232" s="37"/>
      <c r="J232" s="37"/>
      <c r="K232" s="37"/>
      <c r="L232" s="37"/>
      <c r="M232" s="40"/>
      <c r="N232" s="118"/>
      <c r="O232" s="37"/>
      <c r="P232" s="37"/>
      <c r="Q232" s="37"/>
      <c r="R232" s="37"/>
      <c r="S232" s="37"/>
      <c r="T232" s="37"/>
      <c r="U232" s="37"/>
      <c r="V232" s="37"/>
      <c r="W232" s="37"/>
      <c r="X232" s="37"/>
      <c r="Y232" s="37"/>
      <c r="Z232" s="37"/>
    </row>
    <row r="233" ht="12.75" customHeight="1">
      <c r="A233" s="37"/>
      <c r="B233" s="37"/>
      <c r="C233" s="37"/>
      <c r="D233" s="37"/>
      <c r="E233" s="37"/>
      <c r="F233" s="37"/>
      <c r="G233" s="37"/>
      <c r="H233" s="37"/>
      <c r="I233" s="37"/>
      <c r="J233" s="37"/>
      <c r="K233" s="37"/>
      <c r="L233" s="37"/>
      <c r="M233" s="40"/>
      <c r="N233" s="118"/>
      <c r="O233" s="37"/>
      <c r="P233" s="37"/>
      <c r="Q233" s="37"/>
      <c r="R233" s="37"/>
      <c r="S233" s="37"/>
      <c r="T233" s="37"/>
      <c r="U233" s="37"/>
      <c r="V233" s="37"/>
      <c r="W233" s="37"/>
      <c r="X233" s="37"/>
      <c r="Y233" s="37"/>
      <c r="Z233" s="37"/>
    </row>
    <row r="234" ht="12.75" customHeight="1">
      <c r="A234" s="37"/>
      <c r="B234" s="37"/>
      <c r="C234" s="37"/>
      <c r="D234" s="37"/>
      <c r="E234" s="37"/>
      <c r="F234" s="37"/>
      <c r="G234" s="37"/>
      <c r="H234" s="37"/>
      <c r="I234" s="37"/>
      <c r="J234" s="37"/>
      <c r="K234" s="37"/>
      <c r="L234" s="37"/>
      <c r="M234" s="40"/>
      <c r="N234" s="118"/>
      <c r="O234" s="37"/>
      <c r="P234" s="37"/>
      <c r="Q234" s="37"/>
      <c r="R234" s="37"/>
      <c r="S234" s="37"/>
      <c r="T234" s="37"/>
      <c r="U234" s="37"/>
      <c r="V234" s="37"/>
      <c r="W234" s="37"/>
      <c r="X234" s="37"/>
      <c r="Y234" s="37"/>
      <c r="Z234" s="37"/>
    </row>
    <row r="235" ht="12.75" customHeight="1">
      <c r="A235" s="37"/>
      <c r="B235" s="37"/>
      <c r="C235" s="37"/>
      <c r="D235" s="37"/>
      <c r="E235" s="37"/>
      <c r="F235" s="37"/>
      <c r="G235" s="37"/>
      <c r="H235" s="37"/>
      <c r="I235" s="37"/>
      <c r="J235" s="37"/>
      <c r="K235" s="37"/>
      <c r="L235" s="37"/>
      <c r="M235" s="40"/>
      <c r="N235" s="118"/>
      <c r="O235" s="37"/>
      <c r="P235" s="37"/>
      <c r="Q235" s="37"/>
      <c r="R235" s="37"/>
      <c r="S235" s="37"/>
      <c r="T235" s="37"/>
      <c r="U235" s="37"/>
      <c r="V235" s="37"/>
      <c r="W235" s="37"/>
      <c r="X235" s="37"/>
      <c r="Y235" s="37"/>
      <c r="Z235" s="37"/>
    </row>
    <row r="236" ht="12.75" customHeight="1">
      <c r="A236" s="37"/>
      <c r="B236" s="37"/>
      <c r="C236" s="37"/>
      <c r="D236" s="37"/>
      <c r="E236" s="37"/>
      <c r="F236" s="37"/>
      <c r="G236" s="37"/>
      <c r="H236" s="37"/>
      <c r="I236" s="37"/>
      <c r="J236" s="37"/>
      <c r="K236" s="37"/>
      <c r="L236" s="37"/>
      <c r="M236" s="40"/>
      <c r="N236" s="118"/>
      <c r="O236" s="37"/>
      <c r="P236" s="37"/>
      <c r="Q236" s="37"/>
      <c r="R236" s="37"/>
      <c r="S236" s="37"/>
      <c r="T236" s="37"/>
      <c r="U236" s="37"/>
      <c r="V236" s="37"/>
      <c r="W236" s="37"/>
      <c r="X236" s="37"/>
      <c r="Y236" s="37"/>
      <c r="Z236" s="37"/>
    </row>
    <row r="237" ht="12.75" customHeight="1">
      <c r="A237" s="37"/>
      <c r="B237" s="37"/>
      <c r="C237" s="37"/>
      <c r="D237" s="37"/>
      <c r="E237" s="37"/>
      <c r="F237" s="37"/>
      <c r="G237" s="37"/>
      <c r="H237" s="37"/>
      <c r="I237" s="37"/>
      <c r="J237" s="37"/>
      <c r="K237" s="37"/>
      <c r="L237" s="37"/>
      <c r="M237" s="40"/>
      <c r="N237" s="118"/>
      <c r="O237" s="37"/>
      <c r="P237" s="37"/>
      <c r="Q237" s="37"/>
      <c r="R237" s="37"/>
      <c r="S237" s="37"/>
      <c r="T237" s="37"/>
      <c r="U237" s="37"/>
      <c r="V237" s="37"/>
      <c r="W237" s="37"/>
      <c r="X237" s="37"/>
      <c r="Y237" s="37"/>
      <c r="Z237" s="37"/>
    </row>
    <row r="238" ht="12.75" customHeight="1">
      <c r="A238" s="37"/>
      <c r="B238" s="37"/>
      <c r="C238" s="37"/>
      <c r="D238" s="37"/>
      <c r="E238" s="37"/>
      <c r="F238" s="37"/>
      <c r="G238" s="37"/>
      <c r="H238" s="37"/>
      <c r="I238" s="37"/>
      <c r="J238" s="37"/>
      <c r="K238" s="37"/>
      <c r="L238" s="37"/>
      <c r="M238" s="40"/>
      <c r="N238" s="118"/>
      <c r="O238" s="37"/>
      <c r="P238" s="37"/>
      <c r="Q238" s="37"/>
      <c r="R238" s="37"/>
      <c r="S238" s="37"/>
      <c r="T238" s="37"/>
      <c r="U238" s="37"/>
      <c r="V238" s="37"/>
      <c r="W238" s="37"/>
      <c r="X238" s="37"/>
      <c r="Y238" s="37"/>
      <c r="Z238" s="37"/>
    </row>
    <row r="239" ht="12.75" customHeight="1">
      <c r="A239" s="37"/>
      <c r="B239" s="37"/>
      <c r="C239" s="37"/>
      <c r="D239" s="37"/>
      <c r="E239" s="37"/>
      <c r="F239" s="37"/>
      <c r="G239" s="37"/>
      <c r="H239" s="37"/>
      <c r="I239" s="37"/>
      <c r="J239" s="37"/>
      <c r="K239" s="37"/>
      <c r="L239" s="37"/>
      <c r="M239" s="40"/>
      <c r="N239" s="118"/>
      <c r="O239" s="37"/>
      <c r="P239" s="37"/>
      <c r="Q239" s="37"/>
      <c r="R239" s="37"/>
      <c r="S239" s="37"/>
      <c r="T239" s="37"/>
      <c r="U239" s="37"/>
      <c r="V239" s="37"/>
      <c r="W239" s="37"/>
      <c r="X239" s="37"/>
      <c r="Y239" s="37"/>
      <c r="Z239" s="37"/>
    </row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conditionalFormatting sqref="B2:B19 C2:C11 D2:D9 E2:E10 F2:F11 G2:G19 H2:H5 I2:J2 K2:K19 L2:N2 O2:O19 I4:J19 L4:M19 N5:N11 H7:H19 D11 E12:E19 D13:D15 F13:F19 N13:N19 C14:C15 D17:D19 C18:C19 B22 C23 D23:D24 G23:G24 H23:H25 I24 K24 M24 E25 F26 N29 H30:H32 B31:D31 G31:G32 N31 E32 D33:D34 I33 C34:C35 G34:G35 H34 J34 B35:B36 K35 L36 M37:M38 D38:E38 G38 I38:J38 L38 N38">
    <cfRule type="cellIs" dxfId="0" priority="1" operator="between">
      <formula>0</formula>
      <formula>0.05</formula>
    </cfRule>
  </conditionalFormatting>
  <conditionalFormatting sqref="B21 C21:D22 E21:E24 F21:F25 G21:J22 K21:K23 L21:N22 O21:O38 B23:B30 C24:C30 J24:J33 L24:L35 D25:D30 G25:G30 I25:I32 K25:K34 M25:M36 N25:N28 E26:E30 H26:H29 F27:F38 N30 B32:B34 E33:E37 G33:H33 N33:N37 I34:I37 D35:D37 H35:H38 J35:J37 G36:G37 K36:K38 B37:C38 L37">
    <cfRule type="cellIs" dxfId="0" priority="2" operator="between">
      <formula>0.0000000001</formula>
      <formula>0.05</formula>
    </cfRule>
  </conditionalFormatting>
  <printOptions/>
  <pageMargins bottom="0.75" footer="0.0" header="0.0" left="0.7" right="0.7" top="0.75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6.83" defaultRowHeight="15.0"/>
  <cols>
    <col customWidth="1" min="1" max="1" width="32.83"/>
    <col customWidth="1" min="2" max="4" width="12.5"/>
    <col customWidth="1" min="5" max="5" width="13.33"/>
    <col customWidth="1" min="6" max="7" width="12.5"/>
    <col customWidth="1" min="8" max="9" width="13.33"/>
    <col customWidth="1" min="10" max="26" width="8.0"/>
  </cols>
  <sheetData>
    <row r="1" ht="11.25" customHeight="1">
      <c r="A1" s="37"/>
      <c r="B1" s="37"/>
      <c r="C1" s="119" t="s">
        <v>296</v>
      </c>
      <c r="D1" s="37"/>
      <c r="E1" s="37"/>
      <c r="F1" s="40" t="s">
        <v>131</v>
      </c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</row>
    <row r="2" ht="11.25" customHeight="1">
      <c r="A2" s="37"/>
      <c r="B2" s="39" t="s">
        <v>297</v>
      </c>
      <c r="C2" s="37" t="s">
        <v>298</v>
      </c>
      <c r="D2" s="37" t="s">
        <v>297</v>
      </c>
      <c r="E2" s="37" t="s">
        <v>298</v>
      </c>
      <c r="F2" s="37" t="s">
        <v>297</v>
      </c>
      <c r="G2" s="37" t="s">
        <v>298</v>
      </c>
      <c r="H2" s="37" t="s">
        <v>297</v>
      </c>
      <c r="I2" s="37" t="s">
        <v>298</v>
      </c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</row>
    <row r="3" ht="11.25" customHeight="1">
      <c r="A3" s="120"/>
      <c r="B3" s="121" t="s">
        <v>281</v>
      </c>
      <c r="C3" s="120" t="s">
        <v>281</v>
      </c>
      <c r="D3" s="120" t="s">
        <v>299</v>
      </c>
      <c r="E3" s="120" t="s">
        <v>299</v>
      </c>
      <c r="F3" s="120" t="s">
        <v>281</v>
      </c>
      <c r="G3" s="120" t="s">
        <v>281</v>
      </c>
      <c r="H3" s="120" t="s">
        <v>299</v>
      </c>
      <c r="I3" s="120" t="s">
        <v>299</v>
      </c>
      <c r="J3" s="37"/>
      <c r="K3" s="37"/>
      <c r="L3" s="37"/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  <c r="X3" s="37"/>
      <c r="Y3" s="37"/>
      <c r="Z3" s="37"/>
    </row>
    <row r="4" ht="11.25" customHeight="1">
      <c r="A4" s="37" t="s">
        <v>55</v>
      </c>
      <c r="B4" s="122">
        <v>487.15525241106</v>
      </c>
      <c r="C4" s="122">
        <v>149.46133682822</v>
      </c>
      <c r="D4" s="122">
        <v>6.916</v>
      </c>
      <c r="E4" s="122">
        <v>87.713360016195</v>
      </c>
      <c r="F4" s="48">
        <v>9756.41530101932</v>
      </c>
      <c r="G4" s="48">
        <v>3115.81967212929</v>
      </c>
      <c r="H4" s="48">
        <v>138.508961748634</v>
      </c>
      <c r="I4" s="48">
        <v>1828.55993694964</v>
      </c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</row>
    <row r="5" ht="11.25" customHeight="1">
      <c r="A5" s="37" t="s">
        <v>56</v>
      </c>
      <c r="B5" s="122">
        <v>34.6138919136</v>
      </c>
      <c r="C5" s="122">
        <v>13.79594343</v>
      </c>
      <c r="D5" s="122">
        <v>96.44065484</v>
      </c>
      <c r="E5" s="122">
        <v>27.1711749101691</v>
      </c>
      <c r="F5" s="48">
        <v>693.223573023738</v>
      </c>
      <c r="G5" s="48">
        <v>287.603957297541</v>
      </c>
      <c r="H5" s="48">
        <v>1931.4480873694</v>
      </c>
      <c r="I5" s="48">
        <v>566.437334875929</v>
      </c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</row>
    <row r="6" ht="11.25" customHeight="1">
      <c r="A6" s="37" t="s">
        <v>57</v>
      </c>
      <c r="B6" s="122">
        <v>2.011</v>
      </c>
      <c r="C6" s="122">
        <v>24.00115879879</v>
      </c>
      <c r="D6" s="122">
        <v>72.830560711</v>
      </c>
      <c r="E6" s="122">
        <v>7.2045519034</v>
      </c>
      <c r="F6" s="48">
        <v>40.2749453551913</v>
      </c>
      <c r="G6" s="48">
        <v>500.352026324502</v>
      </c>
      <c r="H6" s="48">
        <v>1458.60112025036</v>
      </c>
      <c r="I6" s="48">
        <v>150.193254161044</v>
      </c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</row>
    <row r="7" ht="11.25" customHeight="1">
      <c r="A7" s="37" t="s">
        <v>180</v>
      </c>
      <c r="B7" s="122">
        <v>30.4406354694</v>
      </c>
      <c r="C7" s="122">
        <v>41.42807130611</v>
      </c>
      <c r="D7" s="122">
        <v>123.8026521311</v>
      </c>
      <c r="E7" s="122">
        <v>54.513607606701</v>
      </c>
      <c r="F7" s="48">
        <v>609.644420739623</v>
      </c>
      <c r="G7" s="48">
        <v>863.650776135572</v>
      </c>
      <c r="H7" s="48">
        <v>2479.4356287458</v>
      </c>
      <c r="I7" s="48">
        <v>1136.44487988833</v>
      </c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</row>
    <row r="8" ht="11.25" customHeight="1">
      <c r="A8" s="37" t="s">
        <v>181</v>
      </c>
      <c r="B8" s="122">
        <v>542.205891351</v>
      </c>
      <c r="C8" s="122">
        <v>138.7242452894</v>
      </c>
      <c r="D8" s="122">
        <v>14.0488608057</v>
      </c>
      <c r="E8" s="122">
        <v>83.5334034545</v>
      </c>
      <c r="F8" s="48">
        <v>10858.9321956362</v>
      </c>
      <c r="G8" s="48">
        <v>2891.98358349214</v>
      </c>
      <c r="H8" s="48">
        <v>281.361064769893</v>
      </c>
      <c r="I8" s="48">
        <v>1741.42040534928</v>
      </c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</row>
    <row r="9" ht="11.25" customHeight="1">
      <c r="A9" s="37" t="s">
        <v>183</v>
      </c>
      <c r="B9" s="123" t="s">
        <v>128</v>
      </c>
      <c r="C9" s="122">
        <v>7.13032842589</v>
      </c>
      <c r="D9" s="122">
        <v>311.3380614217</v>
      </c>
      <c r="E9" s="122">
        <v>93.4573661153</v>
      </c>
      <c r="F9" s="48">
        <v>0.56234718579235</v>
      </c>
      <c r="G9" s="48">
        <v>148.645917730986</v>
      </c>
      <c r="H9" s="48">
        <v>6235.26773284443</v>
      </c>
      <c r="I9" s="48">
        <v>1948.30520070967</v>
      </c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</row>
    <row r="10" ht="11.25" customHeight="1">
      <c r="A10" s="37" t="s">
        <v>185</v>
      </c>
      <c r="B10" s="122">
        <v>10.9860455662</v>
      </c>
      <c r="C10" s="122">
        <v>9.67676517578</v>
      </c>
      <c r="D10" s="122">
        <v>895.01434568065</v>
      </c>
      <c r="E10" s="122">
        <v>105.67973592819</v>
      </c>
      <c r="F10" s="48">
        <v>220.021076503404</v>
      </c>
      <c r="G10" s="48">
        <v>201.731470740987</v>
      </c>
      <c r="H10" s="48">
        <v>17924.7408574841</v>
      </c>
      <c r="I10" s="48">
        <v>2203.10487741008</v>
      </c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</row>
    <row r="11" ht="11.25" customHeight="1">
      <c r="A11" s="37" t="s">
        <v>285</v>
      </c>
      <c r="B11" s="122">
        <v>16.4474</v>
      </c>
      <c r="C11" s="122">
        <v>8.16077626483</v>
      </c>
      <c r="D11" s="122">
        <v>130.7143645232</v>
      </c>
      <c r="E11" s="122">
        <v>30.7987435497</v>
      </c>
      <c r="F11" s="48">
        <v>329.397382513661</v>
      </c>
      <c r="G11" s="48">
        <v>170.127658198505</v>
      </c>
      <c r="H11" s="48">
        <v>2617.85872118868</v>
      </c>
      <c r="I11" s="48">
        <v>642.061238481451</v>
      </c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</row>
    <row r="12" ht="11.25" customHeight="1">
      <c r="A12" s="37" t="s">
        <v>286</v>
      </c>
      <c r="B12" s="122">
        <v>0.9063028649</v>
      </c>
      <c r="C12" s="122">
        <v>13.470785949895</v>
      </c>
      <c r="D12" s="122">
        <v>223.0132659123</v>
      </c>
      <c r="E12" s="122">
        <v>5.797390228637</v>
      </c>
      <c r="F12" s="48">
        <v>18.1508196713579</v>
      </c>
      <c r="G12" s="48">
        <v>280.825401086609</v>
      </c>
      <c r="H12" s="48">
        <v>4466.35857687748</v>
      </c>
      <c r="I12" s="48">
        <v>120.858162416668</v>
      </c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</row>
    <row r="13" ht="11.25" customHeight="1">
      <c r="A13" s="37" t="s">
        <v>292</v>
      </c>
      <c r="B13" s="122">
        <v>25.3969057299</v>
      </c>
      <c r="C13" s="122">
        <v>9.04339101476</v>
      </c>
      <c r="D13" s="122">
        <v>16.9996033435</v>
      </c>
      <c r="E13" s="122">
        <v>0.7942689554713</v>
      </c>
      <c r="F13" s="48">
        <v>508.632019126139</v>
      </c>
      <c r="G13" s="48">
        <v>188.527523067265</v>
      </c>
      <c r="H13" s="48">
        <v>340.456536906708</v>
      </c>
      <c r="I13" s="48">
        <v>16.5581205744427</v>
      </c>
      <c r="J13" s="37"/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</row>
    <row r="14" ht="11.25" customHeight="1">
      <c r="A14" s="37" t="s">
        <v>209</v>
      </c>
      <c r="B14" s="122">
        <v>24.435154135</v>
      </c>
      <c r="C14" s="122">
        <v>19.1890691244</v>
      </c>
      <c r="D14" s="122">
        <v>13.7045954143</v>
      </c>
      <c r="E14" s="122">
        <v>1.795053029438</v>
      </c>
      <c r="F14" s="48">
        <v>489.370709862159</v>
      </c>
      <c r="G14" s="48">
        <v>400.034419178066</v>
      </c>
      <c r="H14" s="48">
        <v>274.466350783658</v>
      </c>
      <c r="I14" s="48">
        <v>37.421460695661</v>
      </c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</row>
    <row r="15" ht="11.25" customHeight="1">
      <c r="A15" s="37" t="s">
        <v>110</v>
      </c>
      <c r="B15" s="122">
        <v>178.807513642</v>
      </c>
      <c r="C15" s="122">
        <v>38.953749891</v>
      </c>
      <c r="D15" s="122">
        <v>3.72137021867</v>
      </c>
      <c r="E15" s="122">
        <v>15.0325863047</v>
      </c>
      <c r="F15" s="48">
        <v>3581.0357240324</v>
      </c>
      <c r="G15" s="48">
        <v>812.068611115656</v>
      </c>
      <c r="H15" s="48">
        <v>74.5290811553309</v>
      </c>
      <c r="I15" s="48">
        <v>313.384244548801</v>
      </c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</row>
    <row r="16" ht="11.25" customHeight="1">
      <c r="A16" s="37" t="s">
        <v>111</v>
      </c>
      <c r="B16" s="122">
        <v>127.6917854095</v>
      </c>
      <c r="C16" s="122">
        <v>21.98675527981</v>
      </c>
      <c r="D16" s="123" t="s">
        <v>128</v>
      </c>
      <c r="E16" s="122">
        <v>34.4220831069</v>
      </c>
      <c r="F16" s="48">
        <v>2557.32455478589</v>
      </c>
      <c r="G16" s="48">
        <v>458.357767171995</v>
      </c>
      <c r="H16" s="123" t="s">
        <v>128</v>
      </c>
      <c r="I16" s="48">
        <v>717.596978430729</v>
      </c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</row>
    <row r="17" ht="11.25" customHeight="1">
      <c r="A17" s="37" t="s">
        <v>164</v>
      </c>
      <c r="B17" s="122">
        <v>203.1848687244</v>
      </c>
      <c r="C17" s="122">
        <v>41.038377364</v>
      </c>
      <c r="D17" s="38">
        <v>0.0</v>
      </c>
      <c r="E17" s="122">
        <v>17.085011874</v>
      </c>
      <c r="F17" s="48">
        <v>4069.24887363348</v>
      </c>
      <c r="G17" s="48">
        <v>855.52682865388</v>
      </c>
      <c r="H17" s="38">
        <v>0.0</v>
      </c>
      <c r="I17" s="48">
        <v>356.171149176557</v>
      </c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</row>
    <row r="18" ht="11.25" customHeight="1">
      <c r="A18" s="37" t="s">
        <v>168</v>
      </c>
      <c r="B18" s="122">
        <v>54.525743656</v>
      </c>
      <c r="C18" s="122">
        <v>76.407476111</v>
      </c>
      <c r="D18" s="122">
        <v>1.9999489768</v>
      </c>
      <c r="E18" s="122">
        <v>73.991044689</v>
      </c>
      <c r="F18" s="48">
        <v>1092.00464753683</v>
      </c>
      <c r="G18" s="48">
        <v>1592.86623695882</v>
      </c>
      <c r="H18" s="48">
        <v>40.0536229506667</v>
      </c>
      <c r="I18" s="48">
        <v>1542.49090430893</v>
      </c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</row>
    <row r="19" ht="11.25" customHeight="1">
      <c r="A19" s="37" t="s">
        <v>116</v>
      </c>
      <c r="B19" s="122">
        <v>231.03988341632</v>
      </c>
      <c r="C19" s="122">
        <v>114.642047983224</v>
      </c>
      <c r="D19" s="122">
        <v>46.49091105636</v>
      </c>
      <c r="E19" s="122">
        <v>70.053364192808</v>
      </c>
      <c r="F19" s="48">
        <v>4627.11023344707</v>
      </c>
      <c r="G19" s="48">
        <v>2389.942147847</v>
      </c>
      <c r="H19" s="48">
        <v>931.088464598685</v>
      </c>
      <c r="I19" s="48">
        <v>1460.4021005222</v>
      </c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</row>
    <row r="20" ht="11.25" customHeight="1">
      <c r="A20" s="37" t="s">
        <v>293</v>
      </c>
      <c r="B20" s="124">
        <v>0.0</v>
      </c>
      <c r="C20" s="122">
        <v>0.8116</v>
      </c>
      <c r="D20" s="122">
        <v>12.817158254</v>
      </c>
      <c r="E20" s="122">
        <v>18.879132372</v>
      </c>
      <c r="F20" s="124">
        <v>0.0</v>
      </c>
      <c r="G20" s="48">
        <v>16.9194207650273</v>
      </c>
      <c r="H20" s="48">
        <v>256.69336066071</v>
      </c>
      <c r="I20" s="48">
        <v>393.573169394426</v>
      </c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</row>
    <row r="21" ht="11.25" customHeight="1">
      <c r="A21" s="96" t="s">
        <v>118</v>
      </c>
      <c r="B21" s="125">
        <v>1969.87635328928</v>
      </c>
      <c r="C21" s="126">
        <v>727.92187823711</v>
      </c>
      <c r="D21" s="126">
        <v>1969.87635328928</v>
      </c>
      <c r="E21" s="126">
        <v>727.921878237109</v>
      </c>
      <c r="F21" s="127">
        <v>39451.3488240722</v>
      </c>
      <c r="G21" s="52">
        <v>15174.9834178938</v>
      </c>
      <c r="H21" s="52">
        <v>39451.3488240722</v>
      </c>
      <c r="I21" s="52">
        <v>15174.9834178938</v>
      </c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</row>
    <row r="22" ht="11.25" customHeight="1">
      <c r="A22" s="37"/>
      <c r="B22" s="37"/>
      <c r="C22" s="37"/>
      <c r="D22" s="37"/>
      <c r="E22" s="37"/>
      <c r="F22" s="37"/>
      <c r="G22" s="37"/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</row>
    <row r="23" ht="11.25" customHeight="1">
      <c r="A23" s="128"/>
      <c r="B23" s="129"/>
      <c r="C23" s="129"/>
      <c r="D23" s="129"/>
      <c r="E23" s="130"/>
      <c r="F23" s="131"/>
      <c r="G23" s="131"/>
      <c r="H23" s="131"/>
      <c r="I23" s="132"/>
      <c r="J23" s="37"/>
      <c r="K23" s="37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  <c r="Z23" s="37"/>
    </row>
    <row r="24" ht="11.25" customHeight="1">
      <c r="A24" s="2"/>
      <c r="B24" s="129"/>
      <c r="C24" s="129"/>
      <c r="D24" s="129"/>
      <c r="E24" s="130"/>
      <c r="F24" s="131"/>
      <c r="G24" s="131"/>
      <c r="H24" s="131"/>
      <c r="I24" s="132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</row>
    <row r="25" ht="11.25" customHeight="1">
      <c r="A25" s="37"/>
      <c r="B25" s="37"/>
      <c r="C25" s="37"/>
      <c r="D25" s="37"/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</row>
    <row r="26" ht="11.25" customHeight="1">
      <c r="A26" s="37"/>
      <c r="B26" s="37"/>
      <c r="C26" s="37"/>
      <c r="D26" s="37"/>
      <c r="E26" s="37"/>
      <c r="F26" s="37"/>
      <c r="G26" s="37"/>
      <c r="H26" s="37"/>
      <c r="I26" s="37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7"/>
    </row>
    <row r="27" ht="11.25" customHeight="1">
      <c r="A27" s="37"/>
      <c r="B27" s="37"/>
      <c r="C27" s="37"/>
      <c r="D27" s="37"/>
      <c r="E27" s="37"/>
      <c r="F27" s="37"/>
      <c r="G27" s="37"/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</row>
    <row r="28" ht="11.25" customHeight="1">
      <c r="A28" s="37"/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7"/>
    </row>
    <row r="29" ht="11.25" customHeight="1">
      <c r="A29" s="37"/>
      <c r="B29" s="37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37"/>
    </row>
    <row r="30" ht="11.25" customHeight="1">
      <c r="A30" s="37"/>
      <c r="B30" s="37"/>
      <c r="C30" s="37"/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</row>
    <row r="31" ht="11.25" customHeight="1">
      <c r="A31" s="37"/>
      <c r="B31" s="37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</row>
    <row r="32" ht="11.25" customHeight="1">
      <c r="A32" s="37"/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</row>
    <row r="33" ht="11.25" customHeight="1">
      <c r="A33" s="37"/>
      <c r="B33" s="37"/>
      <c r="C33" s="37"/>
      <c r="D33" s="37"/>
      <c r="E33" s="37"/>
      <c r="F33" s="37"/>
      <c r="G33" s="37"/>
      <c r="H33" s="37"/>
      <c r="I33" s="37"/>
      <c r="J33" s="37"/>
      <c r="K33" s="37"/>
      <c r="L33" s="37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</row>
    <row r="34" ht="11.25" customHeight="1">
      <c r="A34" s="37"/>
      <c r="B34" s="37"/>
      <c r="C34" s="37"/>
      <c r="D34" s="37"/>
      <c r="E34" s="37"/>
      <c r="F34" s="37"/>
      <c r="G34" s="37"/>
      <c r="H34" s="37"/>
      <c r="I34" s="37"/>
      <c r="J34" s="37"/>
      <c r="K34" s="37"/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37"/>
      <c r="Y34" s="37"/>
      <c r="Z34" s="37"/>
    </row>
    <row r="35" ht="11.25" customHeight="1">
      <c r="A35" s="37"/>
      <c r="B35" s="37"/>
      <c r="C35" s="37"/>
      <c r="D35" s="37"/>
      <c r="E35" s="37"/>
      <c r="F35" s="37"/>
      <c r="G35" s="37"/>
      <c r="H35" s="37"/>
      <c r="I35" s="37"/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</row>
    <row r="36" ht="11.25" customHeight="1">
      <c r="A36" s="37"/>
      <c r="B36" s="37"/>
      <c r="C36" s="37"/>
      <c r="D36" s="37"/>
      <c r="E36" s="37"/>
      <c r="F36" s="37"/>
      <c r="G36" s="37"/>
      <c r="H36" s="37"/>
      <c r="I36" s="37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</row>
    <row r="37" ht="11.25" customHeight="1">
      <c r="A37" s="37"/>
      <c r="B37" s="37"/>
      <c r="C37" s="37"/>
      <c r="D37" s="37"/>
      <c r="E37" s="37"/>
      <c r="F37" s="37"/>
      <c r="G37" s="37"/>
      <c r="H37" s="37"/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</row>
    <row r="38" ht="11.25" customHeight="1">
      <c r="A38" s="37"/>
      <c r="B38" s="37"/>
      <c r="C38" s="37"/>
      <c r="D38" s="37"/>
      <c r="E38" s="37"/>
      <c r="F38" s="37"/>
      <c r="G38" s="37"/>
      <c r="H38" s="37"/>
      <c r="I38" s="37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</row>
    <row r="39" ht="11.25" customHeight="1">
      <c r="A39" s="37"/>
      <c r="B39" s="37"/>
      <c r="C39" s="37"/>
      <c r="D39" s="37"/>
      <c r="E39" s="37"/>
      <c r="F39" s="37"/>
      <c r="G39" s="37"/>
      <c r="H39" s="37"/>
      <c r="I39" s="37"/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</row>
    <row r="40" ht="11.25" customHeight="1">
      <c r="A40" s="37"/>
      <c r="B40" s="37"/>
      <c r="C40" s="37"/>
      <c r="D40" s="37"/>
      <c r="E40" s="37"/>
      <c r="F40" s="37"/>
      <c r="G40" s="37"/>
      <c r="H40" s="37"/>
      <c r="I40" s="37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</row>
    <row r="41" ht="11.25" customHeight="1">
      <c r="A41" s="37"/>
      <c r="B41" s="37"/>
      <c r="C41" s="37"/>
      <c r="D41" s="37"/>
      <c r="E41" s="37"/>
      <c r="F41" s="37"/>
      <c r="G41" s="37"/>
      <c r="H41" s="37"/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</row>
    <row r="42" ht="11.25" customHeight="1">
      <c r="A42" s="37"/>
      <c r="B42" s="37"/>
      <c r="C42" s="37"/>
      <c r="D42" s="37"/>
      <c r="E42" s="37"/>
      <c r="F42" s="37"/>
      <c r="G42" s="37"/>
      <c r="H42" s="37"/>
      <c r="I42" s="37"/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</row>
    <row r="43" ht="11.25" customHeight="1">
      <c r="A43" s="37"/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/>
    </row>
    <row r="44" ht="11.25" customHeight="1">
      <c r="A44" s="37"/>
      <c r="B44" s="37"/>
      <c r="C44" s="37"/>
      <c r="D44" s="37"/>
      <c r="E44" s="37"/>
      <c r="F44" s="37"/>
      <c r="G44" s="37"/>
      <c r="H44" s="37"/>
      <c r="I44" s="37"/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7"/>
    </row>
    <row r="45" ht="11.25" customHeight="1">
      <c r="A45" s="37"/>
      <c r="B45" s="37"/>
      <c r="C45" s="37"/>
      <c r="D45" s="37"/>
      <c r="E45" s="37"/>
      <c r="F45" s="37"/>
      <c r="G45" s="37"/>
      <c r="H45" s="37"/>
      <c r="I45" s="37"/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</row>
    <row r="46" ht="11.25" customHeight="1">
      <c r="A46" s="37"/>
      <c r="B46" s="37"/>
      <c r="C46" s="37"/>
      <c r="D46" s="37"/>
      <c r="E46" s="37"/>
      <c r="F46" s="37"/>
      <c r="G46" s="37"/>
      <c r="H46" s="37"/>
      <c r="I46" s="37"/>
      <c r="J46" s="37"/>
      <c r="K46" s="37"/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  <c r="Z46" s="37"/>
    </row>
    <row r="47" ht="11.25" customHeight="1">
      <c r="A47" s="37"/>
      <c r="B47" s="37"/>
      <c r="C47" s="37"/>
      <c r="D47" s="37"/>
      <c r="E47" s="37"/>
      <c r="F47" s="37"/>
      <c r="G47" s="37"/>
      <c r="H47" s="37"/>
      <c r="I47" s="37"/>
      <c r="J47" s="37"/>
      <c r="K47" s="37"/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7"/>
      <c r="Z47" s="37"/>
    </row>
    <row r="48" ht="11.25" customHeight="1">
      <c r="A48" s="37"/>
      <c r="B48" s="37"/>
      <c r="C48" s="37"/>
      <c r="D48" s="37"/>
      <c r="E48" s="37"/>
      <c r="F48" s="37"/>
      <c r="G48" s="37"/>
      <c r="H48" s="37"/>
      <c r="I48" s="37"/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7"/>
    </row>
    <row r="49" ht="11.25" customHeight="1">
      <c r="A49" s="37"/>
      <c r="B49" s="37"/>
      <c r="C49" s="37"/>
      <c r="D49" s="37"/>
      <c r="E49" s="37"/>
      <c r="F49" s="37"/>
      <c r="G49" s="37"/>
      <c r="H49" s="37"/>
      <c r="I49" s="37"/>
      <c r="J49" s="37"/>
      <c r="K49" s="37"/>
      <c r="L49" s="37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37"/>
      <c r="Z49" s="37"/>
    </row>
    <row r="50" ht="11.25" customHeight="1">
      <c r="A50" s="37"/>
      <c r="B50" s="37"/>
      <c r="C50" s="37"/>
      <c r="D50" s="37"/>
      <c r="E50" s="37"/>
      <c r="F50" s="37"/>
      <c r="G50" s="37"/>
      <c r="H50" s="37"/>
      <c r="I50" s="37"/>
      <c r="J50" s="37"/>
      <c r="K50" s="37"/>
      <c r="L50" s="37"/>
      <c r="M50" s="37"/>
      <c r="N50" s="37"/>
      <c r="O50" s="37"/>
      <c r="P50" s="37"/>
      <c r="Q50" s="37"/>
      <c r="R50" s="37"/>
      <c r="S50" s="37"/>
      <c r="T50" s="37"/>
      <c r="U50" s="37"/>
      <c r="V50" s="37"/>
      <c r="W50" s="37"/>
      <c r="X50" s="37"/>
      <c r="Y50" s="37"/>
      <c r="Z50" s="37"/>
    </row>
    <row r="51" ht="11.25" customHeight="1">
      <c r="A51" s="37"/>
      <c r="B51" s="37"/>
      <c r="C51" s="37"/>
      <c r="D51" s="37"/>
      <c r="E51" s="37"/>
      <c r="F51" s="37"/>
      <c r="G51" s="37"/>
      <c r="H51" s="37"/>
      <c r="I51" s="37"/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  <c r="Y51" s="37"/>
      <c r="Z51" s="37"/>
    </row>
    <row r="52" ht="11.25" customHeight="1">
      <c r="A52" s="37"/>
      <c r="B52" s="37"/>
      <c r="C52" s="37"/>
      <c r="D52" s="37"/>
      <c r="E52" s="37"/>
      <c r="F52" s="37"/>
      <c r="G52" s="37"/>
      <c r="H52" s="37"/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7"/>
    </row>
    <row r="53" ht="11.25" customHeight="1">
      <c r="A53" s="37"/>
      <c r="B53" s="37"/>
      <c r="C53" s="37"/>
      <c r="D53" s="37"/>
      <c r="E53" s="37"/>
      <c r="F53" s="37"/>
      <c r="G53" s="37"/>
      <c r="H53" s="37"/>
      <c r="I53" s="37"/>
      <c r="J53" s="37"/>
      <c r="K53" s="37"/>
      <c r="L53" s="37"/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37"/>
      <c r="Y53" s="37"/>
      <c r="Z53" s="37"/>
    </row>
    <row r="54" ht="11.25" customHeight="1">
      <c r="A54" s="37"/>
      <c r="B54" s="37"/>
      <c r="C54" s="37"/>
      <c r="D54" s="37"/>
      <c r="E54" s="37"/>
      <c r="F54" s="37"/>
      <c r="G54" s="37"/>
      <c r="H54" s="37"/>
      <c r="I54" s="37"/>
      <c r="J54" s="37"/>
      <c r="K54" s="37"/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7"/>
    </row>
    <row r="55" ht="11.25" customHeight="1">
      <c r="A55" s="37"/>
      <c r="B55" s="37"/>
      <c r="C55" s="37"/>
      <c r="D55" s="37"/>
      <c r="E55" s="37"/>
      <c r="F55" s="37"/>
      <c r="G55" s="37"/>
      <c r="H55" s="37"/>
      <c r="I55" s="37"/>
      <c r="J55" s="37"/>
      <c r="K55" s="37"/>
      <c r="L55" s="37"/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37"/>
      <c r="Y55" s="37"/>
      <c r="Z55" s="37"/>
    </row>
    <row r="56" ht="11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  <c r="L56" s="37"/>
      <c r="M56" s="37"/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37"/>
      <c r="Y56" s="37"/>
      <c r="Z56" s="37"/>
    </row>
    <row r="57" ht="11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  <c r="L57" s="37"/>
      <c r="M57" s="37"/>
      <c r="N57" s="37"/>
      <c r="O57" s="37"/>
      <c r="P57" s="37"/>
      <c r="Q57" s="37"/>
      <c r="R57" s="37"/>
      <c r="S57" s="37"/>
      <c r="T57" s="37"/>
      <c r="U57" s="37"/>
      <c r="V57" s="37"/>
      <c r="W57" s="37"/>
      <c r="X57" s="37"/>
      <c r="Y57" s="37"/>
      <c r="Z57" s="37"/>
    </row>
    <row r="58" ht="11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  <c r="L58" s="37"/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7"/>
      <c r="Z58" s="37"/>
    </row>
    <row r="59" ht="11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  <c r="L59" s="37"/>
      <c r="M59" s="37"/>
      <c r="N59" s="37"/>
      <c r="O59" s="37"/>
      <c r="P59" s="37"/>
      <c r="Q59" s="37"/>
      <c r="R59" s="37"/>
      <c r="S59" s="37"/>
      <c r="T59" s="37"/>
      <c r="U59" s="37"/>
      <c r="V59" s="37"/>
      <c r="W59" s="37"/>
      <c r="X59" s="37"/>
      <c r="Y59" s="37"/>
      <c r="Z59" s="37"/>
    </row>
    <row r="60" ht="11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  <c r="L60" s="37"/>
      <c r="M60" s="37"/>
      <c r="N60" s="37"/>
      <c r="O60" s="37"/>
      <c r="P60" s="37"/>
      <c r="Q60" s="37"/>
      <c r="R60" s="37"/>
      <c r="S60" s="37"/>
      <c r="T60" s="37"/>
      <c r="U60" s="37"/>
      <c r="V60" s="37"/>
      <c r="W60" s="37"/>
      <c r="X60" s="37"/>
      <c r="Y60" s="37"/>
      <c r="Z60" s="37"/>
    </row>
    <row r="61" ht="11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37"/>
      <c r="Y61" s="37"/>
      <c r="Z61" s="37"/>
    </row>
    <row r="62" ht="11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37"/>
    </row>
    <row r="63" ht="11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7"/>
    </row>
    <row r="64" ht="11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37"/>
    </row>
    <row r="65" ht="11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7"/>
    </row>
    <row r="66" ht="11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37"/>
      <c r="Y66" s="37"/>
      <c r="Z66" s="37"/>
    </row>
    <row r="67" ht="11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37"/>
    </row>
    <row r="68" ht="11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  <c r="L68" s="37"/>
      <c r="M68" s="37"/>
      <c r="N68" s="37"/>
      <c r="O68" s="37"/>
      <c r="P68" s="37"/>
      <c r="Q68" s="37"/>
      <c r="R68" s="37"/>
      <c r="S68" s="37"/>
      <c r="T68" s="37"/>
      <c r="U68" s="37"/>
      <c r="V68" s="37"/>
      <c r="W68" s="37"/>
      <c r="X68" s="37"/>
      <c r="Y68" s="37"/>
      <c r="Z68" s="37"/>
    </row>
    <row r="69" ht="11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  <c r="L69" s="37"/>
      <c r="M69" s="37"/>
      <c r="N69" s="37"/>
      <c r="O69" s="37"/>
      <c r="P69" s="37"/>
      <c r="Q69" s="37"/>
      <c r="R69" s="37"/>
      <c r="S69" s="37"/>
      <c r="T69" s="37"/>
      <c r="U69" s="37"/>
      <c r="V69" s="37"/>
      <c r="W69" s="37"/>
      <c r="X69" s="37"/>
      <c r="Y69" s="37"/>
      <c r="Z69" s="37"/>
    </row>
    <row r="70" ht="11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  <c r="L70" s="37"/>
      <c r="M70" s="37"/>
      <c r="N70" s="37"/>
      <c r="O70" s="37"/>
      <c r="P70" s="37"/>
      <c r="Q70" s="37"/>
      <c r="R70" s="37"/>
      <c r="S70" s="37"/>
      <c r="T70" s="37"/>
      <c r="U70" s="37"/>
      <c r="V70" s="37"/>
      <c r="W70" s="37"/>
      <c r="X70" s="37"/>
      <c r="Y70" s="37"/>
      <c r="Z70" s="37"/>
    </row>
    <row r="71" ht="11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37"/>
      <c r="Y71" s="37"/>
      <c r="Z71" s="37"/>
    </row>
    <row r="72" ht="11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  <c r="L72" s="37"/>
      <c r="M72" s="37"/>
      <c r="N72" s="37"/>
      <c r="O72" s="37"/>
      <c r="P72" s="37"/>
      <c r="Q72" s="37"/>
      <c r="R72" s="37"/>
      <c r="S72" s="37"/>
      <c r="T72" s="37"/>
      <c r="U72" s="37"/>
      <c r="V72" s="37"/>
      <c r="W72" s="37"/>
      <c r="X72" s="37"/>
      <c r="Y72" s="37"/>
      <c r="Z72" s="37"/>
    </row>
    <row r="73" ht="11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  <c r="L73" s="37"/>
      <c r="M73" s="37"/>
      <c r="N73" s="37"/>
      <c r="O73" s="37"/>
      <c r="P73" s="37"/>
      <c r="Q73" s="37"/>
      <c r="R73" s="37"/>
      <c r="S73" s="37"/>
      <c r="T73" s="37"/>
      <c r="U73" s="37"/>
      <c r="V73" s="37"/>
      <c r="W73" s="37"/>
      <c r="X73" s="37"/>
      <c r="Y73" s="37"/>
      <c r="Z73" s="37"/>
    </row>
    <row r="74" ht="11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  <c r="L74" s="37"/>
      <c r="M74" s="37"/>
      <c r="N74" s="37"/>
      <c r="O74" s="37"/>
      <c r="P74" s="37"/>
      <c r="Q74" s="37"/>
      <c r="R74" s="37"/>
      <c r="S74" s="37"/>
      <c r="T74" s="37"/>
      <c r="U74" s="37"/>
      <c r="V74" s="37"/>
      <c r="W74" s="37"/>
      <c r="X74" s="37"/>
      <c r="Y74" s="37"/>
      <c r="Z74" s="37"/>
    </row>
    <row r="75" ht="11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  <c r="Y75" s="37"/>
      <c r="Z75" s="37"/>
    </row>
    <row r="76" ht="11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  <c r="L76" s="37"/>
      <c r="M76" s="37"/>
      <c r="N76" s="37"/>
      <c r="O76" s="37"/>
      <c r="P76" s="37"/>
      <c r="Q76" s="37"/>
      <c r="R76" s="37"/>
      <c r="S76" s="37"/>
      <c r="T76" s="37"/>
      <c r="U76" s="37"/>
      <c r="V76" s="37"/>
      <c r="W76" s="37"/>
      <c r="X76" s="37"/>
      <c r="Y76" s="37"/>
      <c r="Z76" s="37"/>
    </row>
    <row r="77" ht="11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  <c r="L77" s="37"/>
      <c r="M77" s="37"/>
      <c r="N77" s="37"/>
      <c r="O77" s="37"/>
      <c r="P77" s="37"/>
      <c r="Q77" s="37"/>
      <c r="R77" s="37"/>
      <c r="S77" s="37"/>
      <c r="T77" s="37"/>
      <c r="U77" s="37"/>
      <c r="V77" s="37"/>
      <c r="W77" s="37"/>
      <c r="X77" s="37"/>
      <c r="Y77" s="37"/>
      <c r="Z77" s="37"/>
    </row>
    <row r="78" ht="11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  <c r="L78" s="37"/>
      <c r="M78" s="37"/>
      <c r="N78" s="37"/>
      <c r="O78" s="37"/>
      <c r="P78" s="37"/>
      <c r="Q78" s="37"/>
      <c r="R78" s="37"/>
      <c r="S78" s="37"/>
      <c r="T78" s="37"/>
      <c r="U78" s="37"/>
      <c r="V78" s="37"/>
      <c r="W78" s="37"/>
      <c r="X78" s="37"/>
      <c r="Y78" s="37"/>
      <c r="Z78" s="37"/>
    </row>
    <row r="79" ht="11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  <c r="L79" s="37"/>
      <c r="M79" s="37"/>
      <c r="N79" s="37"/>
      <c r="O79" s="37"/>
      <c r="P79" s="37"/>
      <c r="Q79" s="37"/>
      <c r="R79" s="37"/>
      <c r="S79" s="37"/>
      <c r="T79" s="37"/>
      <c r="U79" s="37"/>
      <c r="V79" s="37"/>
      <c r="W79" s="37"/>
      <c r="X79" s="37"/>
      <c r="Y79" s="37"/>
      <c r="Z79" s="37"/>
    </row>
    <row r="80" ht="11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  <c r="L80" s="37"/>
      <c r="M80" s="37"/>
      <c r="N80" s="37"/>
      <c r="O80" s="37"/>
      <c r="P80" s="37"/>
      <c r="Q80" s="37"/>
      <c r="R80" s="37"/>
      <c r="S80" s="37"/>
      <c r="T80" s="37"/>
      <c r="U80" s="37"/>
      <c r="V80" s="37"/>
      <c r="W80" s="37"/>
      <c r="X80" s="37"/>
      <c r="Y80" s="37"/>
      <c r="Z80" s="37"/>
    </row>
    <row r="81" ht="11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  <c r="L81" s="37"/>
      <c r="M81" s="37"/>
      <c r="N81" s="37"/>
      <c r="O81" s="37"/>
      <c r="P81" s="37"/>
      <c r="Q81" s="37"/>
      <c r="R81" s="37"/>
      <c r="S81" s="37"/>
      <c r="T81" s="37"/>
      <c r="U81" s="37"/>
      <c r="V81" s="37"/>
      <c r="W81" s="37"/>
      <c r="X81" s="37"/>
      <c r="Y81" s="37"/>
      <c r="Z81" s="37"/>
    </row>
    <row r="82" ht="11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  <c r="L82" s="37"/>
      <c r="M82" s="37"/>
      <c r="N82" s="37"/>
      <c r="O82" s="37"/>
      <c r="P82" s="37"/>
      <c r="Q82" s="37"/>
      <c r="R82" s="37"/>
      <c r="S82" s="37"/>
      <c r="T82" s="37"/>
      <c r="U82" s="37"/>
      <c r="V82" s="37"/>
      <c r="W82" s="37"/>
      <c r="X82" s="37"/>
      <c r="Y82" s="37"/>
      <c r="Z82" s="37"/>
    </row>
    <row r="83" ht="11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  <c r="L83" s="37"/>
      <c r="M83" s="37"/>
      <c r="N83" s="37"/>
      <c r="O83" s="37"/>
      <c r="P83" s="37"/>
      <c r="Q83" s="37"/>
      <c r="R83" s="37"/>
      <c r="S83" s="37"/>
      <c r="T83" s="37"/>
      <c r="U83" s="37"/>
      <c r="V83" s="37"/>
      <c r="W83" s="37"/>
      <c r="X83" s="37"/>
      <c r="Y83" s="37"/>
      <c r="Z83" s="37"/>
    </row>
    <row r="84" ht="11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  <c r="L84" s="37"/>
      <c r="M84" s="37"/>
      <c r="N84" s="37"/>
      <c r="O84" s="37"/>
      <c r="P84" s="37"/>
      <c r="Q84" s="37"/>
      <c r="R84" s="37"/>
      <c r="S84" s="37"/>
      <c r="T84" s="37"/>
      <c r="U84" s="37"/>
      <c r="V84" s="37"/>
      <c r="W84" s="37"/>
      <c r="X84" s="37"/>
      <c r="Y84" s="37"/>
      <c r="Z84" s="37"/>
    </row>
    <row r="85" ht="11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  <c r="L85" s="37"/>
      <c r="M85" s="37"/>
      <c r="N85" s="37"/>
      <c r="O85" s="37"/>
      <c r="P85" s="37"/>
      <c r="Q85" s="37"/>
      <c r="R85" s="37"/>
      <c r="S85" s="37"/>
      <c r="T85" s="37"/>
      <c r="U85" s="37"/>
      <c r="V85" s="37"/>
      <c r="W85" s="37"/>
      <c r="X85" s="37"/>
      <c r="Y85" s="37"/>
      <c r="Z85" s="37"/>
    </row>
    <row r="86" ht="11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  <c r="L86" s="37"/>
      <c r="M86" s="37"/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37"/>
      <c r="Z86" s="37"/>
    </row>
    <row r="87" ht="11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  <c r="L87" s="37"/>
      <c r="M87" s="37"/>
      <c r="N87" s="37"/>
      <c r="O87" s="37"/>
      <c r="P87" s="37"/>
      <c r="Q87" s="37"/>
      <c r="R87" s="37"/>
      <c r="S87" s="37"/>
      <c r="T87" s="37"/>
      <c r="U87" s="37"/>
      <c r="V87" s="37"/>
      <c r="W87" s="37"/>
      <c r="X87" s="37"/>
      <c r="Y87" s="37"/>
      <c r="Z87" s="37"/>
    </row>
    <row r="88" ht="11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  <c r="L88" s="37"/>
      <c r="M88" s="37"/>
      <c r="N88" s="37"/>
      <c r="O88" s="37"/>
      <c r="P88" s="37"/>
      <c r="Q88" s="37"/>
      <c r="R88" s="37"/>
      <c r="S88" s="37"/>
      <c r="T88" s="37"/>
      <c r="U88" s="37"/>
      <c r="V88" s="37"/>
      <c r="W88" s="37"/>
      <c r="X88" s="37"/>
      <c r="Y88" s="37"/>
      <c r="Z88" s="37"/>
    </row>
    <row r="89" ht="11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  <c r="L89" s="37"/>
      <c r="M89" s="37"/>
      <c r="N89" s="37"/>
      <c r="O89" s="37"/>
      <c r="P89" s="37"/>
      <c r="Q89" s="37"/>
      <c r="R89" s="37"/>
      <c r="S89" s="37"/>
      <c r="T89" s="37"/>
      <c r="U89" s="37"/>
      <c r="V89" s="37"/>
      <c r="W89" s="37"/>
      <c r="X89" s="37"/>
      <c r="Y89" s="37"/>
      <c r="Z89" s="37"/>
    </row>
    <row r="90" ht="11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  <c r="L90" s="37"/>
      <c r="M90" s="37"/>
      <c r="N90" s="37"/>
      <c r="O90" s="37"/>
      <c r="P90" s="37"/>
      <c r="Q90" s="37"/>
      <c r="R90" s="37"/>
      <c r="S90" s="37"/>
      <c r="T90" s="37"/>
      <c r="U90" s="37"/>
      <c r="V90" s="37"/>
      <c r="W90" s="37"/>
      <c r="X90" s="37"/>
      <c r="Y90" s="37"/>
      <c r="Z90" s="37"/>
    </row>
    <row r="91" ht="11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  <c r="Z91" s="37"/>
    </row>
    <row r="92" ht="11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  <c r="L92" s="37"/>
      <c r="M92" s="37"/>
      <c r="N92" s="37"/>
      <c r="O92" s="37"/>
      <c r="P92" s="37"/>
      <c r="Q92" s="37"/>
      <c r="R92" s="37"/>
      <c r="S92" s="37"/>
      <c r="T92" s="37"/>
      <c r="U92" s="37"/>
      <c r="V92" s="37"/>
      <c r="W92" s="37"/>
      <c r="X92" s="37"/>
      <c r="Y92" s="37"/>
      <c r="Z92" s="37"/>
    </row>
    <row r="93" ht="11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  <c r="L93" s="37"/>
      <c r="M93" s="37"/>
      <c r="N93" s="37"/>
      <c r="O93" s="37"/>
      <c r="P93" s="37"/>
      <c r="Q93" s="37"/>
      <c r="R93" s="37"/>
      <c r="S93" s="37"/>
      <c r="T93" s="37"/>
      <c r="U93" s="37"/>
      <c r="V93" s="37"/>
      <c r="W93" s="37"/>
      <c r="X93" s="37"/>
      <c r="Y93" s="37"/>
      <c r="Z93" s="37"/>
    </row>
    <row r="94" ht="11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  <c r="L94" s="37"/>
      <c r="M94" s="37"/>
      <c r="N94" s="37"/>
      <c r="O94" s="37"/>
      <c r="P94" s="37"/>
      <c r="Q94" s="37"/>
      <c r="R94" s="37"/>
      <c r="S94" s="37"/>
      <c r="T94" s="37"/>
      <c r="U94" s="37"/>
      <c r="V94" s="37"/>
      <c r="W94" s="37"/>
      <c r="X94" s="37"/>
      <c r="Y94" s="37"/>
      <c r="Z94" s="37"/>
    </row>
    <row r="95" ht="11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  <c r="L95" s="37"/>
      <c r="M95" s="37"/>
      <c r="N95" s="37"/>
      <c r="O95" s="37"/>
      <c r="P95" s="37"/>
      <c r="Q95" s="37"/>
      <c r="R95" s="37"/>
      <c r="S95" s="37"/>
      <c r="T95" s="37"/>
      <c r="U95" s="37"/>
      <c r="V95" s="37"/>
      <c r="W95" s="37"/>
      <c r="X95" s="37"/>
      <c r="Y95" s="37"/>
      <c r="Z95" s="37"/>
    </row>
    <row r="96" ht="11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  <c r="L96" s="37"/>
      <c r="M96" s="37"/>
      <c r="N96" s="37"/>
      <c r="O96" s="37"/>
      <c r="P96" s="37"/>
      <c r="Q96" s="37"/>
      <c r="R96" s="37"/>
      <c r="S96" s="37"/>
      <c r="T96" s="37"/>
      <c r="U96" s="37"/>
      <c r="V96" s="37"/>
      <c r="W96" s="37"/>
      <c r="X96" s="37"/>
      <c r="Y96" s="37"/>
      <c r="Z96" s="37"/>
    </row>
    <row r="97" ht="11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  <c r="L97" s="37"/>
      <c r="M97" s="37"/>
      <c r="N97" s="37"/>
      <c r="O97" s="37"/>
      <c r="P97" s="37"/>
      <c r="Q97" s="37"/>
      <c r="R97" s="37"/>
      <c r="S97" s="37"/>
      <c r="T97" s="37"/>
      <c r="U97" s="37"/>
      <c r="V97" s="37"/>
      <c r="W97" s="37"/>
      <c r="X97" s="37"/>
      <c r="Y97" s="37"/>
      <c r="Z97" s="37"/>
    </row>
    <row r="98" ht="11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  <c r="L98" s="37"/>
      <c r="M98" s="37"/>
      <c r="N98" s="37"/>
      <c r="O98" s="37"/>
      <c r="P98" s="37"/>
      <c r="Q98" s="37"/>
      <c r="R98" s="37"/>
      <c r="S98" s="37"/>
      <c r="T98" s="37"/>
      <c r="U98" s="37"/>
      <c r="V98" s="37"/>
      <c r="W98" s="37"/>
      <c r="X98" s="37"/>
      <c r="Y98" s="37"/>
      <c r="Z98" s="37"/>
    </row>
    <row r="99" ht="11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  <c r="L99" s="37"/>
      <c r="M99" s="37"/>
      <c r="N99" s="37"/>
      <c r="O99" s="37"/>
      <c r="P99" s="37"/>
      <c r="Q99" s="37"/>
      <c r="R99" s="37"/>
      <c r="S99" s="37"/>
      <c r="T99" s="37"/>
      <c r="U99" s="37"/>
      <c r="V99" s="37"/>
      <c r="W99" s="37"/>
      <c r="X99" s="37"/>
      <c r="Y99" s="37"/>
      <c r="Z99" s="37"/>
    </row>
    <row r="100" ht="11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  <c r="L100" s="37"/>
      <c r="M100" s="37"/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37"/>
    </row>
    <row r="101" ht="11.25" customHeight="1">
      <c r="A101" s="37"/>
      <c r="B101" s="37"/>
      <c r="C101" s="37"/>
      <c r="D101" s="37"/>
      <c r="E101" s="37"/>
      <c r="F101" s="37"/>
      <c r="G101" s="37"/>
      <c r="H101" s="37"/>
      <c r="I101" s="37"/>
      <c r="J101" s="37"/>
      <c r="K101" s="37"/>
      <c r="L101" s="37"/>
      <c r="M101" s="37"/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  <c r="Z101" s="37"/>
    </row>
    <row r="102" ht="11.25" customHeight="1">
      <c r="A102" s="37"/>
      <c r="B102" s="37"/>
      <c r="C102" s="37"/>
      <c r="D102" s="37"/>
      <c r="E102" s="37"/>
      <c r="F102" s="37"/>
      <c r="G102" s="37"/>
      <c r="H102" s="37"/>
      <c r="I102" s="37"/>
      <c r="J102" s="37"/>
      <c r="K102" s="37"/>
      <c r="L102" s="37"/>
      <c r="M102" s="37"/>
      <c r="N102" s="37"/>
      <c r="O102" s="37"/>
      <c r="P102" s="37"/>
      <c r="Q102" s="37"/>
      <c r="R102" s="37"/>
      <c r="S102" s="37"/>
      <c r="T102" s="37"/>
      <c r="U102" s="37"/>
      <c r="V102" s="37"/>
      <c r="W102" s="37"/>
      <c r="X102" s="37"/>
      <c r="Y102" s="37"/>
      <c r="Z102" s="37"/>
    </row>
    <row r="103" ht="11.25" customHeight="1">
      <c r="A103" s="37"/>
      <c r="B103" s="37"/>
      <c r="C103" s="37"/>
      <c r="D103" s="37"/>
      <c r="E103" s="37"/>
      <c r="F103" s="37"/>
      <c r="G103" s="37"/>
      <c r="H103" s="37"/>
      <c r="I103" s="37"/>
      <c r="J103" s="37"/>
      <c r="K103" s="37"/>
      <c r="L103" s="37"/>
      <c r="M103" s="37"/>
      <c r="N103" s="37"/>
      <c r="O103" s="37"/>
      <c r="P103" s="37"/>
      <c r="Q103" s="37"/>
      <c r="R103" s="37"/>
      <c r="S103" s="37"/>
      <c r="T103" s="37"/>
      <c r="U103" s="37"/>
      <c r="V103" s="37"/>
      <c r="W103" s="37"/>
      <c r="X103" s="37"/>
      <c r="Y103" s="37"/>
      <c r="Z103" s="37"/>
    </row>
    <row r="104" ht="11.25" customHeight="1">
      <c r="A104" s="37"/>
      <c r="B104" s="37"/>
      <c r="C104" s="37"/>
      <c r="D104" s="37"/>
      <c r="E104" s="37"/>
      <c r="F104" s="37"/>
      <c r="G104" s="37"/>
      <c r="H104" s="37"/>
      <c r="I104" s="37"/>
      <c r="J104" s="37"/>
      <c r="K104" s="37"/>
      <c r="L104" s="37"/>
      <c r="M104" s="37"/>
      <c r="N104" s="37"/>
      <c r="O104" s="37"/>
      <c r="P104" s="37"/>
      <c r="Q104" s="37"/>
      <c r="R104" s="37"/>
      <c r="S104" s="37"/>
      <c r="T104" s="37"/>
      <c r="U104" s="37"/>
      <c r="V104" s="37"/>
      <c r="W104" s="37"/>
      <c r="X104" s="37"/>
      <c r="Y104" s="37"/>
      <c r="Z104" s="37"/>
    </row>
    <row r="105" ht="11.25" customHeight="1">
      <c r="A105" s="37"/>
      <c r="B105" s="37"/>
      <c r="C105" s="37"/>
      <c r="D105" s="37"/>
      <c r="E105" s="37"/>
      <c r="F105" s="37"/>
      <c r="G105" s="37"/>
      <c r="H105" s="37"/>
      <c r="I105" s="37"/>
      <c r="J105" s="37"/>
      <c r="K105" s="37"/>
      <c r="L105" s="37"/>
      <c r="M105" s="37"/>
      <c r="N105" s="37"/>
      <c r="O105" s="37"/>
      <c r="P105" s="37"/>
      <c r="Q105" s="37"/>
      <c r="R105" s="37"/>
      <c r="S105" s="37"/>
      <c r="T105" s="37"/>
      <c r="U105" s="37"/>
      <c r="V105" s="37"/>
      <c r="W105" s="37"/>
      <c r="X105" s="37"/>
      <c r="Y105" s="37"/>
      <c r="Z105" s="37"/>
    </row>
    <row r="106" ht="11.25" customHeight="1">
      <c r="A106" s="37"/>
      <c r="B106" s="37"/>
      <c r="C106" s="37"/>
      <c r="D106" s="37"/>
      <c r="E106" s="37"/>
      <c r="F106" s="37"/>
      <c r="G106" s="37"/>
      <c r="H106" s="37"/>
      <c r="I106" s="37"/>
      <c r="J106" s="37"/>
      <c r="K106" s="37"/>
      <c r="L106" s="37"/>
      <c r="M106" s="37"/>
      <c r="N106" s="37"/>
      <c r="O106" s="37"/>
      <c r="P106" s="37"/>
      <c r="Q106" s="37"/>
      <c r="R106" s="37"/>
      <c r="S106" s="37"/>
      <c r="T106" s="37"/>
      <c r="U106" s="37"/>
      <c r="V106" s="37"/>
      <c r="W106" s="37"/>
      <c r="X106" s="37"/>
      <c r="Y106" s="37"/>
      <c r="Z106" s="37"/>
    </row>
    <row r="107" ht="11.25" customHeight="1">
      <c r="A107" s="37"/>
      <c r="B107" s="37"/>
      <c r="C107" s="37"/>
      <c r="D107" s="37"/>
      <c r="E107" s="37"/>
      <c r="F107" s="37"/>
      <c r="G107" s="37"/>
      <c r="H107" s="37"/>
      <c r="I107" s="37"/>
      <c r="J107" s="37"/>
      <c r="K107" s="37"/>
      <c r="L107" s="37"/>
      <c r="M107" s="37"/>
      <c r="N107" s="37"/>
      <c r="O107" s="37"/>
      <c r="P107" s="37"/>
      <c r="Q107" s="37"/>
      <c r="R107" s="37"/>
      <c r="S107" s="37"/>
      <c r="T107" s="37"/>
      <c r="U107" s="37"/>
      <c r="V107" s="37"/>
      <c r="W107" s="37"/>
      <c r="X107" s="37"/>
      <c r="Y107" s="37"/>
      <c r="Z107" s="37"/>
    </row>
    <row r="108" ht="11.25" customHeight="1">
      <c r="A108" s="37"/>
      <c r="B108" s="37"/>
      <c r="C108" s="37"/>
      <c r="D108" s="37"/>
      <c r="E108" s="37"/>
      <c r="F108" s="37"/>
      <c r="G108" s="37"/>
      <c r="H108" s="37"/>
      <c r="I108" s="37"/>
      <c r="J108" s="37"/>
      <c r="K108" s="37"/>
      <c r="L108" s="37"/>
      <c r="M108" s="37"/>
      <c r="N108" s="37"/>
      <c r="O108" s="37"/>
      <c r="P108" s="37"/>
      <c r="Q108" s="37"/>
      <c r="R108" s="37"/>
      <c r="S108" s="37"/>
      <c r="T108" s="37"/>
      <c r="U108" s="37"/>
      <c r="V108" s="37"/>
      <c r="W108" s="37"/>
      <c r="X108" s="37"/>
      <c r="Y108" s="37"/>
      <c r="Z108" s="37"/>
    </row>
    <row r="109" ht="11.25" customHeight="1">
      <c r="A109" s="37"/>
      <c r="B109" s="37"/>
      <c r="C109" s="37"/>
      <c r="D109" s="37"/>
      <c r="E109" s="37"/>
      <c r="F109" s="37"/>
      <c r="G109" s="37"/>
      <c r="H109" s="37"/>
      <c r="I109" s="37"/>
      <c r="J109" s="37"/>
      <c r="K109" s="37"/>
      <c r="L109" s="37"/>
      <c r="M109" s="37"/>
      <c r="N109" s="37"/>
      <c r="O109" s="37"/>
      <c r="P109" s="37"/>
      <c r="Q109" s="37"/>
      <c r="R109" s="37"/>
      <c r="S109" s="37"/>
      <c r="T109" s="37"/>
      <c r="U109" s="37"/>
      <c r="V109" s="37"/>
      <c r="W109" s="37"/>
      <c r="X109" s="37"/>
      <c r="Y109" s="37"/>
      <c r="Z109" s="37"/>
    </row>
    <row r="110" ht="11.25" customHeight="1">
      <c r="A110" s="37"/>
      <c r="B110" s="37"/>
      <c r="C110" s="37"/>
      <c r="D110" s="37"/>
      <c r="E110" s="37"/>
      <c r="F110" s="37"/>
      <c r="G110" s="37"/>
      <c r="H110" s="37"/>
      <c r="I110" s="37"/>
      <c r="J110" s="37"/>
      <c r="K110" s="37"/>
      <c r="L110" s="37"/>
      <c r="M110" s="37"/>
      <c r="N110" s="37"/>
      <c r="O110" s="37"/>
      <c r="P110" s="37"/>
      <c r="Q110" s="37"/>
      <c r="R110" s="37"/>
      <c r="S110" s="37"/>
      <c r="T110" s="37"/>
      <c r="U110" s="37"/>
      <c r="V110" s="37"/>
      <c r="W110" s="37"/>
      <c r="X110" s="37"/>
      <c r="Y110" s="37"/>
      <c r="Z110" s="37"/>
    </row>
    <row r="111" ht="11.25" customHeight="1">
      <c r="A111" s="37"/>
      <c r="B111" s="37"/>
      <c r="C111" s="37"/>
      <c r="D111" s="37"/>
      <c r="E111" s="37"/>
      <c r="F111" s="37"/>
      <c r="G111" s="37"/>
      <c r="H111" s="37"/>
      <c r="I111" s="37"/>
      <c r="J111" s="37"/>
      <c r="K111" s="37"/>
      <c r="L111" s="37"/>
      <c r="M111" s="37"/>
      <c r="N111" s="37"/>
      <c r="O111" s="37"/>
      <c r="P111" s="37"/>
      <c r="Q111" s="37"/>
      <c r="R111" s="37"/>
      <c r="S111" s="37"/>
      <c r="T111" s="37"/>
      <c r="U111" s="37"/>
      <c r="V111" s="37"/>
      <c r="W111" s="37"/>
      <c r="X111" s="37"/>
      <c r="Y111" s="37"/>
      <c r="Z111" s="37"/>
    </row>
    <row r="112" ht="11.25" customHeight="1">
      <c r="A112" s="37"/>
      <c r="B112" s="37"/>
      <c r="C112" s="37"/>
      <c r="D112" s="37"/>
      <c r="E112" s="37"/>
      <c r="F112" s="37"/>
      <c r="G112" s="37"/>
      <c r="H112" s="37"/>
      <c r="I112" s="37"/>
      <c r="J112" s="37"/>
      <c r="K112" s="37"/>
      <c r="L112" s="37"/>
      <c r="M112" s="37"/>
      <c r="N112" s="37"/>
      <c r="O112" s="37"/>
      <c r="P112" s="37"/>
      <c r="Q112" s="37"/>
      <c r="R112" s="37"/>
      <c r="S112" s="37"/>
      <c r="T112" s="37"/>
      <c r="U112" s="37"/>
      <c r="V112" s="37"/>
      <c r="W112" s="37"/>
      <c r="X112" s="37"/>
      <c r="Y112" s="37"/>
      <c r="Z112" s="37"/>
    </row>
    <row r="113" ht="11.25" customHeight="1">
      <c r="A113" s="37"/>
      <c r="B113" s="37"/>
      <c r="C113" s="37"/>
      <c r="D113" s="37"/>
      <c r="E113" s="37"/>
      <c r="F113" s="37"/>
      <c r="G113" s="37"/>
      <c r="H113" s="37"/>
      <c r="I113" s="37"/>
      <c r="J113" s="37"/>
      <c r="K113" s="37"/>
      <c r="L113" s="37"/>
      <c r="M113" s="37"/>
      <c r="N113" s="37"/>
      <c r="O113" s="37"/>
      <c r="P113" s="37"/>
      <c r="Q113" s="37"/>
      <c r="R113" s="37"/>
      <c r="S113" s="37"/>
      <c r="T113" s="37"/>
      <c r="U113" s="37"/>
      <c r="V113" s="37"/>
      <c r="W113" s="37"/>
      <c r="X113" s="37"/>
      <c r="Y113" s="37"/>
      <c r="Z113" s="37"/>
    </row>
    <row r="114" ht="11.25" customHeight="1">
      <c r="A114" s="37"/>
      <c r="B114" s="37"/>
      <c r="C114" s="37"/>
      <c r="D114" s="37"/>
      <c r="E114" s="37"/>
      <c r="F114" s="37"/>
      <c r="G114" s="37"/>
      <c r="H114" s="37"/>
      <c r="I114" s="37"/>
      <c r="J114" s="37"/>
      <c r="K114" s="37"/>
      <c r="L114" s="37"/>
      <c r="M114" s="37"/>
      <c r="N114" s="37"/>
      <c r="O114" s="37"/>
      <c r="P114" s="37"/>
      <c r="Q114" s="37"/>
      <c r="R114" s="37"/>
      <c r="S114" s="37"/>
      <c r="T114" s="37"/>
      <c r="U114" s="37"/>
      <c r="V114" s="37"/>
      <c r="W114" s="37"/>
      <c r="X114" s="37"/>
      <c r="Y114" s="37"/>
      <c r="Z114" s="37"/>
    </row>
    <row r="115" ht="11.25" customHeight="1">
      <c r="A115" s="37"/>
      <c r="B115" s="37"/>
      <c r="C115" s="37"/>
      <c r="D115" s="37"/>
      <c r="E115" s="37"/>
      <c r="F115" s="37"/>
      <c r="G115" s="37"/>
      <c r="H115" s="37"/>
      <c r="I115" s="37"/>
      <c r="J115" s="37"/>
      <c r="K115" s="37"/>
      <c r="L115" s="37"/>
      <c r="M115" s="37"/>
      <c r="N115" s="37"/>
      <c r="O115" s="37"/>
      <c r="P115" s="37"/>
      <c r="Q115" s="37"/>
      <c r="R115" s="37"/>
      <c r="S115" s="37"/>
      <c r="T115" s="37"/>
      <c r="U115" s="37"/>
      <c r="V115" s="37"/>
      <c r="W115" s="37"/>
      <c r="X115" s="37"/>
      <c r="Y115" s="37"/>
      <c r="Z115" s="37"/>
    </row>
    <row r="116" ht="11.25" customHeight="1">
      <c r="A116" s="37"/>
      <c r="B116" s="37"/>
      <c r="C116" s="37"/>
      <c r="D116" s="37"/>
      <c r="E116" s="37"/>
      <c r="F116" s="37"/>
      <c r="G116" s="37"/>
      <c r="H116" s="37"/>
      <c r="I116" s="37"/>
      <c r="J116" s="37"/>
      <c r="K116" s="37"/>
      <c r="L116" s="37"/>
      <c r="M116" s="37"/>
      <c r="N116" s="37"/>
      <c r="O116" s="37"/>
      <c r="P116" s="37"/>
      <c r="Q116" s="37"/>
      <c r="R116" s="37"/>
      <c r="S116" s="37"/>
      <c r="T116" s="37"/>
      <c r="U116" s="37"/>
      <c r="V116" s="37"/>
      <c r="W116" s="37"/>
      <c r="X116" s="37"/>
      <c r="Y116" s="37"/>
      <c r="Z116" s="37"/>
    </row>
    <row r="117" ht="11.25" customHeight="1">
      <c r="A117" s="37"/>
      <c r="B117" s="37"/>
      <c r="C117" s="37"/>
      <c r="D117" s="37"/>
      <c r="E117" s="37"/>
      <c r="F117" s="37"/>
      <c r="G117" s="37"/>
      <c r="H117" s="37"/>
      <c r="I117" s="37"/>
      <c r="J117" s="37"/>
      <c r="K117" s="37"/>
      <c r="L117" s="37"/>
      <c r="M117" s="37"/>
      <c r="N117" s="37"/>
      <c r="O117" s="37"/>
      <c r="P117" s="37"/>
      <c r="Q117" s="37"/>
      <c r="R117" s="37"/>
      <c r="S117" s="37"/>
      <c r="T117" s="37"/>
      <c r="U117" s="37"/>
      <c r="V117" s="37"/>
      <c r="W117" s="37"/>
      <c r="X117" s="37"/>
      <c r="Y117" s="37"/>
      <c r="Z117" s="37"/>
    </row>
    <row r="118" ht="11.25" customHeight="1">
      <c r="A118" s="37"/>
      <c r="B118" s="37"/>
      <c r="C118" s="37"/>
      <c r="D118" s="37"/>
      <c r="E118" s="37"/>
      <c r="F118" s="37"/>
      <c r="G118" s="37"/>
      <c r="H118" s="37"/>
      <c r="I118" s="37"/>
      <c r="J118" s="37"/>
      <c r="K118" s="37"/>
      <c r="L118" s="37"/>
      <c r="M118" s="37"/>
      <c r="N118" s="37"/>
      <c r="O118" s="37"/>
      <c r="P118" s="37"/>
      <c r="Q118" s="37"/>
      <c r="R118" s="37"/>
      <c r="S118" s="37"/>
      <c r="T118" s="37"/>
      <c r="U118" s="37"/>
      <c r="V118" s="37"/>
      <c r="W118" s="37"/>
      <c r="X118" s="37"/>
      <c r="Y118" s="37"/>
      <c r="Z118" s="37"/>
    </row>
    <row r="119" ht="11.25" customHeight="1">
      <c r="A119" s="37"/>
      <c r="B119" s="37"/>
      <c r="C119" s="37"/>
      <c r="D119" s="37"/>
      <c r="E119" s="37"/>
      <c r="F119" s="37"/>
      <c r="G119" s="37"/>
      <c r="H119" s="37"/>
      <c r="I119" s="37"/>
      <c r="J119" s="37"/>
      <c r="K119" s="37"/>
      <c r="L119" s="37"/>
      <c r="M119" s="37"/>
      <c r="N119" s="37"/>
      <c r="O119" s="37"/>
      <c r="P119" s="37"/>
      <c r="Q119" s="37"/>
      <c r="R119" s="37"/>
      <c r="S119" s="37"/>
      <c r="T119" s="37"/>
      <c r="U119" s="37"/>
      <c r="V119" s="37"/>
      <c r="W119" s="37"/>
      <c r="X119" s="37"/>
      <c r="Y119" s="37"/>
      <c r="Z119" s="37"/>
    </row>
    <row r="120" ht="11.25" customHeight="1">
      <c r="A120" s="37"/>
      <c r="B120" s="37"/>
      <c r="C120" s="37"/>
      <c r="D120" s="37"/>
      <c r="E120" s="37"/>
      <c r="F120" s="37"/>
      <c r="G120" s="37"/>
      <c r="H120" s="37"/>
      <c r="I120" s="37"/>
      <c r="J120" s="37"/>
      <c r="K120" s="37"/>
      <c r="L120" s="37"/>
      <c r="M120" s="37"/>
      <c r="N120" s="37"/>
      <c r="O120" s="37"/>
      <c r="P120" s="37"/>
      <c r="Q120" s="37"/>
      <c r="R120" s="37"/>
      <c r="S120" s="37"/>
      <c r="T120" s="37"/>
      <c r="U120" s="37"/>
      <c r="V120" s="37"/>
      <c r="W120" s="37"/>
      <c r="X120" s="37"/>
      <c r="Y120" s="37"/>
      <c r="Z120" s="37"/>
    </row>
    <row r="121" ht="11.25" customHeight="1">
      <c r="A121" s="37"/>
      <c r="B121" s="37"/>
      <c r="C121" s="37"/>
      <c r="D121" s="37"/>
      <c r="E121" s="37"/>
      <c r="F121" s="37"/>
      <c r="G121" s="37"/>
      <c r="H121" s="37"/>
      <c r="I121" s="37"/>
      <c r="J121" s="37"/>
      <c r="K121" s="37"/>
      <c r="L121" s="37"/>
      <c r="M121" s="37"/>
      <c r="N121" s="37"/>
      <c r="O121" s="37"/>
      <c r="P121" s="37"/>
      <c r="Q121" s="37"/>
      <c r="R121" s="37"/>
      <c r="S121" s="37"/>
      <c r="T121" s="37"/>
      <c r="U121" s="37"/>
      <c r="V121" s="37"/>
      <c r="W121" s="37"/>
      <c r="X121" s="37"/>
      <c r="Y121" s="37"/>
      <c r="Z121" s="37"/>
    </row>
    <row r="122" ht="11.25" customHeight="1">
      <c r="A122" s="37"/>
      <c r="B122" s="37"/>
      <c r="C122" s="37"/>
      <c r="D122" s="37"/>
      <c r="E122" s="37"/>
      <c r="F122" s="37"/>
      <c r="G122" s="37"/>
      <c r="H122" s="37"/>
      <c r="I122" s="37"/>
      <c r="J122" s="37"/>
      <c r="K122" s="37"/>
      <c r="L122" s="37"/>
      <c r="M122" s="37"/>
      <c r="N122" s="37"/>
      <c r="O122" s="37"/>
      <c r="P122" s="37"/>
      <c r="Q122" s="37"/>
      <c r="R122" s="37"/>
      <c r="S122" s="37"/>
      <c r="T122" s="37"/>
      <c r="U122" s="37"/>
      <c r="V122" s="37"/>
      <c r="W122" s="37"/>
      <c r="X122" s="37"/>
      <c r="Y122" s="37"/>
      <c r="Z122" s="37"/>
    </row>
    <row r="123" ht="11.25" customHeight="1">
      <c r="A123" s="37"/>
      <c r="B123" s="37"/>
      <c r="C123" s="37"/>
      <c r="D123" s="37"/>
      <c r="E123" s="37"/>
      <c r="F123" s="37"/>
      <c r="G123" s="37"/>
      <c r="H123" s="37"/>
      <c r="I123" s="37"/>
      <c r="J123" s="37"/>
      <c r="K123" s="37"/>
      <c r="L123" s="37"/>
      <c r="M123" s="37"/>
      <c r="N123" s="37"/>
      <c r="O123" s="37"/>
      <c r="P123" s="37"/>
      <c r="Q123" s="37"/>
      <c r="R123" s="37"/>
      <c r="S123" s="37"/>
      <c r="T123" s="37"/>
      <c r="U123" s="37"/>
      <c r="V123" s="37"/>
      <c r="W123" s="37"/>
      <c r="X123" s="37"/>
      <c r="Y123" s="37"/>
      <c r="Z123" s="37"/>
    </row>
    <row r="124" ht="11.25" customHeight="1">
      <c r="A124" s="37"/>
      <c r="B124" s="37"/>
      <c r="C124" s="37"/>
      <c r="D124" s="37"/>
      <c r="E124" s="37"/>
      <c r="F124" s="37"/>
      <c r="G124" s="37"/>
      <c r="H124" s="37"/>
      <c r="I124" s="37"/>
      <c r="J124" s="37"/>
      <c r="K124" s="37"/>
      <c r="L124" s="37"/>
      <c r="M124" s="37"/>
      <c r="N124" s="37"/>
      <c r="O124" s="37"/>
      <c r="P124" s="37"/>
      <c r="Q124" s="37"/>
      <c r="R124" s="37"/>
      <c r="S124" s="37"/>
      <c r="T124" s="37"/>
      <c r="U124" s="37"/>
      <c r="V124" s="37"/>
      <c r="W124" s="37"/>
      <c r="X124" s="37"/>
      <c r="Y124" s="37"/>
      <c r="Z124" s="37"/>
    </row>
    <row r="125" ht="11.25" customHeight="1">
      <c r="A125" s="37"/>
      <c r="B125" s="37"/>
      <c r="C125" s="37"/>
      <c r="D125" s="37"/>
      <c r="E125" s="37"/>
      <c r="F125" s="37"/>
      <c r="G125" s="37"/>
      <c r="H125" s="37"/>
      <c r="I125" s="37"/>
      <c r="J125" s="37"/>
      <c r="K125" s="37"/>
      <c r="L125" s="37"/>
      <c r="M125" s="37"/>
      <c r="N125" s="37"/>
      <c r="O125" s="37"/>
      <c r="P125" s="37"/>
      <c r="Q125" s="37"/>
      <c r="R125" s="37"/>
      <c r="S125" s="37"/>
      <c r="T125" s="37"/>
      <c r="U125" s="37"/>
      <c r="V125" s="37"/>
      <c r="W125" s="37"/>
      <c r="X125" s="37"/>
      <c r="Y125" s="37"/>
      <c r="Z125" s="37"/>
    </row>
    <row r="126" ht="11.25" customHeight="1">
      <c r="A126" s="37"/>
      <c r="B126" s="37"/>
      <c r="C126" s="37"/>
      <c r="D126" s="37"/>
      <c r="E126" s="37"/>
      <c r="F126" s="37"/>
      <c r="G126" s="37"/>
      <c r="H126" s="37"/>
      <c r="I126" s="37"/>
      <c r="J126" s="37"/>
      <c r="K126" s="37"/>
      <c r="L126" s="37"/>
      <c r="M126" s="37"/>
      <c r="N126" s="37"/>
      <c r="O126" s="37"/>
      <c r="P126" s="37"/>
      <c r="Q126" s="37"/>
      <c r="R126" s="37"/>
      <c r="S126" s="37"/>
      <c r="T126" s="37"/>
      <c r="U126" s="37"/>
      <c r="V126" s="37"/>
      <c r="W126" s="37"/>
      <c r="X126" s="37"/>
      <c r="Y126" s="37"/>
      <c r="Z126" s="37"/>
    </row>
    <row r="127" ht="11.25" customHeight="1">
      <c r="A127" s="37"/>
      <c r="B127" s="37"/>
      <c r="C127" s="37"/>
      <c r="D127" s="37"/>
      <c r="E127" s="37"/>
      <c r="F127" s="37"/>
      <c r="G127" s="37"/>
      <c r="H127" s="37"/>
      <c r="I127" s="37"/>
      <c r="J127" s="37"/>
      <c r="K127" s="37"/>
      <c r="L127" s="37"/>
      <c r="M127" s="37"/>
      <c r="N127" s="37"/>
      <c r="O127" s="37"/>
      <c r="P127" s="37"/>
      <c r="Q127" s="37"/>
      <c r="R127" s="37"/>
      <c r="S127" s="37"/>
      <c r="T127" s="37"/>
      <c r="U127" s="37"/>
      <c r="V127" s="37"/>
      <c r="W127" s="37"/>
      <c r="X127" s="37"/>
      <c r="Y127" s="37"/>
      <c r="Z127" s="37"/>
    </row>
    <row r="128" ht="11.25" customHeight="1">
      <c r="A128" s="37"/>
      <c r="B128" s="37"/>
      <c r="C128" s="37"/>
      <c r="D128" s="37"/>
      <c r="E128" s="37"/>
      <c r="F128" s="37"/>
      <c r="G128" s="37"/>
      <c r="H128" s="37"/>
      <c r="I128" s="37"/>
      <c r="J128" s="37"/>
      <c r="K128" s="37"/>
      <c r="L128" s="37"/>
      <c r="M128" s="37"/>
      <c r="N128" s="37"/>
      <c r="O128" s="37"/>
      <c r="P128" s="37"/>
      <c r="Q128" s="37"/>
      <c r="R128" s="37"/>
      <c r="S128" s="37"/>
      <c r="T128" s="37"/>
      <c r="U128" s="37"/>
      <c r="V128" s="37"/>
      <c r="W128" s="37"/>
      <c r="X128" s="37"/>
      <c r="Y128" s="37"/>
      <c r="Z128" s="37"/>
    </row>
    <row r="129" ht="11.25" customHeight="1">
      <c r="A129" s="37"/>
      <c r="B129" s="37"/>
      <c r="C129" s="37"/>
      <c r="D129" s="37"/>
      <c r="E129" s="37"/>
      <c r="F129" s="37"/>
      <c r="G129" s="37"/>
      <c r="H129" s="37"/>
      <c r="I129" s="37"/>
      <c r="J129" s="37"/>
      <c r="K129" s="37"/>
      <c r="L129" s="37"/>
      <c r="M129" s="37"/>
      <c r="N129" s="37"/>
      <c r="O129" s="37"/>
      <c r="P129" s="37"/>
      <c r="Q129" s="37"/>
      <c r="R129" s="37"/>
      <c r="S129" s="37"/>
      <c r="T129" s="37"/>
      <c r="U129" s="37"/>
      <c r="V129" s="37"/>
      <c r="W129" s="37"/>
      <c r="X129" s="37"/>
      <c r="Y129" s="37"/>
      <c r="Z129" s="37"/>
    </row>
    <row r="130" ht="11.25" customHeight="1">
      <c r="A130" s="37"/>
      <c r="B130" s="37"/>
      <c r="C130" s="37"/>
      <c r="D130" s="37"/>
      <c r="E130" s="37"/>
      <c r="F130" s="37"/>
      <c r="G130" s="37"/>
      <c r="H130" s="37"/>
      <c r="I130" s="37"/>
      <c r="J130" s="37"/>
      <c r="K130" s="37"/>
      <c r="L130" s="37"/>
      <c r="M130" s="37"/>
      <c r="N130" s="37"/>
      <c r="O130" s="37"/>
      <c r="P130" s="37"/>
      <c r="Q130" s="37"/>
      <c r="R130" s="37"/>
      <c r="S130" s="37"/>
      <c r="T130" s="37"/>
      <c r="U130" s="37"/>
      <c r="V130" s="37"/>
      <c r="W130" s="37"/>
      <c r="X130" s="37"/>
      <c r="Y130" s="37"/>
      <c r="Z130" s="37"/>
    </row>
    <row r="131" ht="11.25" customHeight="1">
      <c r="A131" s="37"/>
      <c r="B131" s="37"/>
      <c r="C131" s="37"/>
      <c r="D131" s="37"/>
      <c r="E131" s="37"/>
      <c r="F131" s="37"/>
      <c r="G131" s="37"/>
      <c r="H131" s="37"/>
      <c r="I131" s="37"/>
      <c r="J131" s="37"/>
      <c r="K131" s="37"/>
      <c r="L131" s="37"/>
      <c r="M131" s="37"/>
      <c r="N131" s="37"/>
      <c r="O131" s="37"/>
      <c r="P131" s="37"/>
      <c r="Q131" s="37"/>
      <c r="R131" s="37"/>
      <c r="S131" s="37"/>
      <c r="T131" s="37"/>
      <c r="U131" s="37"/>
      <c r="V131" s="37"/>
      <c r="W131" s="37"/>
      <c r="X131" s="37"/>
      <c r="Y131" s="37"/>
      <c r="Z131" s="37"/>
    </row>
    <row r="132" ht="11.25" customHeight="1">
      <c r="A132" s="37"/>
      <c r="B132" s="37"/>
      <c r="C132" s="37"/>
      <c r="D132" s="37"/>
      <c r="E132" s="37"/>
      <c r="F132" s="37"/>
      <c r="G132" s="37"/>
      <c r="H132" s="37"/>
      <c r="I132" s="37"/>
      <c r="J132" s="37"/>
      <c r="K132" s="37"/>
      <c r="L132" s="37"/>
      <c r="M132" s="37"/>
      <c r="N132" s="37"/>
      <c r="O132" s="37"/>
      <c r="P132" s="37"/>
      <c r="Q132" s="37"/>
      <c r="R132" s="37"/>
      <c r="S132" s="37"/>
      <c r="T132" s="37"/>
      <c r="U132" s="37"/>
      <c r="V132" s="37"/>
      <c r="W132" s="37"/>
      <c r="X132" s="37"/>
      <c r="Y132" s="37"/>
      <c r="Z132" s="37"/>
    </row>
    <row r="133" ht="11.25" customHeight="1">
      <c r="A133" s="37"/>
      <c r="B133" s="37"/>
      <c r="C133" s="37"/>
      <c r="D133" s="37"/>
      <c r="E133" s="37"/>
      <c r="F133" s="37"/>
      <c r="G133" s="37"/>
      <c r="H133" s="37"/>
      <c r="I133" s="37"/>
      <c r="J133" s="37"/>
      <c r="K133" s="37"/>
      <c r="L133" s="37"/>
      <c r="M133" s="37"/>
      <c r="N133" s="37"/>
      <c r="O133" s="37"/>
      <c r="P133" s="37"/>
      <c r="Q133" s="37"/>
      <c r="R133" s="37"/>
      <c r="S133" s="37"/>
      <c r="T133" s="37"/>
      <c r="U133" s="37"/>
      <c r="V133" s="37"/>
      <c r="W133" s="37"/>
      <c r="X133" s="37"/>
      <c r="Y133" s="37"/>
      <c r="Z133" s="37"/>
    </row>
    <row r="134" ht="11.25" customHeight="1">
      <c r="A134" s="37"/>
      <c r="B134" s="37"/>
      <c r="C134" s="37"/>
      <c r="D134" s="37"/>
      <c r="E134" s="37"/>
      <c r="F134" s="37"/>
      <c r="G134" s="37"/>
      <c r="H134" s="37"/>
      <c r="I134" s="37"/>
      <c r="J134" s="37"/>
      <c r="K134" s="37"/>
      <c r="L134" s="37"/>
      <c r="M134" s="37"/>
      <c r="N134" s="37"/>
      <c r="O134" s="37"/>
      <c r="P134" s="37"/>
      <c r="Q134" s="37"/>
      <c r="R134" s="37"/>
      <c r="S134" s="37"/>
      <c r="T134" s="37"/>
      <c r="U134" s="37"/>
      <c r="V134" s="37"/>
      <c r="W134" s="37"/>
      <c r="X134" s="37"/>
      <c r="Y134" s="37"/>
      <c r="Z134" s="37"/>
    </row>
    <row r="135" ht="11.25" customHeight="1">
      <c r="A135" s="37"/>
      <c r="B135" s="37"/>
      <c r="C135" s="37"/>
      <c r="D135" s="37"/>
      <c r="E135" s="37"/>
      <c r="F135" s="37"/>
      <c r="G135" s="37"/>
      <c r="H135" s="37"/>
      <c r="I135" s="37"/>
      <c r="J135" s="37"/>
      <c r="K135" s="37"/>
      <c r="L135" s="37"/>
      <c r="M135" s="37"/>
      <c r="N135" s="37"/>
      <c r="O135" s="37"/>
      <c r="P135" s="37"/>
      <c r="Q135" s="37"/>
      <c r="R135" s="37"/>
      <c r="S135" s="37"/>
      <c r="T135" s="37"/>
      <c r="U135" s="37"/>
      <c r="V135" s="37"/>
      <c r="W135" s="37"/>
      <c r="X135" s="37"/>
      <c r="Y135" s="37"/>
      <c r="Z135" s="37"/>
    </row>
    <row r="136" ht="11.25" customHeight="1">
      <c r="A136" s="37"/>
      <c r="B136" s="37"/>
      <c r="C136" s="37"/>
      <c r="D136" s="37"/>
      <c r="E136" s="37"/>
      <c r="F136" s="37"/>
      <c r="G136" s="37"/>
      <c r="H136" s="37"/>
      <c r="I136" s="37"/>
      <c r="J136" s="37"/>
      <c r="K136" s="37"/>
      <c r="L136" s="37"/>
      <c r="M136" s="37"/>
      <c r="N136" s="37"/>
      <c r="O136" s="37"/>
      <c r="P136" s="37"/>
      <c r="Q136" s="37"/>
      <c r="R136" s="37"/>
      <c r="S136" s="37"/>
      <c r="T136" s="37"/>
      <c r="U136" s="37"/>
      <c r="V136" s="37"/>
      <c r="W136" s="37"/>
      <c r="X136" s="37"/>
      <c r="Y136" s="37"/>
      <c r="Z136" s="37"/>
    </row>
    <row r="137" ht="11.25" customHeight="1">
      <c r="A137" s="37"/>
      <c r="B137" s="37"/>
      <c r="C137" s="37"/>
      <c r="D137" s="37"/>
      <c r="E137" s="37"/>
      <c r="F137" s="37"/>
      <c r="G137" s="37"/>
      <c r="H137" s="37"/>
      <c r="I137" s="37"/>
      <c r="J137" s="37"/>
      <c r="K137" s="37"/>
      <c r="L137" s="37"/>
      <c r="M137" s="37"/>
      <c r="N137" s="37"/>
      <c r="O137" s="37"/>
      <c r="P137" s="37"/>
      <c r="Q137" s="37"/>
      <c r="R137" s="37"/>
      <c r="S137" s="37"/>
      <c r="T137" s="37"/>
      <c r="U137" s="37"/>
      <c r="V137" s="37"/>
      <c r="W137" s="37"/>
      <c r="X137" s="37"/>
      <c r="Y137" s="37"/>
      <c r="Z137" s="37"/>
    </row>
    <row r="138" ht="11.25" customHeight="1">
      <c r="A138" s="37"/>
      <c r="B138" s="37"/>
      <c r="C138" s="37"/>
      <c r="D138" s="37"/>
      <c r="E138" s="37"/>
      <c r="F138" s="37"/>
      <c r="G138" s="37"/>
      <c r="H138" s="37"/>
      <c r="I138" s="37"/>
      <c r="J138" s="37"/>
      <c r="K138" s="37"/>
      <c r="L138" s="37"/>
      <c r="M138" s="37"/>
      <c r="N138" s="37"/>
      <c r="O138" s="37"/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37"/>
    </row>
    <row r="139" ht="11.25" customHeight="1">
      <c r="A139" s="37"/>
      <c r="B139" s="37"/>
      <c r="C139" s="37"/>
      <c r="D139" s="37"/>
      <c r="E139" s="37"/>
      <c r="F139" s="37"/>
      <c r="G139" s="37"/>
      <c r="H139" s="37"/>
      <c r="I139" s="37"/>
      <c r="J139" s="37"/>
      <c r="K139" s="37"/>
      <c r="L139" s="37"/>
      <c r="M139" s="37"/>
      <c r="N139" s="37"/>
      <c r="O139" s="37"/>
      <c r="P139" s="37"/>
      <c r="Q139" s="37"/>
      <c r="R139" s="37"/>
      <c r="S139" s="37"/>
      <c r="T139" s="37"/>
      <c r="U139" s="37"/>
      <c r="V139" s="37"/>
      <c r="W139" s="37"/>
      <c r="X139" s="37"/>
      <c r="Y139" s="37"/>
      <c r="Z139" s="37"/>
    </row>
    <row r="140" ht="11.25" customHeight="1">
      <c r="A140" s="37"/>
      <c r="B140" s="37"/>
      <c r="C140" s="37"/>
      <c r="D140" s="37"/>
      <c r="E140" s="37"/>
      <c r="F140" s="37"/>
      <c r="G140" s="37"/>
      <c r="H140" s="37"/>
      <c r="I140" s="37"/>
      <c r="J140" s="37"/>
      <c r="K140" s="37"/>
      <c r="L140" s="37"/>
      <c r="M140" s="37"/>
      <c r="N140" s="37"/>
      <c r="O140" s="37"/>
      <c r="P140" s="37"/>
      <c r="Q140" s="37"/>
      <c r="R140" s="37"/>
      <c r="S140" s="37"/>
      <c r="T140" s="37"/>
      <c r="U140" s="37"/>
      <c r="V140" s="37"/>
      <c r="W140" s="37"/>
      <c r="X140" s="37"/>
      <c r="Y140" s="37"/>
      <c r="Z140" s="37"/>
    </row>
    <row r="141" ht="11.25" customHeight="1">
      <c r="A141" s="37"/>
      <c r="B141" s="37"/>
      <c r="C141" s="37"/>
      <c r="D141" s="37"/>
      <c r="E141" s="37"/>
      <c r="F141" s="37"/>
      <c r="G141" s="37"/>
      <c r="H141" s="37"/>
      <c r="I141" s="37"/>
      <c r="J141" s="37"/>
      <c r="K141" s="37"/>
      <c r="L141" s="37"/>
      <c r="M141" s="37"/>
      <c r="N141" s="37"/>
      <c r="O141" s="37"/>
      <c r="P141" s="37"/>
      <c r="Q141" s="37"/>
      <c r="R141" s="37"/>
      <c r="S141" s="37"/>
      <c r="T141" s="37"/>
      <c r="U141" s="37"/>
      <c r="V141" s="37"/>
      <c r="W141" s="37"/>
      <c r="X141" s="37"/>
      <c r="Y141" s="37"/>
      <c r="Z141" s="37"/>
    </row>
    <row r="142" ht="11.25" customHeight="1">
      <c r="A142" s="37"/>
      <c r="B142" s="37"/>
      <c r="C142" s="37"/>
      <c r="D142" s="37"/>
      <c r="E142" s="37"/>
      <c r="F142" s="37"/>
      <c r="G142" s="37"/>
      <c r="H142" s="37"/>
      <c r="I142" s="37"/>
      <c r="J142" s="37"/>
      <c r="K142" s="37"/>
      <c r="L142" s="37"/>
      <c r="M142" s="37"/>
      <c r="N142" s="37"/>
      <c r="O142" s="37"/>
      <c r="P142" s="37"/>
      <c r="Q142" s="37"/>
      <c r="R142" s="37"/>
      <c r="S142" s="37"/>
      <c r="T142" s="37"/>
      <c r="U142" s="37"/>
      <c r="V142" s="37"/>
      <c r="W142" s="37"/>
      <c r="X142" s="37"/>
      <c r="Y142" s="37"/>
      <c r="Z142" s="37"/>
    </row>
    <row r="143" ht="11.25" customHeight="1">
      <c r="A143" s="37"/>
      <c r="B143" s="37"/>
      <c r="C143" s="37"/>
      <c r="D143" s="37"/>
      <c r="E143" s="37"/>
      <c r="F143" s="37"/>
      <c r="G143" s="37"/>
      <c r="H143" s="37"/>
      <c r="I143" s="37"/>
      <c r="J143" s="37"/>
      <c r="K143" s="37"/>
      <c r="L143" s="37"/>
      <c r="M143" s="37"/>
      <c r="N143" s="37"/>
      <c r="O143" s="37"/>
      <c r="P143" s="37"/>
      <c r="Q143" s="37"/>
      <c r="R143" s="37"/>
      <c r="S143" s="37"/>
      <c r="T143" s="37"/>
      <c r="U143" s="37"/>
      <c r="V143" s="37"/>
      <c r="W143" s="37"/>
      <c r="X143" s="37"/>
      <c r="Y143" s="37"/>
      <c r="Z143" s="37"/>
    </row>
    <row r="144" ht="11.25" customHeight="1">
      <c r="A144" s="37"/>
      <c r="B144" s="37"/>
      <c r="C144" s="37"/>
      <c r="D144" s="37"/>
      <c r="E144" s="37"/>
      <c r="F144" s="37"/>
      <c r="G144" s="37"/>
      <c r="H144" s="37"/>
      <c r="I144" s="37"/>
      <c r="J144" s="37"/>
      <c r="K144" s="37"/>
      <c r="L144" s="37"/>
      <c r="M144" s="37"/>
      <c r="N144" s="37"/>
      <c r="O144" s="37"/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</row>
    <row r="145" ht="11.25" customHeight="1">
      <c r="A145" s="37"/>
      <c r="B145" s="37"/>
      <c r="C145" s="37"/>
      <c r="D145" s="37"/>
      <c r="E145" s="37"/>
      <c r="F145" s="37"/>
      <c r="G145" s="37"/>
      <c r="H145" s="37"/>
      <c r="I145" s="37"/>
      <c r="J145" s="37"/>
      <c r="K145" s="37"/>
      <c r="L145" s="37"/>
      <c r="M145" s="37"/>
      <c r="N145" s="37"/>
      <c r="O145" s="37"/>
      <c r="P145" s="37"/>
      <c r="Q145" s="37"/>
      <c r="R145" s="37"/>
      <c r="S145" s="37"/>
      <c r="T145" s="37"/>
      <c r="U145" s="37"/>
      <c r="V145" s="37"/>
      <c r="W145" s="37"/>
      <c r="X145" s="37"/>
      <c r="Y145" s="37"/>
      <c r="Z145" s="37"/>
    </row>
    <row r="146" ht="11.25" customHeight="1">
      <c r="A146" s="37"/>
      <c r="B146" s="37"/>
      <c r="C146" s="37"/>
      <c r="D146" s="37"/>
      <c r="E146" s="37"/>
      <c r="F146" s="37"/>
      <c r="G146" s="37"/>
      <c r="H146" s="37"/>
      <c r="I146" s="37"/>
      <c r="J146" s="37"/>
      <c r="K146" s="37"/>
      <c r="L146" s="37"/>
      <c r="M146" s="37"/>
      <c r="N146" s="37"/>
      <c r="O146" s="37"/>
      <c r="P146" s="37"/>
      <c r="Q146" s="37"/>
      <c r="R146" s="37"/>
      <c r="S146" s="37"/>
      <c r="T146" s="37"/>
      <c r="U146" s="37"/>
      <c r="V146" s="37"/>
      <c r="W146" s="37"/>
      <c r="X146" s="37"/>
      <c r="Y146" s="37"/>
      <c r="Z146" s="37"/>
    </row>
    <row r="147" ht="11.25" customHeight="1">
      <c r="A147" s="37"/>
      <c r="B147" s="37"/>
      <c r="C147" s="37"/>
      <c r="D147" s="37"/>
      <c r="E147" s="37"/>
      <c r="F147" s="37"/>
      <c r="G147" s="37"/>
      <c r="H147" s="37"/>
      <c r="I147" s="37"/>
      <c r="J147" s="37"/>
      <c r="K147" s="37"/>
      <c r="L147" s="37"/>
      <c r="M147" s="37"/>
      <c r="N147" s="37"/>
      <c r="O147" s="37"/>
      <c r="P147" s="37"/>
      <c r="Q147" s="37"/>
      <c r="R147" s="37"/>
      <c r="S147" s="37"/>
      <c r="T147" s="37"/>
      <c r="U147" s="37"/>
      <c r="V147" s="37"/>
      <c r="W147" s="37"/>
      <c r="X147" s="37"/>
      <c r="Y147" s="37"/>
      <c r="Z147" s="37"/>
    </row>
    <row r="148" ht="11.25" customHeight="1">
      <c r="A148" s="37"/>
      <c r="B148" s="37"/>
      <c r="C148" s="37"/>
      <c r="D148" s="37"/>
      <c r="E148" s="37"/>
      <c r="F148" s="37"/>
      <c r="G148" s="37"/>
      <c r="H148" s="37"/>
      <c r="I148" s="37"/>
      <c r="J148" s="37"/>
      <c r="K148" s="37"/>
      <c r="L148" s="37"/>
      <c r="M148" s="37"/>
      <c r="N148" s="37"/>
      <c r="O148" s="37"/>
      <c r="P148" s="37"/>
      <c r="Q148" s="37"/>
      <c r="R148" s="37"/>
      <c r="S148" s="37"/>
      <c r="T148" s="37"/>
      <c r="U148" s="37"/>
      <c r="V148" s="37"/>
      <c r="W148" s="37"/>
      <c r="X148" s="37"/>
      <c r="Y148" s="37"/>
      <c r="Z148" s="37"/>
    </row>
    <row r="149" ht="11.25" customHeight="1">
      <c r="A149" s="37"/>
      <c r="B149" s="37"/>
      <c r="C149" s="37"/>
      <c r="D149" s="37"/>
      <c r="E149" s="37"/>
      <c r="F149" s="37"/>
      <c r="G149" s="37"/>
      <c r="H149" s="37"/>
      <c r="I149" s="37"/>
      <c r="J149" s="37"/>
      <c r="K149" s="37"/>
      <c r="L149" s="37"/>
      <c r="M149" s="37"/>
      <c r="N149" s="37"/>
      <c r="O149" s="37"/>
      <c r="P149" s="37"/>
      <c r="Q149" s="37"/>
      <c r="R149" s="37"/>
      <c r="S149" s="37"/>
      <c r="T149" s="37"/>
      <c r="U149" s="37"/>
      <c r="V149" s="37"/>
      <c r="W149" s="37"/>
      <c r="X149" s="37"/>
      <c r="Y149" s="37"/>
      <c r="Z149" s="37"/>
    </row>
    <row r="150" ht="11.25" customHeight="1">
      <c r="A150" s="37"/>
      <c r="B150" s="37"/>
      <c r="C150" s="37"/>
      <c r="D150" s="37"/>
      <c r="E150" s="37"/>
      <c r="F150" s="37"/>
      <c r="G150" s="37"/>
      <c r="H150" s="37"/>
      <c r="I150" s="37"/>
      <c r="J150" s="37"/>
      <c r="K150" s="37"/>
      <c r="L150" s="37"/>
      <c r="M150" s="37"/>
      <c r="N150" s="37"/>
      <c r="O150" s="37"/>
      <c r="P150" s="37"/>
      <c r="Q150" s="37"/>
      <c r="R150" s="37"/>
      <c r="S150" s="37"/>
      <c r="T150" s="37"/>
      <c r="U150" s="37"/>
      <c r="V150" s="37"/>
      <c r="W150" s="37"/>
      <c r="X150" s="37"/>
      <c r="Y150" s="37"/>
      <c r="Z150" s="37"/>
    </row>
    <row r="151" ht="11.25" customHeight="1">
      <c r="A151" s="37"/>
      <c r="B151" s="37"/>
      <c r="C151" s="37"/>
      <c r="D151" s="37"/>
      <c r="E151" s="37"/>
      <c r="F151" s="37"/>
      <c r="G151" s="37"/>
      <c r="H151" s="37"/>
      <c r="I151" s="37"/>
      <c r="J151" s="37"/>
      <c r="K151" s="37"/>
      <c r="L151" s="37"/>
      <c r="M151" s="37"/>
      <c r="N151" s="37"/>
      <c r="O151" s="37"/>
      <c r="P151" s="37"/>
      <c r="Q151" s="37"/>
      <c r="R151" s="37"/>
      <c r="S151" s="37"/>
      <c r="T151" s="37"/>
      <c r="U151" s="37"/>
      <c r="V151" s="37"/>
      <c r="W151" s="37"/>
      <c r="X151" s="37"/>
      <c r="Y151" s="37"/>
      <c r="Z151" s="37"/>
    </row>
    <row r="152" ht="11.25" customHeight="1">
      <c r="A152" s="37"/>
      <c r="B152" s="37"/>
      <c r="C152" s="37"/>
      <c r="D152" s="37"/>
      <c r="E152" s="37"/>
      <c r="F152" s="37"/>
      <c r="G152" s="37"/>
      <c r="H152" s="37"/>
      <c r="I152" s="37"/>
      <c r="J152" s="37"/>
      <c r="K152" s="37"/>
      <c r="L152" s="37"/>
      <c r="M152" s="37"/>
      <c r="N152" s="37"/>
      <c r="O152" s="37"/>
      <c r="P152" s="37"/>
      <c r="Q152" s="37"/>
      <c r="R152" s="37"/>
      <c r="S152" s="37"/>
      <c r="T152" s="37"/>
      <c r="U152" s="37"/>
      <c r="V152" s="37"/>
      <c r="W152" s="37"/>
      <c r="X152" s="37"/>
      <c r="Y152" s="37"/>
      <c r="Z152" s="37"/>
    </row>
    <row r="153" ht="11.25" customHeight="1">
      <c r="A153" s="37"/>
      <c r="B153" s="37"/>
      <c r="C153" s="37"/>
      <c r="D153" s="37"/>
      <c r="E153" s="37"/>
      <c r="F153" s="37"/>
      <c r="G153" s="37"/>
      <c r="H153" s="37"/>
      <c r="I153" s="37"/>
      <c r="J153" s="37"/>
      <c r="K153" s="37"/>
      <c r="L153" s="37"/>
      <c r="M153" s="37"/>
      <c r="N153" s="37"/>
      <c r="O153" s="37"/>
      <c r="P153" s="37"/>
      <c r="Q153" s="37"/>
      <c r="R153" s="37"/>
      <c r="S153" s="37"/>
      <c r="T153" s="37"/>
      <c r="U153" s="37"/>
      <c r="V153" s="37"/>
      <c r="W153" s="37"/>
      <c r="X153" s="37"/>
      <c r="Y153" s="37"/>
      <c r="Z153" s="37"/>
    </row>
    <row r="154" ht="11.25" customHeight="1">
      <c r="A154" s="37"/>
      <c r="B154" s="37"/>
      <c r="C154" s="37"/>
      <c r="D154" s="37"/>
      <c r="E154" s="37"/>
      <c r="F154" s="37"/>
      <c r="G154" s="37"/>
      <c r="H154" s="37"/>
      <c r="I154" s="37"/>
      <c r="J154" s="37"/>
      <c r="K154" s="37"/>
      <c r="L154" s="37"/>
      <c r="M154" s="37"/>
      <c r="N154" s="37"/>
      <c r="O154" s="37"/>
      <c r="P154" s="37"/>
      <c r="Q154" s="37"/>
      <c r="R154" s="37"/>
      <c r="S154" s="37"/>
      <c r="T154" s="37"/>
      <c r="U154" s="37"/>
      <c r="V154" s="37"/>
      <c r="W154" s="37"/>
      <c r="X154" s="37"/>
      <c r="Y154" s="37"/>
      <c r="Z154" s="37"/>
    </row>
    <row r="155" ht="11.25" customHeight="1">
      <c r="A155" s="37"/>
      <c r="B155" s="37"/>
      <c r="C155" s="37"/>
      <c r="D155" s="37"/>
      <c r="E155" s="37"/>
      <c r="F155" s="37"/>
      <c r="G155" s="37"/>
      <c r="H155" s="37"/>
      <c r="I155" s="37"/>
      <c r="J155" s="37"/>
      <c r="K155" s="37"/>
      <c r="L155" s="37"/>
      <c r="M155" s="37"/>
      <c r="N155" s="37"/>
      <c r="O155" s="37"/>
      <c r="P155" s="37"/>
      <c r="Q155" s="37"/>
      <c r="R155" s="37"/>
      <c r="S155" s="37"/>
      <c r="T155" s="37"/>
      <c r="U155" s="37"/>
      <c r="V155" s="37"/>
      <c r="W155" s="37"/>
      <c r="X155" s="37"/>
      <c r="Y155" s="37"/>
      <c r="Z155" s="37"/>
    </row>
    <row r="156" ht="11.25" customHeight="1">
      <c r="A156" s="37"/>
      <c r="B156" s="37"/>
      <c r="C156" s="37"/>
      <c r="D156" s="37"/>
      <c r="E156" s="37"/>
      <c r="F156" s="37"/>
      <c r="G156" s="37"/>
      <c r="H156" s="37"/>
      <c r="I156" s="37"/>
      <c r="J156" s="37"/>
      <c r="K156" s="37"/>
      <c r="L156" s="37"/>
      <c r="M156" s="37"/>
      <c r="N156" s="37"/>
      <c r="O156" s="37"/>
      <c r="P156" s="37"/>
      <c r="Q156" s="37"/>
      <c r="R156" s="37"/>
      <c r="S156" s="37"/>
      <c r="T156" s="37"/>
      <c r="U156" s="37"/>
      <c r="V156" s="37"/>
      <c r="W156" s="37"/>
      <c r="X156" s="37"/>
      <c r="Y156" s="37"/>
      <c r="Z156" s="37"/>
    </row>
    <row r="157" ht="11.25" customHeight="1">
      <c r="A157" s="37"/>
      <c r="B157" s="37"/>
      <c r="C157" s="37"/>
      <c r="D157" s="37"/>
      <c r="E157" s="37"/>
      <c r="F157" s="37"/>
      <c r="G157" s="37"/>
      <c r="H157" s="37"/>
      <c r="I157" s="37"/>
      <c r="J157" s="37"/>
      <c r="K157" s="37"/>
      <c r="L157" s="37"/>
      <c r="M157" s="37"/>
      <c r="N157" s="37"/>
      <c r="O157" s="37"/>
      <c r="P157" s="37"/>
      <c r="Q157" s="37"/>
      <c r="R157" s="37"/>
      <c r="S157" s="37"/>
      <c r="T157" s="37"/>
      <c r="U157" s="37"/>
      <c r="V157" s="37"/>
      <c r="W157" s="37"/>
      <c r="X157" s="37"/>
      <c r="Y157" s="37"/>
      <c r="Z157" s="37"/>
    </row>
    <row r="158" ht="11.25" customHeight="1">
      <c r="A158" s="37"/>
      <c r="B158" s="37"/>
      <c r="C158" s="37"/>
      <c r="D158" s="37"/>
      <c r="E158" s="37"/>
      <c r="F158" s="37"/>
      <c r="G158" s="37"/>
      <c r="H158" s="37"/>
      <c r="I158" s="37"/>
      <c r="J158" s="37"/>
      <c r="K158" s="37"/>
      <c r="L158" s="37"/>
      <c r="M158" s="37"/>
      <c r="N158" s="37"/>
      <c r="O158" s="37"/>
      <c r="P158" s="37"/>
      <c r="Q158" s="37"/>
      <c r="R158" s="37"/>
      <c r="S158" s="37"/>
      <c r="T158" s="37"/>
      <c r="U158" s="37"/>
      <c r="V158" s="37"/>
      <c r="W158" s="37"/>
      <c r="X158" s="37"/>
      <c r="Y158" s="37"/>
      <c r="Z158" s="37"/>
    </row>
    <row r="159" ht="11.25" customHeight="1">
      <c r="A159" s="37"/>
      <c r="B159" s="37"/>
      <c r="C159" s="37"/>
      <c r="D159" s="37"/>
      <c r="E159" s="37"/>
      <c r="F159" s="37"/>
      <c r="G159" s="37"/>
      <c r="H159" s="37"/>
      <c r="I159" s="37"/>
      <c r="J159" s="37"/>
      <c r="K159" s="37"/>
      <c r="L159" s="37"/>
      <c r="M159" s="37"/>
      <c r="N159" s="37"/>
      <c r="O159" s="37"/>
      <c r="P159" s="37"/>
      <c r="Q159" s="37"/>
      <c r="R159" s="37"/>
      <c r="S159" s="37"/>
      <c r="T159" s="37"/>
      <c r="U159" s="37"/>
      <c r="V159" s="37"/>
      <c r="W159" s="37"/>
      <c r="X159" s="37"/>
      <c r="Y159" s="37"/>
      <c r="Z159" s="37"/>
    </row>
    <row r="160" ht="11.25" customHeight="1">
      <c r="A160" s="37"/>
      <c r="B160" s="37"/>
      <c r="C160" s="37"/>
      <c r="D160" s="37"/>
      <c r="E160" s="37"/>
      <c r="F160" s="37"/>
      <c r="G160" s="37"/>
      <c r="H160" s="37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37"/>
      <c r="T160" s="37"/>
      <c r="U160" s="37"/>
      <c r="V160" s="37"/>
      <c r="W160" s="37"/>
      <c r="X160" s="37"/>
      <c r="Y160" s="37"/>
      <c r="Z160" s="37"/>
    </row>
    <row r="161" ht="11.25" customHeight="1">
      <c r="A161" s="37"/>
      <c r="B161" s="37"/>
      <c r="C161" s="37"/>
      <c r="D161" s="37"/>
      <c r="E161" s="37"/>
      <c r="F161" s="37"/>
      <c r="G161" s="37"/>
      <c r="H161" s="37"/>
      <c r="I161" s="37"/>
      <c r="J161" s="37"/>
      <c r="K161" s="37"/>
      <c r="L161" s="37"/>
      <c r="M161" s="37"/>
      <c r="N161" s="37"/>
      <c r="O161" s="37"/>
      <c r="P161" s="37"/>
      <c r="Q161" s="37"/>
      <c r="R161" s="37"/>
      <c r="S161" s="37"/>
      <c r="T161" s="37"/>
      <c r="U161" s="37"/>
      <c r="V161" s="37"/>
      <c r="W161" s="37"/>
      <c r="X161" s="37"/>
      <c r="Y161" s="37"/>
      <c r="Z161" s="37"/>
    </row>
    <row r="162" ht="11.25" customHeight="1">
      <c r="A162" s="37"/>
      <c r="B162" s="37"/>
      <c r="C162" s="37"/>
      <c r="D162" s="37"/>
      <c r="E162" s="37"/>
      <c r="F162" s="37"/>
      <c r="G162" s="37"/>
      <c r="H162" s="37"/>
      <c r="I162" s="37"/>
      <c r="J162" s="37"/>
      <c r="K162" s="37"/>
      <c r="L162" s="37"/>
      <c r="M162" s="37"/>
      <c r="N162" s="37"/>
      <c r="O162" s="37"/>
      <c r="P162" s="37"/>
      <c r="Q162" s="37"/>
      <c r="R162" s="37"/>
      <c r="S162" s="37"/>
      <c r="T162" s="37"/>
      <c r="U162" s="37"/>
      <c r="V162" s="37"/>
      <c r="W162" s="37"/>
      <c r="X162" s="37"/>
      <c r="Y162" s="37"/>
      <c r="Z162" s="37"/>
    </row>
    <row r="163" ht="11.25" customHeight="1">
      <c r="A163" s="37"/>
      <c r="B163" s="37"/>
      <c r="C163" s="37"/>
      <c r="D163" s="37"/>
      <c r="E163" s="37"/>
      <c r="F163" s="37"/>
      <c r="G163" s="37"/>
      <c r="H163" s="37"/>
      <c r="I163" s="37"/>
      <c r="J163" s="37"/>
      <c r="K163" s="37"/>
      <c r="L163" s="37"/>
      <c r="M163" s="37"/>
      <c r="N163" s="37"/>
      <c r="O163" s="37"/>
      <c r="P163" s="37"/>
      <c r="Q163" s="37"/>
      <c r="R163" s="37"/>
      <c r="S163" s="37"/>
      <c r="T163" s="37"/>
      <c r="U163" s="37"/>
      <c r="V163" s="37"/>
      <c r="W163" s="37"/>
      <c r="X163" s="37"/>
      <c r="Y163" s="37"/>
      <c r="Z163" s="37"/>
    </row>
    <row r="164" ht="11.25" customHeight="1">
      <c r="A164" s="37"/>
      <c r="B164" s="37"/>
      <c r="C164" s="37"/>
      <c r="D164" s="37"/>
      <c r="E164" s="37"/>
      <c r="F164" s="37"/>
      <c r="G164" s="37"/>
      <c r="H164" s="37"/>
      <c r="I164" s="37"/>
      <c r="J164" s="37"/>
      <c r="K164" s="37"/>
      <c r="L164" s="37"/>
      <c r="M164" s="37"/>
      <c r="N164" s="37"/>
      <c r="O164" s="37"/>
      <c r="P164" s="37"/>
      <c r="Q164" s="37"/>
      <c r="R164" s="37"/>
      <c r="S164" s="37"/>
      <c r="T164" s="37"/>
      <c r="U164" s="37"/>
      <c r="V164" s="37"/>
      <c r="W164" s="37"/>
      <c r="X164" s="37"/>
      <c r="Y164" s="37"/>
      <c r="Z164" s="37"/>
    </row>
    <row r="165" ht="11.25" customHeight="1">
      <c r="A165" s="37"/>
      <c r="B165" s="37"/>
      <c r="C165" s="37"/>
      <c r="D165" s="37"/>
      <c r="E165" s="37"/>
      <c r="F165" s="37"/>
      <c r="G165" s="37"/>
      <c r="H165" s="37"/>
      <c r="I165" s="37"/>
      <c r="J165" s="37"/>
      <c r="K165" s="37"/>
      <c r="L165" s="37"/>
      <c r="M165" s="37"/>
      <c r="N165" s="37"/>
      <c r="O165" s="37"/>
      <c r="P165" s="37"/>
      <c r="Q165" s="37"/>
      <c r="R165" s="37"/>
      <c r="S165" s="37"/>
      <c r="T165" s="37"/>
      <c r="U165" s="37"/>
      <c r="V165" s="37"/>
      <c r="W165" s="37"/>
      <c r="X165" s="37"/>
      <c r="Y165" s="37"/>
      <c r="Z165" s="37"/>
    </row>
    <row r="166" ht="11.25" customHeight="1">
      <c r="A166" s="37"/>
      <c r="B166" s="37"/>
      <c r="C166" s="37"/>
      <c r="D166" s="37"/>
      <c r="E166" s="37"/>
      <c r="F166" s="37"/>
      <c r="G166" s="37"/>
      <c r="H166" s="37"/>
      <c r="I166" s="37"/>
      <c r="J166" s="37"/>
      <c r="K166" s="37"/>
      <c r="L166" s="37"/>
      <c r="M166" s="37"/>
      <c r="N166" s="37"/>
      <c r="O166" s="37"/>
      <c r="P166" s="37"/>
      <c r="Q166" s="37"/>
      <c r="R166" s="37"/>
      <c r="S166" s="37"/>
      <c r="T166" s="37"/>
      <c r="U166" s="37"/>
      <c r="V166" s="37"/>
      <c r="W166" s="37"/>
      <c r="X166" s="37"/>
      <c r="Y166" s="37"/>
      <c r="Z166" s="37"/>
    </row>
    <row r="167" ht="11.25" customHeight="1">
      <c r="A167" s="37"/>
      <c r="B167" s="37"/>
      <c r="C167" s="37"/>
      <c r="D167" s="37"/>
      <c r="E167" s="37"/>
      <c r="F167" s="37"/>
      <c r="G167" s="37"/>
      <c r="H167" s="37"/>
      <c r="I167" s="37"/>
      <c r="J167" s="37"/>
      <c r="K167" s="37"/>
      <c r="L167" s="37"/>
      <c r="M167" s="37"/>
      <c r="N167" s="37"/>
      <c r="O167" s="37"/>
      <c r="P167" s="37"/>
      <c r="Q167" s="37"/>
      <c r="R167" s="37"/>
      <c r="S167" s="37"/>
      <c r="T167" s="37"/>
      <c r="U167" s="37"/>
      <c r="V167" s="37"/>
      <c r="W167" s="37"/>
      <c r="X167" s="37"/>
      <c r="Y167" s="37"/>
      <c r="Z167" s="37"/>
    </row>
    <row r="168" ht="11.25" customHeight="1">
      <c r="A168" s="37"/>
      <c r="B168" s="37"/>
      <c r="C168" s="37"/>
      <c r="D168" s="37"/>
      <c r="E168" s="37"/>
      <c r="F168" s="37"/>
      <c r="G168" s="37"/>
      <c r="H168" s="37"/>
      <c r="I168" s="37"/>
      <c r="J168" s="37"/>
      <c r="K168" s="37"/>
      <c r="L168" s="37"/>
      <c r="M168" s="37"/>
      <c r="N168" s="37"/>
      <c r="O168" s="37"/>
      <c r="P168" s="37"/>
      <c r="Q168" s="37"/>
      <c r="R168" s="37"/>
      <c r="S168" s="37"/>
      <c r="T168" s="37"/>
      <c r="U168" s="37"/>
      <c r="V168" s="37"/>
      <c r="W168" s="37"/>
      <c r="X168" s="37"/>
      <c r="Y168" s="37"/>
      <c r="Z168" s="37"/>
    </row>
    <row r="169" ht="11.25" customHeight="1">
      <c r="A169" s="37"/>
      <c r="B169" s="37"/>
      <c r="C169" s="37"/>
      <c r="D169" s="37"/>
      <c r="E169" s="37"/>
      <c r="F169" s="37"/>
      <c r="G169" s="37"/>
      <c r="H169" s="37"/>
      <c r="I169" s="37"/>
      <c r="J169" s="37"/>
      <c r="K169" s="37"/>
      <c r="L169" s="37"/>
      <c r="M169" s="37"/>
      <c r="N169" s="37"/>
      <c r="O169" s="37"/>
      <c r="P169" s="37"/>
      <c r="Q169" s="37"/>
      <c r="R169" s="37"/>
      <c r="S169" s="37"/>
      <c r="T169" s="37"/>
      <c r="U169" s="37"/>
      <c r="V169" s="37"/>
      <c r="W169" s="37"/>
      <c r="X169" s="37"/>
      <c r="Y169" s="37"/>
      <c r="Z169" s="37"/>
    </row>
    <row r="170" ht="11.25" customHeight="1">
      <c r="A170" s="37"/>
      <c r="B170" s="37"/>
      <c r="C170" s="37"/>
      <c r="D170" s="37"/>
      <c r="E170" s="37"/>
      <c r="F170" s="37"/>
      <c r="G170" s="37"/>
      <c r="H170" s="37"/>
      <c r="I170" s="37"/>
      <c r="J170" s="37"/>
      <c r="K170" s="37"/>
      <c r="L170" s="37"/>
      <c r="M170" s="37"/>
      <c r="N170" s="37"/>
      <c r="O170" s="37"/>
      <c r="P170" s="37"/>
      <c r="Q170" s="37"/>
      <c r="R170" s="37"/>
      <c r="S170" s="37"/>
      <c r="T170" s="37"/>
      <c r="U170" s="37"/>
      <c r="V170" s="37"/>
      <c r="W170" s="37"/>
      <c r="X170" s="37"/>
      <c r="Y170" s="37"/>
      <c r="Z170" s="37"/>
    </row>
    <row r="171" ht="11.25" customHeight="1">
      <c r="A171" s="37"/>
      <c r="B171" s="37"/>
      <c r="C171" s="37"/>
      <c r="D171" s="37"/>
      <c r="E171" s="37"/>
      <c r="F171" s="37"/>
      <c r="G171" s="37"/>
      <c r="H171" s="37"/>
      <c r="I171" s="37"/>
      <c r="J171" s="37"/>
      <c r="K171" s="37"/>
      <c r="L171" s="37"/>
      <c r="M171" s="37"/>
      <c r="N171" s="37"/>
      <c r="O171" s="37"/>
      <c r="P171" s="37"/>
      <c r="Q171" s="37"/>
      <c r="R171" s="37"/>
      <c r="S171" s="37"/>
      <c r="T171" s="37"/>
      <c r="U171" s="37"/>
      <c r="V171" s="37"/>
      <c r="W171" s="37"/>
      <c r="X171" s="37"/>
      <c r="Y171" s="37"/>
      <c r="Z171" s="37"/>
    </row>
    <row r="172" ht="11.25" customHeight="1">
      <c r="A172" s="37"/>
      <c r="B172" s="37"/>
      <c r="C172" s="37"/>
      <c r="D172" s="37"/>
      <c r="E172" s="37"/>
      <c r="F172" s="37"/>
      <c r="G172" s="37"/>
      <c r="H172" s="37"/>
      <c r="I172" s="37"/>
      <c r="J172" s="37"/>
      <c r="K172" s="37"/>
      <c r="L172" s="37"/>
      <c r="M172" s="37"/>
      <c r="N172" s="37"/>
      <c r="O172" s="37"/>
      <c r="P172" s="37"/>
      <c r="Q172" s="37"/>
      <c r="R172" s="37"/>
      <c r="S172" s="37"/>
      <c r="T172" s="37"/>
      <c r="U172" s="37"/>
      <c r="V172" s="37"/>
      <c r="W172" s="37"/>
      <c r="X172" s="37"/>
      <c r="Y172" s="37"/>
      <c r="Z172" s="37"/>
    </row>
    <row r="173" ht="11.25" customHeight="1">
      <c r="A173" s="37"/>
      <c r="B173" s="37"/>
      <c r="C173" s="37"/>
      <c r="D173" s="37"/>
      <c r="E173" s="37"/>
      <c r="F173" s="37"/>
      <c r="G173" s="37"/>
      <c r="H173" s="37"/>
      <c r="I173" s="37"/>
      <c r="J173" s="37"/>
      <c r="K173" s="37"/>
      <c r="L173" s="37"/>
      <c r="M173" s="37"/>
      <c r="N173" s="37"/>
      <c r="O173" s="37"/>
      <c r="P173" s="37"/>
      <c r="Q173" s="37"/>
      <c r="R173" s="37"/>
      <c r="S173" s="37"/>
      <c r="T173" s="37"/>
      <c r="U173" s="37"/>
      <c r="V173" s="37"/>
      <c r="W173" s="37"/>
      <c r="X173" s="37"/>
      <c r="Y173" s="37"/>
      <c r="Z173" s="37"/>
    </row>
    <row r="174" ht="11.25" customHeight="1">
      <c r="A174" s="37"/>
      <c r="B174" s="37"/>
      <c r="C174" s="37"/>
      <c r="D174" s="37"/>
      <c r="E174" s="37"/>
      <c r="F174" s="37"/>
      <c r="G174" s="37"/>
      <c r="H174" s="37"/>
      <c r="I174" s="37"/>
      <c r="J174" s="37"/>
      <c r="K174" s="37"/>
      <c r="L174" s="37"/>
      <c r="M174" s="37"/>
      <c r="N174" s="37"/>
      <c r="O174" s="37"/>
      <c r="P174" s="37"/>
      <c r="Q174" s="37"/>
      <c r="R174" s="37"/>
      <c r="S174" s="37"/>
      <c r="T174" s="37"/>
      <c r="U174" s="37"/>
      <c r="V174" s="37"/>
      <c r="W174" s="37"/>
      <c r="X174" s="37"/>
      <c r="Y174" s="37"/>
      <c r="Z174" s="37"/>
    </row>
    <row r="175" ht="11.25" customHeight="1">
      <c r="A175" s="37"/>
      <c r="B175" s="37"/>
      <c r="C175" s="37"/>
      <c r="D175" s="37"/>
      <c r="E175" s="37"/>
      <c r="F175" s="37"/>
      <c r="G175" s="37"/>
      <c r="H175" s="37"/>
      <c r="I175" s="37"/>
      <c r="J175" s="37"/>
      <c r="K175" s="37"/>
      <c r="L175" s="37"/>
      <c r="M175" s="37"/>
      <c r="N175" s="37"/>
      <c r="O175" s="37"/>
      <c r="P175" s="37"/>
      <c r="Q175" s="37"/>
      <c r="R175" s="37"/>
      <c r="S175" s="37"/>
      <c r="T175" s="37"/>
      <c r="U175" s="37"/>
      <c r="V175" s="37"/>
      <c r="W175" s="37"/>
      <c r="X175" s="37"/>
      <c r="Y175" s="37"/>
      <c r="Z175" s="37"/>
    </row>
    <row r="176" ht="11.25" customHeight="1">
      <c r="A176" s="37"/>
      <c r="B176" s="37"/>
      <c r="C176" s="37"/>
      <c r="D176" s="37"/>
      <c r="E176" s="37"/>
      <c r="F176" s="37"/>
      <c r="G176" s="37"/>
      <c r="H176" s="37"/>
      <c r="I176" s="37"/>
      <c r="J176" s="37"/>
      <c r="K176" s="37"/>
      <c r="L176" s="37"/>
      <c r="M176" s="37"/>
      <c r="N176" s="37"/>
      <c r="O176" s="37"/>
      <c r="P176" s="37"/>
      <c r="Q176" s="37"/>
      <c r="R176" s="37"/>
      <c r="S176" s="37"/>
      <c r="T176" s="37"/>
      <c r="U176" s="37"/>
      <c r="V176" s="37"/>
      <c r="W176" s="37"/>
      <c r="X176" s="37"/>
      <c r="Y176" s="37"/>
      <c r="Z176" s="37"/>
    </row>
    <row r="177" ht="11.25" customHeight="1">
      <c r="A177" s="37"/>
      <c r="B177" s="37"/>
      <c r="C177" s="37"/>
      <c r="D177" s="37"/>
      <c r="E177" s="37"/>
      <c r="F177" s="37"/>
      <c r="G177" s="37"/>
      <c r="H177" s="37"/>
      <c r="I177" s="37"/>
      <c r="J177" s="37"/>
      <c r="K177" s="37"/>
      <c r="L177" s="37"/>
      <c r="M177" s="37"/>
      <c r="N177" s="37"/>
      <c r="O177" s="37"/>
      <c r="P177" s="37"/>
      <c r="Q177" s="37"/>
      <c r="R177" s="37"/>
      <c r="S177" s="37"/>
      <c r="T177" s="37"/>
      <c r="U177" s="37"/>
      <c r="V177" s="37"/>
      <c r="W177" s="37"/>
      <c r="X177" s="37"/>
      <c r="Y177" s="37"/>
      <c r="Z177" s="37"/>
    </row>
    <row r="178" ht="11.25" customHeight="1">
      <c r="A178" s="37"/>
      <c r="B178" s="37"/>
      <c r="C178" s="37"/>
      <c r="D178" s="37"/>
      <c r="E178" s="37"/>
      <c r="F178" s="37"/>
      <c r="G178" s="37"/>
      <c r="H178" s="37"/>
      <c r="I178" s="37"/>
      <c r="J178" s="37"/>
      <c r="K178" s="37"/>
      <c r="L178" s="37"/>
      <c r="M178" s="37"/>
      <c r="N178" s="37"/>
      <c r="O178" s="37"/>
      <c r="P178" s="37"/>
      <c r="Q178" s="37"/>
      <c r="R178" s="37"/>
      <c r="S178" s="37"/>
      <c r="T178" s="37"/>
      <c r="U178" s="37"/>
      <c r="V178" s="37"/>
      <c r="W178" s="37"/>
      <c r="X178" s="37"/>
      <c r="Y178" s="37"/>
      <c r="Z178" s="37"/>
    </row>
    <row r="179" ht="11.25" customHeight="1">
      <c r="A179" s="37"/>
      <c r="B179" s="37"/>
      <c r="C179" s="37"/>
      <c r="D179" s="37"/>
      <c r="E179" s="37"/>
      <c r="F179" s="37"/>
      <c r="G179" s="37"/>
      <c r="H179" s="37"/>
      <c r="I179" s="37"/>
      <c r="J179" s="37"/>
      <c r="K179" s="37"/>
      <c r="L179" s="37"/>
      <c r="M179" s="37"/>
      <c r="N179" s="37"/>
      <c r="O179" s="37"/>
      <c r="P179" s="37"/>
      <c r="Q179" s="37"/>
      <c r="R179" s="37"/>
      <c r="S179" s="37"/>
      <c r="T179" s="37"/>
      <c r="U179" s="37"/>
      <c r="V179" s="37"/>
      <c r="W179" s="37"/>
      <c r="X179" s="37"/>
      <c r="Y179" s="37"/>
      <c r="Z179" s="37"/>
    </row>
    <row r="180" ht="11.25" customHeight="1">
      <c r="A180" s="37"/>
      <c r="B180" s="37"/>
      <c r="C180" s="37"/>
      <c r="D180" s="37"/>
      <c r="E180" s="37"/>
      <c r="F180" s="37"/>
      <c r="G180" s="37"/>
      <c r="H180" s="37"/>
      <c r="I180" s="37"/>
      <c r="J180" s="37"/>
      <c r="K180" s="37"/>
      <c r="L180" s="37"/>
      <c r="M180" s="37"/>
      <c r="N180" s="37"/>
      <c r="O180" s="37"/>
      <c r="P180" s="37"/>
      <c r="Q180" s="37"/>
      <c r="R180" s="37"/>
      <c r="S180" s="37"/>
      <c r="T180" s="37"/>
      <c r="U180" s="37"/>
      <c r="V180" s="37"/>
      <c r="W180" s="37"/>
      <c r="X180" s="37"/>
      <c r="Y180" s="37"/>
      <c r="Z180" s="37"/>
    </row>
    <row r="181" ht="11.25" customHeight="1">
      <c r="A181" s="37"/>
      <c r="B181" s="37"/>
      <c r="C181" s="37"/>
      <c r="D181" s="37"/>
      <c r="E181" s="37"/>
      <c r="F181" s="37"/>
      <c r="G181" s="37"/>
      <c r="H181" s="37"/>
      <c r="I181" s="37"/>
      <c r="J181" s="37"/>
      <c r="K181" s="37"/>
      <c r="L181" s="37"/>
      <c r="M181" s="37"/>
      <c r="N181" s="37"/>
      <c r="O181" s="37"/>
      <c r="P181" s="37"/>
      <c r="Q181" s="37"/>
      <c r="R181" s="37"/>
      <c r="S181" s="37"/>
      <c r="T181" s="37"/>
      <c r="U181" s="37"/>
      <c r="V181" s="37"/>
      <c r="W181" s="37"/>
      <c r="X181" s="37"/>
      <c r="Y181" s="37"/>
      <c r="Z181" s="37"/>
    </row>
    <row r="182" ht="11.25" customHeight="1">
      <c r="A182" s="37"/>
      <c r="B182" s="37"/>
      <c r="C182" s="37"/>
      <c r="D182" s="37"/>
      <c r="E182" s="37"/>
      <c r="F182" s="37"/>
      <c r="G182" s="37"/>
      <c r="H182" s="37"/>
      <c r="I182" s="37"/>
      <c r="J182" s="37"/>
      <c r="K182" s="37"/>
      <c r="L182" s="37"/>
      <c r="M182" s="37"/>
      <c r="N182" s="37"/>
      <c r="O182" s="37"/>
      <c r="P182" s="37"/>
      <c r="Q182" s="37"/>
      <c r="R182" s="37"/>
      <c r="S182" s="37"/>
      <c r="T182" s="37"/>
      <c r="U182" s="37"/>
      <c r="V182" s="37"/>
      <c r="W182" s="37"/>
      <c r="X182" s="37"/>
      <c r="Y182" s="37"/>
      <c r="Z182" s="37"/>
    </row>
    <row r="183" ht="11.25" customHeight="1">
      <c r="A183" s="37"/>
      <c r="B183" s="37"/>
      <c r="C183" s="37"/>
      <c r="D183" s="37"/>
      <c r="E183" s="37"/>
      <c r="F183" s="37"/>
      <c r="G183" s="37"/>
      <c r="H183" s="37"/>
      <c r="I183" s="37"/>
      <c r="J183" s="37"/>
      <c r="K183" s="37"/>
      <c r="L183" s="37"/>
      <c r="M183" s="37"/>
      <c r="N183" s="37"/>
      <c r="O183" s="37"/>
      <c r="P183" s="37"/>
      <c r="Q183" s="37"/>
      <c r="R183" s="37"/>
      <c r="S183" s="37"/>
      <c r="T183" s="37"/>
      <c r="U183" s="37"/>
      <c r="V183" s="37"/>
      <c r="W183" s="37"/>
      <c r="X183" s="37"/>
      <c r="Y183" s="37"/>
      <c r="Z183" s="37"/>
    </row>
    <row r="184" ht="11.25" customHeight="1">
      <c r="A184" s="37"/>
      <c r="B184" s="37"/>
      <c r="C184" s="37"/>
      <c r="D184" s="37"/>
      <c r="E184" s="37"/>
      <c r="F184" s="37"/>
      <c r="G184" s="37"/>
      <c r="H184" s="37"/>
      <c r="I184" s="37"/>
      <c r="J184" s="37"/>
      <c r="K184" s="37"/>
      <c r="L184" s="37"/>
      <c r="M184" s="37"/>
      <c r="N184" s="37"/>
      <c r="O184" s="37"/>
      <c r="P184" s="37"/>
      <c r="Q184" s="37"/>
      <c r="R184" s="37"/>
      <c r="S184" s="37"/>
      <c r="T184" s="37"/>
      <c r="U184" s="37"/>
      <c r="V184" s="37"/>
      <c r="W184" s="37"/>
      <c r="X184" s="37"/>
      <c r="Y184" s="37"/>
      <c r="Z184" s="37"/>
    </row>
    <row r="185" ht="11.25" customHeight="1">
      <c r="A185" s="37"/>
      <c r="B185" s="37"/>
      <c r="C185" s="37"/>
      <c r="D185" s="37"/>
      <c r="E185" s="37"/>
      <c r="F185" s="37"/>
      <c r="G185" s="37"/>
      <c r="H185" s="37"/>
      <c r="I185" s="37"/>
      <c r="J185" s="37"/>
      <c r="K185" s="37"/>
      <c r="L185" s="37"/>
      <c r="M185" s="37"/>
      <c r="N185" s="37"/>
      <c r="O185" s="37"/>
      <c r="P185" s="37"/>
      <c r="Q185" s="37"/>
      <c r="R185" s="37"/>
      <c r="S185" s="37"/>
      <c r="T185" s="37"/>
      <c r="U185" s="37"/>
      <c r="V185" s="37"/>
      <c r="W185" s="37"/>
      <c r="X185" s="37"/>
      <c r="Y185" s="37"/>
      <c r="Z185" s="37"/>
    </row>
    <row r="186" ht="11.25" customHeight="1">
      <c r="A186" s="37"/>
      <c r="B186" s="37"/>
      <c r="C186" s="37"/>
      <c r="D186" s="37"/>
      <c r="E186" s="37"/>
      <c r="F186" s="37"/>
      <c r="G186" s="37"/>
      <c r="H186" s="37"/>
      <c r="I186" s="37"/>
      <c r="J186" s="37"/>
      <c r="K186" s="37"/>
      <c r="L186" s="37"/>
      <c r="M186" s="37"/>
      <c r="N186" s="37"/>
      <c r="O186" s="37"/>
      <c r="P186" s="37"/>
      <c r="Q186" s="37"/>
      <c r="R186" s="37"/>
      <c r="S186" s="37"/>
      <c r="T186" s="37"/>
      <c r="U186" s="37"/>
      <c r="V186" s="37"/>
      <c r="W186" s="37"/>
      <c r="X186" s="37"/>
      <c r="Y186" s="37"/>
      <c r="Z186" s="37"/>
    </row>
    <row r="187" ht="11.25" customHeight="1">
      <c r="A187" s="37"/>
      <c r="B187" s="37"/>
      <c r="C187" s="37"/>
      <c r="D187" s="37"/>
      <c r="E187" s="37"/>
      <c r="F187" s="37"/>
      <c r="G187" s="37"/>
      <c r="H187" s="37"/>
      <c r="I187" s="37"/>
      <c r="J187" s="37"/>
      <c r="K187" s="37"/>
      <c r="L187" s="37"/>
      <c r="M187" s="37"/>
      <c r="N187" s="37"/>
      <c r="O187" s="37"/>
      <c r="P187" s="37"/>
      <c r="Q187" s="37"/>
      <c r="R187" s="37"/>
      <c r="S187" s="37"/>
      <c r="T187" s="37"/>
      <c r="U187" s="37"/>
      <c r="V187" s="37"/>
      <c r="W187" s="37"/>
      <c r="X187" s="37"/>
      <c r="Y187" s="37"/>
      <c r="Z187" s="37"/>
    </row>
    <row r="188" ht="11.25" customHeight="1">
      <c r="A188" s="37"/>
      <c r="B188" s="37"/>
      <c r="C188" s="37"/>
      <c r="D188" s="37"/>
      <c r="E188" s="37"/>
      <c r="F188" s="37"/>
      <c r="G188" s="37"/>
      <c r="H188" s="37"/>
      <c r="I188" s="37"/>
      <c r="J188" s="37"/>
      <c r="K188" s="37"/>
      <c r="L188" s="37"/>
      <c r="M188" s="37"/>
      <c r="N188" s="37"/>
      <c r="O188" s="37"/>
      <c r="P188" s="37"/>
      <c r="Q188" s="37"/>
      <c r="R188" s="37"/>
      <c r="S188" s="37"/>
      <c r="T188" s="37"/>
      <c r="U188" s="37"/>
      <c r="V188" s="37"/>
      <c r="W188" s="37"/>
      <c r="X188" s="37"/>
      <c r="Y188" s="37"/>
      <c r="Z188" s="37"/>
    </row>
    <row r="189" ht="11.25" customHeight="1">
      <c r="A189" s="37"/>
      <c r="B189" s="37"/>
      <c r="C189" s="37"/>
      <c r="D189" s="37"/>
      <c r="E189" s="37"/>
      <c r="F189" s="37"/>
      <c r="G189" s="37"/>
      <c r="H189" s="37"/>
      <c r="I189" s="37"/>
      <c r="J189" s="37"/>
      <c r="K189" s="37"/>
      <c r="L189" s="37"/>
      <c r="M189" s="37"/>
      <c r="N189" s="37"/>
      <c r="O189" s="37"/>
      <c r="P189" s="37"/>
      <c r="Q189" s="37"/>
      <c r="R189" s="37"/>
      <c r="S189" s="37"/>
      <c r="T189" s="37"/>
      <c r="U189" s="37"/>
      <c r="V189" s="37"/>
      <c r="W189" s="37"/>
      <c r="X189" s="37"/>
      <c r="Y189" s="37"/>
      <c r="Z189" s="37"/>
    </row>
    <row r="190" ht="11.25" customHeight="1">
      <c r="A190" s="37"/>
      <c r="B190" s="37"/>
      <c r="C190" s="37"/>
      <c r="D190" s="37"/>
      <c r="E190" s="37"/>
      <c r="F190" s="37"/>
      <c r="G190" s="37"/>
      <c r="H190" s="37"/>
      <c r="I190" s="37"/>
      <c r="J190" s="37"/>
      <c r="K190" s="37"/>
      <c r="L190" s="37"/>
      <c r="M190" s="37"/>
      <c r="N190" s="37"/>
      <c r="O190" s="37"/>
      <c r="P190" s="37"/>
      <c r="Q190" s="37"/>
      <c r="R190" s="37"/>
      <c r="S190" s="37"/>
      <c r="T190" s="37"/>
      <c r="U190" s="37"/>
      <c r="V190" s="37"/>
      <c r="W190" s="37"/>
      <c r="X190" s="37"/>
      <c r="Y190" s="37"/>
      <c r="Z190" s="37"/>
    </row>
    <row r="191" ht="11.25" customHeight="1">
      <c r="A191" s="37"/>
      <c r="B191" s="37"/>
      <c r="C191" s="37"/>
      <c r="D191" s="37"/>
      <c r="E191" s="37"/>
      <c r="F191" s="37"/>
      <c r="G191" s="37"/>
      <c r="H191" s="37"/>
      <c r="I191" s="37"/>
      <c r="J191" s="37"/>
      <c r="K191" s="37"/>
      <c r="L191" s="37"/>
      <c r="M191" s="37"/>
      <c r="N191" s="37"/>
      <c r="O191" s="37"/>
      <c r="P191" s="37"/>
      <c r="Q191" s="37"/>
      <c r="R191" s="37"/>
      <c r="S191" s="37"/>
      <c r="T191" s="37"/>
      <c r="U191" s="37"/>
      <c r="V191" s="37"/>
      <c r="W191" s="37"/>
      <c r="X191" s="37"/>
      <c r="Y191" s="37"/>
      <c r="Z191" s="37"/>
    </row>
    <row r="192" ht="11.25" customHeight="1">
      <c r="A192" s="37"/>
      <c r="B192" s="37"/>
      <c r="C192" s="37"/>
      <c r="D192" s="37"/>
      <c r="E192" s="37"/>
      <c r="F192" s="37"/>
      <c r="G192" s="37"/>
      <c r="H192" s="37"/>
      <c r="I192" s="37"/>
      <c r="J192" s="37"/>
      <c r="K192" s="37"/>
      <c r="L192" s="37"/>
      <c r="M192" s="37"/>
      <c r="N192" s="37"/>
      <c r="O192" s="37"/>
      <c r="P192" s="37"/>
      <c r="Q192" s="37"/>
      <c r="R192" s="37"/>
      <c r="S192" s="37"/>
      <c r="T192" s="37"/>
      <c r="U192" s="37"/>
      <c r="V192" s="37"/>
      <c r="W192" s="37"/>
      <c r="X192" s="37"/>
      <c r="Y192" s="37"/>
      <c r="Z192" s="37"/>
    </row>
    <row r="193" ht="11.25" customHeight="1">
      <c r="A193" s="37"/>
      <c r="B193" s="37"/>
      <c r="C193" s="37"/>
      <c r="D193" s="37"/>
      <c r="E193" s="37"/>
      <c r="F193" s="37"/>
      <c r="G193" s="37"/>
      <c r="H193" s="37"/>
      <c r="I193" s="37"/>
      <c r="J193" s="37"/>
      <c r="K193" s="37"/>
      <c r="L193" s="37"/>
      <c r="M193" s="37"/>
      <c r="N193" s="37"/>
      <c r="O193" s="37"/>
      <c r="P193" s="37"/>
      <c r="Q193" s="37"/>
      <c r="R193" s="37"/>
      <c r="S193" s="37"/>
      <c r="T193" s="37"/>
      <c r="U193" s="37"/>
      <c r="V193" s="37"/>
      <c r="W193" s="37"/>
      <c r="X193" s="37"/>
      <c r="Y193" s="37"/>
      <c r="Z193" s="37"/>
    </row>
    <row r="194" ht="11.25" customHeight="1">
      <c r="A194" s="37"/>
      <c r="B194" s="37"/>
      <c r="C194" s="37"/>
      <c r="D194" s="37"/>
      <c r="E194" s="37"/>
      <c r="F194" s="37"/>
      <c r="G194" s="37"/>
      <c r="H194" s="37"/>
      <c r="I194" s="37"/>
      <c r="J194" s="37"/>
      <c r="K194" s="37"/>
      <c r="L194" s="37"/>
      <c r="M194" s="37"/>
      <c r="N194" s="37"/>
      <c r="O194" s="37"/>
      <c r="P194" s="37"/>
      <c r="Q194" s="37"/>
      <c r="R194" s="37"/>
      <c r="S194" s="37"/>
      <c r="T194" s="37"/>
      <c r="U194" s="37"/>
      <c r="V194" s="37"/>
      <c r="W194" s="37"/>
      <c r="X194" s="37"/>
      <c r="Y194" s="37"/>
      <c r="Z194" s="37"/>
    </row>
    <row r="195" ht="11.25" customHeight="1">
      <c r="A195" s="37"/>
      <c r="B195" s="37"/>
      <c r="C195" s="37"/>
      <c r="D195" s="37"/>
      <c r="E195" s="37"/>
      <c r="F195" s="37"/>
      <c r="G195" s="37"/>
      <c r="H195" s="37"/>
      <c r="I195" s="37"/>
      <c r="J195" s="37"/>
      <c r="K195" s="37"/>
      <c r="L195" s="37"/>
      <c r="M195" s="37"/>
      <c r="N195" s="37"/>
      <c r="O195" s="37"/>
      <c r="P195" s="37"/>
      <c r="Q195" s="37"/>
      <c r="R195" s="37"/>
      <c r="S195" s="37"/>
      <c r="T195" s="37"/>
      <c r="U195" s="37"/>
      <c r="V195" s="37"/>
      <c r="W195" s="37"/>
      <c r="X195" s="37"/>
      <c r="Y195" s="37"/>
      <c r="Z195" s="37"/>
    </row>
    <row r="196" ht="11.25" customHeight="1">
      <c r="A196" s="37"/>
      <c r="B196" s="37"/>
      <c r="C196" s="37"/>
      <c r="D196" s="37"/>
      <c r="E196" s="37"/>
      <c r="F196" s="37"/>
      <c r="G196" s="37"/>
      <c r="H196" s="37"/>
      <c r="I196" s="37"/>
      <c r="J196" s="37"/>
      <c r="K196" s="37"/>
      <c r="L196" s="37"/>
      <c r="M196" s="37"/>
      <c r="N196" s="37"/>
      <c r="O196" s="37"/>
      <c r="P196" s="37"/>
      <c r="Q196" s="37"/>
      <c r="R196" s="37"/>
      <c r="S196" s="37"/>
      <c r="T196" s="37"/>
      <c r="U196" s="37"/>
      <c r="V196" s="37"/>
      <c r="W196" s="37"/>
      <c r="X196" s="37"/>
      <c r="Y196" s="37"/>
      <c r="Z196" s="37"/>
    </row>
    <row r="197" ht="11.25" customHeight="1">
      <c r="A197" s="37"/>
      <c r="B197" s="37"/>
      <c r="C197" s="37"/>
      <c r="D197" s="37"/>
      <c r="E197" s="37"/>
      <c r="F197" s="37"/>
      <c r="G197" s="37"/>
      <c r="H197" s="37"/>
      <c r="I197" s="37"/>
      <c r="J197" s="37"/>
      <c r="K197" s="37"/>
      <c r="L197" s="37"/>
      <c r="M197" s="37"/>
      <c r="N197" s="37"/>
      <c r="O197" s="37"/>
      <c r="P197" s="37"/>
      <c r="Q197" s="37"/>
      <c r="R197" s="37"/>
      <c r="S197" s="37"/>
      <c r="T197" s="37"/>
      <c r="U197" s="37"/>
      <c r="V197" s="37"/>
      <c r="W197" s="37"/>
      <c r="X197" s="37"/>
      <c r="Y197" s="37"/>
      <c r="Z197" s="37"/>
    </row>
    <row r="198" ht="11.25" customHeight="1">
      <c r="A198" s="37"/>
      <c r="B198" s="37"/>
      <c r="C198" s="37"/>
      <c r="D198" s="37"/>
      <c r="E198" s="37"/>
      <c r="F198" s="37"/>
      <c r="G198" s="37"/>
      <c r="H198" s="37"/>
      <c r="I198" s="37"/>
      <c r="J198" s="37"/>
      <c r="K198" s="37"/>
      <c r="L198" s="37"/>
      <c r="M198" s="37"/>
      <c r="N198" s="37"/>
      <c r="O198" s="37"/>
      <c r="P198" s="37"/>
      <c r="Q198" s="37"/>
      <c r="R198" s="37"/>
      <c r="S198" s="37"/>
      <c r="T198" s="37"/>
      <c r="U198" s="37"/>
      <c r="V198" s="37"/>
      <c r="W198" s="37"/>
      <c r="X198" s="37"/>
      <c r="Y198" s="37"/>
      <c r="Z198" s="37"/>
    </row>
    <row r="199" ht="11.25" customHeight="1">
      <c r="A199" s="37"/>
      <c r="B199" s="37"/>
      <c r="C199" s="37"/>
      <c r="D199" s="37"/>
      <c r="E199" s="37"/>
      <c r="F199" s="37"/>
      <c r="G199" s="37"/>
      <c r="H199" s="37"/>
      <c r="I199" s="37"/>
      <c r="J199" s="37"/>
      <c r="K199" s="37"/>
      <c r="L199" s="37"/>
      <c r="M199" s="37"/>
      <c r="N199" s="37"/>
      <c r="O199" s="37"/>
      <c r="P199" s="37"/>
      <c r="Q199" s="37"/>
      <c r="R199" s="37"/>
      <c r="S199" s="37"/>
      <c r="T199" s="37"/>
      <c r="U199" s="37"/>
      <c r="V199" s="37"/>
      <c r="W199" s="37"/>
      <c r="X199" s="37"/>
      <c r="Y199" s="37"/>
      <c r="Z199" s="37"/>
    </row>
    <row r="200" ht="11.25" customHeight="1">
      <c r="A200" s="37"/>
      <c r="B200" s="37"/>
      <c r="C200" s="37"/>
      <c r="D200" s="37"/>
      <c r="E200" s="37"/>
      <c r="F200" s="37"/>
      <c r="G200" s="37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  <c r="S200" s="37"/>
      <c r="T200" s="37"/>
      <c r="U200" s="37"/>
      <c r="V200" s="37"/>
      <c r="W200" s="37"/>
      <c r="X200" s="37"/>
      <c r="Y200" s="37"/>
      <c r="Z200" s="37"/>
    </row>
    <row r="201" ht="11.25" customHeight="1">
      <c r="A201" s="37"/>
      <c r="B201" s="37"/>
      <c r="C201" s="37"/>
      <c r="D201" s="37"/>
      <c r="E201" s="37"/>
      <c r="F201" s="37"/>
      <c r="G201" s="37"/>
      <c r="H201" s="37"/>
      <c r="I201" s="37"/>
      <c r="J201" s="37"/>
      <c r="K201" s="37"/>
      <c r="L201" s="37"/>
      <c r="M201" s="37"/>
      <c r="N201" s="37"/>
      <c r="O201" s="37"/>
      <c r="P201" s="37"/>
      <c r="Q201" s="37"/>
      <c r="R201" s="37"/>
      <c r="S201" s="37"/>
      <c r="T201" s="37"/>
      <c r="U201" s="37"/>
      <c r="V201" s="37"/>
      <c r="W201" s="37"/>
      <c r="X201" s="37"/>
      <c r="Y201" s="37"/>
      <c r="Z201" s="37"/>
    </row>
    <row r="202" ht="11.25" customHeight="1">
      <c r="A202" s="37"/>
      <c r="B202" s="37"/>
      <c r="C202" s="37"/>
      <c r="D202" s="37"/>
      <c r="E202" s="37"/>
      <c r="F202" s="37"/>
      <c r="G202" s="37"/>
      <c r="H202" s="37"/>
      <c r="I202" s="37"/>
      <c r="J202" s="37"/>
      <c r="K202" s="37"/>
      <c r="L202" s="37"/>
      <c r="M202" s="37"/>
      <c r="N202" s="37"/>
      <c r="O202" s="37"/>
      <c r="P202" s="37"/>
      <c r="Q202" s="37"/>
      <c r="R202" s="37"/>
      <c r="S202" s="37"/>
      <c r="T202" s="37"/>
      <c r="U202" s="37"/>
      <c r="V202" s="37"/>
      <c r="W202" s="37"/>
      <c r="X202" s="37"/>
      <c r="Y202" s="37"/>
      <c r="Z202" s="37"/>
    </row>
    <row r="203" ht="11.25" customHeight="1">
      <c r="A203" s="37"/>
      <c r="B203" s="37"/>
      <c r="C203" s="37"/>
      <c r="D203" s="37"/>
      <c r="E203" s="37"/>
      <c r="F203" s="37"/>
      <c r="G203" s="37"/>
      <c r="H203" s="37"/>
      <c r="I203" s="37"/>
      <c r="J203" s="37"/>
      <c r="K203" s="37"/>
      <c r="L203" s="37"/>
      <c r="M203" s="37"/>
      <c r="N203" s="37"/>
      <c r="O203" s="37"/>
      <c r="P203" s="37"/>
      <c r="Q203" s="37"/>
      <c r="R203" s="37"/>
      <c r="S203" s="37"/>
      <c r="T203" s="37"/>
      <c r="U203" s="37"/>
      <c r="V203" s="37"/>
      <c r="W203" s="37"/>
      <c r="X203" s="37"/>
      <c r="Y203" s="37"/>
      <c r="Z203" s="37"/>
    </row>
    <row r="204" ht="11.25" customHeight="1">
      <c r="A204" s="37"/>
      <c r="B204" s="37"/>
      <c r="C204" s="37"/>
      <c r="D204" s="37"/>
      <c r="E204" s="37"/>
      <c r="F204" s="37"/>
      <c r="G204" s="37"/>
      <c r="H204" s="37"/>
      <c r="I204" s="37"/>
      <c r="J204" s="37"/>
      <c r="K204" s="37"/>
      <c r="L204" s="37"/>
      <c r="M204" s="37"/>
      <c r="N204" s="37"/>
      <c r="O204" s="37"/>
      <c r="P204" s="37"/>
      <c r="Q204" s="37"/>
      <c r="R204" s="37"/>
      <c r="S204" s="37"/>
      <c r="T204" s="37"/>
      <c r="U204" s="37"/>
      <c r="V204" s="37"/>
      <c r="W204" s="37"/>
      <c r="X204" s="37"/>
      <c r="Y204" s="37"/>
      <c r="Z204" s="37"/>
    </row>
    <row r="205" ht="11.25" customHeight="1">
      <c r="A205" s="37"/>
      <c r="B205" s="37"/>
      <c r="C205" s="37"/>
      <c r="D205" s="37"/>
      <c r="E205" s="37"/>
      <c r="F205" s="37"/>
      <c r="G205" s="37"/>
      <c r="H205" s="37"/>
      <c r="I205" s="37"/>
      <c r="J205" s="37"/>
      <c r="K205" s="37"/>
      <c r="L205" s="37"/>
      <c r="M205" s="37"/>
      <c r="N205" s="37"/>
      <c r="O205" s="37"/>
      <c r="P205" s="37"/>
      <c r="Q205" s="37"/>
      <c r="R205" s="37"/>
      <c r="S205" s="37"/>
      <c r="T205" s="37"/>
      <c r="U205" s="37"/>
      <c r="V205" s="37"/>
      <c r="W205" s="37"/>
      <c r="X205" s="37"/>
      <c r="Y205" s="37"/>
      <c r="Z205" s="37"/>
    </row>
    <row r="206" ht="11.25" customHeight="1">
      <c r="A206" s="37"/>
      <c r="B206" s="37"/>
      <c r="C206" s="37"/>
      <c r="D206" s="37"/>
      <c r="E206" s="37"/>
      <c r="F206" s="37"/>
      <c r="G206" s="37"/>
      <c r="H206" s="37"/>
      <c r="I206" s="37"/>
      <c r="J206" s="37"/>
      <c r="K206" s="37"/>
      <c r="L206" s="37"/>
      <c r="M206" s="37"/>
      <c r="N206" s="37"/>
      <c r="O206" s="37"/>
      <c r="P206" s="37"/>
      <c r="Q206" s="37"/>
      <c r="R206" s="37"/>
      <c r="S206" s="37"/>
      <c r="T206" s="37"/>
      <c r="U206" s="37"/>
      <c r="V206" s="37"/>
      <c r="W206" s="37"/>
      <c r="X206" s="37"/>
      <c r="Y206" s="37"/>
      <c r="Z206" s="37"/>
    </row>
    <row r="207" ht="11.25" customHeight="1">
      <c r="A207" s="37"/>
      <c r="B207" s="37"/>
      <c r="C207" s="37"/>
      <c r="D207" s="37"/>
      <c r="E207" s="37"/>
      <c r="F207" s="37"/>
      <c r="G207" s="37"/>
      <c r="H207" s="37"/>
      <c r="I207" s="37"/>
      <c r="J207" s="37"/>
      <c r="K207" s="37"/>
      <c r="L207" s="37"/>
      <c r="M207" s="37"/>
      <c r="N207" s="37"/>
      <c r="O207" s="37"/>
      <c r="P207" s="37"/>
      <c r="Q207" s="37"/>
      <c r="R207" s="37"/>
      <c r="S207" s="37"/>
      <c r="T207" s="37"/>
      <c r="U207" s="37"/>
      <c r="V207" s="37"/>
      <c r="W207" s="37"/>
      <c r="X207" s="37"/>
      <c r="Y207" s="37"/>
      <c r="Z207" s="37"/>
    </row>
    <row r="208" ht="11.25" customHeight="1">
      <c r="A208" s="37"/>
      <c r="B208" s="37"/>
      <c r="C208" s="37"/>
      <c r="D208" s="37"/>
      <c r="E208" s="37"/>
      <c r="F208" s="37"/>
      <c r="G208" s="37"/>
      <c r="H208" s="37"/>
      <c r="I208" s="37"/>
      <c r="J208" s="37"/>
      <c r="K208" s="37"/>
      <c r="L208" s="37"/>
      <c r="M208" s="37"/>
      <c r="N208" s="37"/>
      <c r="O208" s="37"/>
      <c r="P208" s="37"/>
      <c r="Q208" s="37"/>
      <c r="R208" s="37"/>
      <c r="S208" s="37"/>
      <c r="T208" s="37"/>
      <c r="U208" s="37"/>
      <c r="V208" s="37"/>
      <c r="W208" s="37"/>
      <c r="X208" s="37"/>
      <c r="Y208" s="37"/>
      <c r="Z208" s="37"/>
    </row>
    <row r="209" ht="11.25" customHeight="1">
      <c r="A209" s="37"/>
      <c r="B209" s="37"/>
      <c r="C209" s="37"/>
      <c r="D209" s="37"/>
      <c r="E209" s="37"/>
      <c r="F209" s="37"/>
      <c r="G209" s="37"/>
      <c r="H209" s="37"/>
      <c r="I209" s="37"/>
      <c r="J209" s="37"/>
      <c r="K209" s="37"/>
      <c r="L209" s="37"/>
      <c r="M209" s="37"/>
      <c r="N209" s="37"/>
      <c r="O209" s="37"/>
      <c r="P209" s="37"/>
      <c r="Q209" s="37"/>
      <c r="R209" s="37"/>
      <c r="S209" s="37"/>
      <c r="T209" s="37"/>
      <c r="U209" s="37"/>
      <c r="V209" s="37"/>
      <c r="W209" s="37"/>
      <c r="X209" s="37"/>
      <c r="Y209" s="37"/>
      <c r="Z209" s="37"/>
    </row>
    <row r="210" ht="11.25" customHeight="1">
      <c r="A210" s="37"/>
      <c r="B210" s="37"/>
      <c r="C210" s="37"/>
      <c r="D210" s="37"/>
      <c r="E210" s="37"/>
      <c r="F210" s="37"/>
      <c r="G210" s="37"/>
      <c r="H210" s="37"/>
      <c r="I210" s="37"/>
      <c r="J210" s="37"/>
      <c r="K210" s="37"/>
      <c r="L210" s="37"/>
      <c r="M210" s="37"/>
      <c r="N210" s="37"/>
      <c r="O210" s="37"/>
      <c r="P210" s="37"/>
      <c r="Q210" s="37"/>
      <c r="R210" s="37"/>
      <c r="S210" s="37"/>
      <c r="T210" s="37"/>
      <c r="U210" s="37"/>
      <c r="V210" s="37"/>
      <c r="W210" s="37"/>
      <c r="X210" s="37"/>
      <c r="Y210" s="37"/>
      <c r="Z210" s="37"/>
    </row>
    <row r="211" ht="11.25" customHeight="1">
      <c r="A211" s="37"/>
      <c r="B211" s="37"/>
      <c r="C211" s="37"/>
      <c r="D211" s="37"/>
      <c r="E211" s="37"/>
      <c r="F211" s="37"/>
      <c r="G211" s="37"/>
      <c r="H211" s="37"/>
      <c r="I211" s="37"/>
      <c r="J211" s="37"/>
      <c r="K211" s="37"/>
      <c r="L211" s="37"/>
      <c r="M211" s="37"/>
      <c r="N211" s="37"/>
      <c r="O211" s="37"/>
      <c r="P211" s="37"/>
      <c r="Q211" s="37"/>
      <c r="R211" s="37"/>
      <c r="S211" s="37"/>
      <c r="T211" s="37"/>
      <c r="U211" s="37"/>
      <c r="V211" s="37"/>
      <c r="W211" s="37"/>
      <c r="X211" s="37"/>
      <c r="Y211" s="37"/>
      <c r="Z211" s="37"/>
    </row>
    <row r="212" ht="11.25" customHeight="1">
      <c r="A212" s="37"/>
      <c r="B212" s="37"/>
      <c r="C212" s="37"/>
      <c r="D212" s="37"/>
      <c r="E212" s="37"/>
      <c r="F212" s="37"/>
      <c r="G212" s="37"/>
      <c r="H212" s="37"/>
      <c r="I212" s="37"/>
      <c r="J212" s="37"/>
      <c r="K212" s="37"/>
      <c r="L212" s="37"/>
      <c r="M212" s="37"/>
      <c r="N212" s="37"/>
      <c r="O212" s="37"/>
      <c r="P212" s="37"/>
      <c r="Q212" s="37"/>
      <c r="R212" s="37"/>
      <c r="S212" s="37"/>
      <c r="T212" s="37"/>
      <c r="U212" s="37"/>
      <c r="V212" s="37"/>
      <c r="W212" s="37"/>
      <c r="X212" s="37"/>
      <c r="Y212" s="37"/>
      <c r="Z212" s="37"/>
    </row>
    <row r="213" ht="11.25" customHeight="1">
      <c r="A213" s="37"/>
      <c r="B213" s="37"/>
      <c r="C213" s="37"/>
      <c r="D213" s="37"/>
      <c r="E213" s="37"/>
      <c r="F213" s="37"/>
      <c r="G213" s="37"/>
      <c r="H213" s="37"/>
      <c r="I213" s="37"/>
      <c r="J213" s="37"/>
      <c r="K213" s="37"/>
      <c r="L213" s="37"/>
      <c r="M213" s="37"/>
      <c r="N213" s="37"/>
      <c r="O213" s="37"/>
      <c r="P213" s="37"/>
      <c r="Q213" s="37"/>
      <c r="R213" s="37"/>
      <c r="S213" s="37"/>
      <c r="T213" s="37"/>
      <c r="U213" s="37"/>
      <c r="V213" s="37"/>
      <c r="W213" s="37"/>
      <c r="X213" s="37"/>
      <c r="Y213" s="37"/>
      <c r="Z213" s="37"/>
    </row>
    <row r="214" ht="11.25" customHeight="1">
      <c r="A214" s="37"/>
      <c r="B214" s="37"/>
      <c r="C214" s="37"/>
      <c r="D214" s="37"/>
      <c r="E214" s="37"/>
      <c r="F214" s="37"/>
      <c r="G214" s="37"/>
      <c r="H214" s="37"/>
      <c r="I214" s="37"/>
      <c r="J214" s="37"/>
      <c r="K214" s="37"/>
      <c r="L214" s="37"/>
      <c r="M214" s="37"/>
      <c r="N214" s="37"/>
      <c r="O214" s="37"/>
      <c r="P214" s="37"/>
      <c r="Q214" s="37"/>
      <c r="R214" s="37"/>
      <c r="S214" s="37"/>
      <c r="T214" s="37"/>
      <c r="U214" s="37"/>
      <c r="V214" s="37"/>
      <c r="W214" s="37"/>
      <c r="X214" s="37"/>
      <c r="Y214" s="37"/>
      <c r="Z214" s="37"/>
    </row>
    <row r="215" ht="11.25" customHeight="1">
      <c r="A215" s="37"/>
      <c r="B215" s="37"/>
      <c r="C215" s="37"/>
      <c r="D215" s="37"/>
      <c r="E215" s="37"/>
      <c r="F215" s="37"/>
      <c r="G215" s="37"/>
      <c r="H215" s="37"/>
      <c r="I215" s="37"/>
      <c r="J215" s="37"/>
      <c r="K215" s="37"/>
      <c r="L215" s="37"/>
      <c r="M215" s="37"/>
      <c r="N215" s="37"/>
      <c r="O215" s="37"/>
      <c r="P215" s="37"/>
      <c r="Q215" s="37"/>
      <c r="R215" s="37"/>
      <c r="S215" s="37"/>
      <c r="T215" s="37"/>
      <c r="U215" s="37"/>
      <c r="V215" s="37"/>
      <c r="W215" s="37"/>
      <c r="X215" s="37"/>
      <c r="Y215" s="37"/>
      <c r="Z215" s="37"/>
    </row>
    <row r="216" ht="11.25" customHeight="1">
      <c r="A216" s="37"/>
      <c r="B216" s="37"/>
      <c r="C216" s="37"/>
      <c r="D216" s="37"/>
      <c r="E216" s="37"/>
      <c r="F216" s="37"/>
      <c r="G216" s="37"/>
      <c r="H216" s="37"/>
      <c r="I216" s="37"/>
      <c r="J216" s="37"/>
      <c r="K216" s="37"/>
      <c r="L216" s="37"/>
      <c r="M216" s="37"/>
      <c r="N216" s="37"/>
      <c r="O216" s="37"/>
      <c r="P216" s="37"/>
      <c r="Q216" s="37"/>
      <c r="R216" s="37"/>
      <c r="S216" s="37"/>
      <c r="T216" s="37"/>
      <c r="U216" s="37"/>
      <c r="V216" s="37"/>
      <c r="W216" s="37"/>
      <c r="X216" s="37"/>
      <c r="Y216" s="37"/>
      <c r="Z216" s="37"/>
    </row>
    <row r="217" ht="11.25" customHeight="1">
      <c r="A217" s="37"/>
      <c r="B217" s="37"/>
      <c r="C217" s="37"/>
      <c r="D217" s="37"/>
      <c r="E217" s="37"/>
      <c r="F217" s="37"/>
      <c r="G217" s="37"/>
      <c r="H217" s="37"/>
      <c r="I217" s="37"/>
      <c r="J217" s="37"/>
      <c r="K217" s="37"/>
      <c r="L217" s="37"/>
      <c r="M217" s="37"/>
      <c r="N217" s="37"/>
      <c r="O217" s="37"/>
      <c r="P217" s="37"/>
      <c r="Q217" s="37"/>
      <c r="R217" s="37"/>
      <c r="S217" s="37"/>
      <c r="T217" s="37"/>
      <c r="U217" s="37"/>
      <c r="V217" s="37"/>
      <c r="W217" s="37"/>
      <c r="X217" s="37"/>
      <c r="Y217" s="37"/>
      <c r="Z217" s="37"/>
    </row>
    <row r="218" ht="11.25" customHeight="1">
      <c r="A218" s="37"/>
      <c r="B218" s="37"/>
      <c r="C218" s="37"/>
      <c r="D218" s="37"/>
      <c r="E218" s="37"/>
      <c r="F218" s="37"/>
      <c r="G218" s="37"/>
      <c r="H218" s="37"/>
      <c r="I218" s="37"/>
      <c r="J218" s="37"/>
      <c r="K218" s="37"/>
      <c r="L218" s="37"/>
      <c r="M218" s="37"/>
      <c r="N218" s="37"/>
      <c r="O218" s="37"/>
      <c r="P218" s="37"/>
      <c r="Q218" s="37"/>
      <c r="R218" s="37"/>
      <c r="S218" s="37"/>
      <c r="T218" s="37"/>
      <c r="U218" s="37"/>
      <c r="V218" s="37"/>
      <c r="W218" s="37"/>
      <c r="X218" s="37"/>
      <c r="Y218" s="37"/>
      <c r="Z218" s="37"/>
    </row>
    <row r="219" ht="11.25" customHeight="1">
      <c r="A219" s="37"/>
      <c r="B219" s="37"/>
      <c r="C219" s="37"/>
      <c r="D219" s="37"/>
      <c r="E219" s="37"/>
      <c r="F219" s="37"/>
      <c r="G219" s="37"/>
      <c r="H219" s="37"/>
      <c r="I219" s="37"/>
      <c r="J219" s="37"/>
      <c r="K219" s="37"/>
      <c r="L219" s="37"/>
      <c r="M219" s="37"/>
      <c r="N219" s="37"/>
      <c r="O219" s="37"/>
      <c r="P219" s="37"/>
      <c r="Q219" s="37"/>
      <c r="R219" s="37"/>
      <c r="S219" s="37"/>
      <c r="T219" s="37"/>
      <c r="U219" s="37"/>
      <c r="V219" s="37"/>
      <c r="W219" s="37"/>
      <c r="X219" s="37"/>
      <c r="Y219" s="37"/>
      <c r="Z219" s="37"/>
    </row>
    <row r="220" ht="11.25" customHeight="1">
      <c r="A220" s="37"/>
      <c r="B220" s="37"/>
      <c r="C220" s="37"/>
      <c r="D220" s="37"/>
      <c r="E220" s="37"/>
      <c r="F220" s="37"/>
      <c r="G220" s="37"/>
      <c r="H220" s="37"/>
      <c r="I220" s="37"/>
      <c r="J220" s="37"/>
      <c r="K220" s="37"/>
      <c r="L220" s="37"/>
      <c r="M220" s="37"/>
      <c r="N220" s="37"/>
      <c r="O220" s="37"/>
      <c r="P220" s="37"/>
      <c r="Q220" s="37"/>
      <c r="R220" s="37"/>
      <c r="S220" s="37"/>
      <c r="T220" s="37"/>
      <c r="U220" s="37"/>
      <c r="V220" s="37"/>
      <c r="W220" s="37"/>
      <c r="X220" s="37"/>
      <c r="Y220" s="37"/>
      <c r="Z220" s="37"/>
    </row>
    <row r="221" ht="11.25" customHeight="1">
      <c r="A221" s="37"/>
      <c r="B221" s="37"/>
      <c r="C221" s="37"/>
      <c r="D221" s="37"/>
      <c r="E221" s="37"/>
      <c r="F221" s="37"/>
      <c r="G221" s="37"/>
      <c r="H221" s="37"/>
      <c r="I221" s="37"/>
      <c r="J221" s="37"/>
      <c r="K221" s="37"/>
      <c r="L221" s="37"/>
      <c r="M221" s="37"/>
      <c r="N221" s="37"/>
      <c r="O221" s="37"/>
      <c r="P221" s="37"/>
      <c r="Q221" s="37"/>
      <c r="R221" s="37"/>
      <c r="S221" s="37"/>
      <c r="T221" s="37"/>
      <c r="U221" s="37"/>
      <c r="V221" s="37"/>
      <c r="W221" s="37"/>
      <c r="X221" s="37"/>
      <c r="Y221" s="37"/>
      <c r="Z221" s="37"/>
    </row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B20 D17 F20 H17">
    <cfRule type="cellIs" dxfId="0" priority="1" operator="between">
      <formula>0</formula>
      <formula>0.05</formula>
    </cfRule>
  </conditionalFormatting>
  <printOptions/>
  <pageMargins bottom="0.75" footer="0.0" header="0.0" left="0.7" right="0.7" top="0.75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6.83" defaultRowHeight="15.0"/>
  <cols>
    <col customWidth="1" min="1" max="1" width="34.17"/>
    <col customWidth="1" min="2" max="2" width="16.0"/>
    <col customWidth="1" min="3" max="4" width="14.67"/>
    <col customWidth="1" min="5" max="5" width="12.67"/>
    <col customWidth="1" min="6" max="6" width="9.5"/>
    <col customWidth="1" min="7" max="7" width="9.67"/>
    <col customWidth="1" min="8" max="14" width="9.33"/>
    <col customWidth="1" min="15" max="25" width="8.0"/>
  </cols>
  <sheetData>
    <row r="1" ht="11.25" customHeight="1">
      <c r="A1" s="133" t="s">
        <v>300</v>
      </c>
      <c r="B1" s="12" t="s">
        <v>49</v>
      </c>
      <c r="C1" s="12" t="s">
        <v>50</v>
      </c>
      <c r="D1" s="12" t="s">
        <v>51</v>
      </c>
      <c r="E1" s="65" t="s">
        <v>301</v>
      </c>
      <c r="F1" s="13" t="s">
        <v>302</v>
      </c>
      <c r="G1" s="13" t="s">
        <v>54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ht="11.25" customHeight="1">
      <c r="A2" s="15" t="s">
        <v>55</v>
      </c>
      <c r="B2" s="69">
        <v>4.7579104044</v>
      </c>
      <c r="C2" s="69">
        <v>4.64512439085</v>
      </c>
      <c r="D2" s="69">
        <v>6.7316514831</v>
      </c>
      <c r="E2" s="69">
        <v>6.7316514831</v>
      </c>
      <c r="F2" s="17">
        <v>0.0363828581574079</v>
      </c>
      <c r="G2" s="16">
        <v>11.5619862847138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ht="11.25" customHeight="1">
      <c r="A3" s="15" t="s">
        <v>56</v>
      </c>
      <c r="B3" s="69">
        <v>2.671</v>
      </c>
      <c r="C3" s="69">
        <v>1.748</v>
      </c>
      <c r="D3" s="69">
        <v>1.633824</v>
      </c>
      <c r="E3" s="69">
        <v>1.633824</v>
      </c>
      <c r="F3" s="17">
        <v>0.00883040172168786</v>
      </c>
      <c r="G3" s="16">
        <v>9.32723096974261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ht="11.25" customHeight="1">
      <c r="A4" s="15" t="s">
        <v>57</v>
      </c>
      <c r="B4" s="69">
        <v>2.078</v>
      </c>
      <c r="C4" s="69">
        <v>0.851</v>
      </c>
      <c r="D4" s="69">
        <v>0.51188369745</v>
      </c>
      <c r="E4" s="69">
        <v>0.49976408565</v>
      </c>
      <c r="F4" s="17">
        <v>0.00270109732894211</v>
      </c>
      <c r="G4" s="16">
        <v>9.10280960962247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ht="11.25" customHeight="1">
      <c r="A5" s="18" t="s">
        <v>58</v>
      </c>
      <c r="B5" s="134">
        <v>9.5069104044</v>
      </c>
      <c r="C5" s="134">
        <v>7.24412439085</v>
      </c>
      <c r="D5" s="134">
        <v>8.87735918055</v>
      </c>
      <c r="E5" s="134">
        <v>8.86523956875</v>
      </c>
      <c r="F5" s="20">
        <v>0.0479143572080379</v>
      </c>
      <c r="G5" s="19">
        <v>10.9138575998229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ht="11.25" customHeight="1">
      <c r="A6" s="2"/>
      <c r="B6" s="69"/>
      <c r="C6" s="69"/>
      <c r="D6" s="69"/>
      <c r="E6" s="69"/>
      <c r="F6" s="17"/>
      <c r="G6" s="16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ht="11.25" customHeight="1">
      <c r="A7" s="15" t="s">
        <v>59</v>
      </c>
      <c r="B7" s="69">
        <v>0.773</v>
      </c>
      <c r="C7" s="69">
        <v>0.687</v>
      </c>
      <c r="D7" s="69">
        <v>0.442</v>
      </c>
      <c r="E7" s="69">
        <v>0.442</v>
      </c>
      <c r="F7" s="17">
        <v>0.00238889718903997</v>
      </c>
      <c r="G7" s="16">
        <v>10.0317748524739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ht="11.25" customHeight="1">
      <c r="A8" s="15" t="s">
        <v>303</v>
      </c>
      <c r="B8" s="69">
        <v>0.147</v>
      </c>
      <c r="C8" s="69">
        <v>0.15</v>
      </c>
      <c r="D8" s="69">
        <v>0.71</v>
      </c>
      <c r="E8" s="69">
        <v>0.71</v>
      </c>
      <c r="F8" s="17">
        <v>0.00383736878782438</v>
      </c>
      <c r="G8" s="16">
        <v>50.999469248511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ht="11.25" customHeight="1">
      <c r="A9" s="15" t="s">
        <v>60</v>
      </c>
      <c r="B9" s="69">
        <v>0.107365</v>
      </c>
      <c r="C9" s="69">
        <v>0.22261</v>
      </c>
      <c r="D9" s="69">
        <v>0.2713675</v>
      </c>
      <c r="E9" s="69">
        <v>0.3267245</v>
      </c>
      <c r="F9" s="17">
        <v>0.00176586253312328</v>
      </c>
      <c r="G9" s="16">
        <v>23.5891155823994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ht="11.25" customHeight="1">
      <c r="A10" s="15" t="s">
        <v>61</v>
      </c>
      <c r="B10" s="69">
        <v>0.127</v>
      </c>
      <c r="C10" s="69">
        <v>0.196</v>
      </c>
      <c r="D10" s="69">
        <v>0.124956733810976</v>
      </c>
      <c r="E10" s="69">
        <v>0.11199314175</v>
      </c>
      <c r="F10" s="17">
        <v>6.05294347326537E-4</v>
      </c>
      <c r="G10" s="16">
        <v>12.3637022952624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ht="11.25" customHeight="1">
      <c r="A11" s="15" t="s">
        <v>63</v>
      </c>
      <c r="B11" s="69">
        <v>0.34</v>
      </c>
      <c r="C11" s="69">
        <v>0.247</v>
      </c>
      <c r="D11" s="69">
        <v>0.334705167</v>
      </c>
      <c r="E11" s="69">
        <v>0.334705167</v>
      </c>
      <c r="F11" s="17">
        <v>0.00180899600136528</v>
      </c>
      <c r="G11" s="16">
        <v>98.5363353838693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ht="11.25" customHeight="1">
      <c r="A12" s="15" t="s">
        <v>64</v>
      </c>
      <c r="B12" s="69">
        <v>0.294</v>
      </c>
      <c r="C12" s="69">
        <v>0.56</v>
      </c>
      <c r="D12" s="69">
        <v>0.48130149945</v>
      </c>
      <c r="E12" s="69">
        <v>0.48130149945</v>
      </c>
      <c r="F12" s="17">
        <v>0.00260131176270775</v>
      </c>
      <c r="G12" s="16">
        <v>12.2468574923664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ht="11.25" customHeight="1">
      <c r="A13" s="15" t="s">
        <v>65</v>
      </c>
      <c r="B13" s="69">
        <v>2.856</v>
      </c>
      <c r="C13" s="69">
        <v>4.147464</v>
      </c>
      <c r="D13" s="69">
        <v>4.838</v>
      </c>
      <c r="E13" s="69">
        <v>4.838</v>
      </c>
      <c r="F13" s="17">
        <v>0.0261481552049216</v>
      </c>
      <c r="G13" s="21" t="s">
        <v>66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ht="11.25" customHeight="1">
      <c r="A14" s="15" t="s">
        <v>67</v>
      </c>
      <c r="B14" s="69">
        <v>0.14981553398</v>
      </c>
      <c r="C14" s="69">
        <v>0.1427184466</v>
      </c>
      <c r="D14" s="69">
        <v>0.06756</v>
      </c>
      <c r="E14" s="69">
        <v>0.06705</v>
      </c>
      <c r="F14" s="22" t="s">
        <v>76</v>
      </c>
      <c r="G14" s="16">
        <v>17.4822503216374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ht="11.25" customHeight="1">
      <c r="A15" s="18" t="s">
        <v>68</v>
      </c>
      <c r="B15" s="134">
        <v>4.79418053398</v>
      </c>
      <c r="C15" s="134">
        <v>6.3527924466</v>
      </c>
      <c r="D15" s="134">
        <v>7.26989090026098</v>
      </c>
      <c r="E15" s="134">
        <v>7.3117743082</v>
      </c>
      <c r="F15" s="20">
        <v>0.0395182739632435</v>
      </c>
      <c r="G15" s="19">
        <v>46.0133008316586</v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ht="11.25" customHeight="1">
      <c r="A16" s="2"/>
      <c r="B16" s="69"/>
      <c r="C16" s="69"/>
      <c r="D16" s="69"/>
      <c r="E16" s="69"/>
      <c r="F16" s="17"/>
      <c r="G16" s="16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ht="11.25" customHeight="1">
      <c r="A17" s="15" t="s">
        <v>69</v>
      </c>
      <c r="B17" s="72" t="s">
        <v>70</v>
      </c>
      <c r="C17" s="69">
        <v>0.81447964</v>
      </c>
      <c r="D17" s="69">
        <v>1.16289593044444</v>
      </c>
      <c r="E17" s="69">
        <v>1.19909502555556</v>
      </c>
      <c r="F17" s="17">
        <v>0.00648080257000333</v>
      </c>
      <c r="G17" s="16">
        <v>81.3347492741257</v>
      </c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ht="11.25" customHeight="1">
      <c r="A18" s="15" t="s">
        <v>71</v>
      </c>
      <c r="B18" s="69">
        <v>0.079</v>
      </c>
      <c r="C18" s="69">
        <v>0.104</v>
      </c>
      <c r="D18" s="69">
        <v>0.069</v>
      </c>
      <c r="E18" s="69">
        <v>0.055</v>
      </c>
      <c r="F18" s="22" t="s">
        <v>76</v>
      </c>
      <c r="G18" s="16">
        <v>5.45061824355918</v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ht="11.25" customHeight="1">
      <c r="A19" s="15" t="s">
        <v>146</v>
      </c>
      <c r="B19" s="69">
        <v>0.363</v>
      </c>
      <c r="C19" s="69">
        <v>0.26</v>
      </c>
      <c r="D19" s="69">
        <v>0.1377</v>
      </c>
      <c r="E19" s="69">
        <v>0.1196</v>
      </c>
      <c r="F19" s="17">
        <v>6.46407474681403E-4</v>
      </c>
      <c r="G19" s="16">
        <v>9.18112924819141</v>
      </c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ht="11.25" customHeight="1">
      <c r="A20" s="15" t="s">
        <v>72</v>
      </c>
      <c r="B20" s="69">
        <v>0.327</v>
      </c>
      <c r="C20" s="69">
        <v>0.265</v>
      </c>
      <c r="D20" s="69">
        <v>0.1282368</v>
      </c>
      <c r="E20" s="69">
        <v>0.1190988</v>
      </c>
      <c r="F20" s="17">
        <v>6.43698616601885E-4</v>
      </c>
      <c r="G20" s="16">
        <v>14.2182056945025</v>
      </c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ht="11.25" customHeight="1">
      <c r="A21" s="15" t="s">
        <v>73</v>
      </c>
      <c r="B21" s="72" t="s">
        <v>70</v>
      </c>
      <c r="C21" s="69">
        <v>1.80995475555556</v>
      </c>
      <c r="D21" s="69">
        <v>1.84615385066667</v>
      </c>
      <c r="E21" s="69">
        <v>1.82244344336889</v>
      </c>
      <c r="F21" s="17">
        <v>0.00984984167205488</v>
      </c>
      <c r="G21" s="16">
        <v>60.3250205946229</v>
      </c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ht="11.25" customHeight="1">
      <c r="A22" s="15" t="s">
        <v>152</v>
      </c>
      <c r="B22" s="69">
        <v>1.73</v>
      </c>
      <c r="C22" s="69">
        <v>1.771</v>
      </c>
      <c r="D22" s="69">
        <v>1.39</v>
      </c>
      <c r="E22" s="69">
        <v>1.39</v>
      </c>
      <c r="F22" s="17">
        <v>0.00751259523250125</v>
      </c>
      <c r="G22" s="16">
        <v>20.5861241226497</v>
      </c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ht="11.25" customHeight="1">
      <c r="A23" s="15" t="s">
        <v>74</v>
      </c>
      <c r="B23" s="69">
        <v>2.298</v>
      </c>
      <c r="C23" s="69">
        <v>3.785</v>
      </c>
      <c r="D23" s="69">
        <v>2.878</v>
      </c>
      <c r="E23" s="69">
        <v>2.908</v>
      </c>
      <c r="F23" s="17">
        <v>0.0157169977957652</v>
      </c>
      <c r="G23" s="16">
        <v>29.3053582045933</v>
      </c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ht="11.25" customHeight="1">
      <c r="A24" s="15" t="s">
        <v>153</v>
      </c>
      <c r="B24" s="69">
        <v>0.171</v>
      </c>
      <c r="C24" s="69">
        <v>0.141</v>
      </c>
      <c r="D24" s="69">
        <v>0.11</v>
      </c>
      <c r="E24" s="69">
        <v>0.11</v>
      </c>
      <c r="F24" s="17">
        <v>5.945219248742E-4</v>
      </c>
      <c r="G24" s="16">
        <v>27.1225163156734</v>
      </c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ht="11.25" customHeight="1">
      <c r="A25" s="15" t="s">
        <v>75</v>
      </c>
      <c r="B25" s="69">
        <v>0.165</v>
      </c>
      <c r="C25" s="69">
        <v>0.36</v>
      </c>
      <c r="D25" s="69">
        <v>0.628</v>
      </c>
      <c r="E25" s="69">
        <v>0.629</v>
      </c>
      <c r="F25" s="17">
        <v>0.00339958446132611</v>
      </c>
      <c r="G25" s="16">
        <v>54.6006944444444</v>
      </c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ht="11.25" customHeight="1">
      <c r="A26" s="15" t="s">
        <v>77</v>
      </c>
      <c r="B26" s="72" t="s">
        <v>70</v>
      </c>
      <c r="C26" s="69">
        <v>43.5113123235556</v>
      </c>
      <c r="D26" s="69">
        <v>43.3152942235289</v>
      </c>
      <c r="E26" s="69">
        <v>43.3017195628622</v>
      </c>
      <c r="F26" s="17">
        <v>0.23403474240796</v>
      </c>
      <c r="G26" s="16">
        <v>71.9684625306194</v>
      </c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ht="11.25" customHeight="1">
      <c r="A27" s="15" t="s">
        <v>78</v>
      </c>
      <c r="B27" s="72" t="s">
        <v>70</v>
      </c>
      <c r="C27" s="69">
        <v>2.50678733644445</v>
      </c>
      <c r="D27" s="69">
        <v>2.42533937244444</v>
      </c>
      <c r="E27" s="69">
        <v>7.94443440856</v>
      </c>
      <c r="F27" s="17">
        <v>0.0429376403328538</v>
      </c>
      <c r="G27" s="21" t="s">
        <v>66</v>
      </c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ht="11.25" customHeight="1">
      <c r="A28" s="15" t="s">
        <v>160</v>
      </c>
      <c r="B28" s="72" t="s">
        <v>70</v>
      </c>
      <c r="C28" s="69">
        <v>1.01809955</v>
      </c>
      <c r="D28" s="69">
        <v>0.932126699111111</v>
      </c>
      <c r="E28" s="69">
        <v>0.923076925333333</v>
      </c>
      <c r="F28" s="17">
        <v>0.00498899518596483</v>
      </c>
      <c r="G28" s="16">
        <v>49.2449113591595</v>
      </c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ht="11.25" customHeight="1">
      <c r="A29" s="15" t="s">
        <v>79</v>
      </c>
      <c r="B29" s="69">
        <v>0.59</v>
      </c>
      <c r="C29" s="69">
        <v>0.755</v>
      </c>
      <c r="D29" s="69">
        <v>0.343</v>
      </c>
      <c r="E29" s="69">
        <v>0.343</v>
      </c>
      <c r="F29" s="17">
        <v>0.00185382745665319</v>
      </c>
      <c r="G29" s="16">
        <v>4.92765753383527</v>
      </c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ht="11.25" customHeight="1">
      <c r="A30" s="15" t="s">
        <v>80</v>
      </c>
      <c r="B30" s="72" t="s">
        <v>70</v>
      </c>
      <c r="C30" s="69">
        <v>1.58371041111111</v>
      </c>
      <c r="D30" s="69">
        <v>1.588235298</v>
      </c>
      <c r="E30" s="69">
        <v>1.57918552422222</v>
      </c>
      <c r="F30" s="17">
        <v>0.00853509470540062</v>
      </c>
      <c r="G30" s="16">
        <v>25.4002911208151</v>
      </c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ht="11.25" customHeight="1">
      <c r="A31" s="15" t="s">
        <v>81</v>
      </c>
      <c r="B31" s="69">
        <v>38.8085385555556</v>
      </c>
      <c r="C31" s="69">
        <v>0.399769231333333</v>
      </c>
      <c r="D31" s="69">
        <v>0.433661140844445</v>
      </c>
      <c r="E31" s="69">
        <v>0.442602679966667</v>
      </c>
      <c r="F31" s="17">
        <v>0.00239215452043875</v>
      </c>
      <c r="G31" s="16">
        <v>43.1623088764256</v>
      </c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ht="11.25" customHeight="1">
      <c r="A32" s="18" t="s">
        <v>82</v>
      </c>
      <c r="B32" s="134">
        <v>44.5315385555556</v>
      </c>
      <c r="C32" s="134">
        <v>59.085113248</v>
      </c>
      <c r="D32" s="134">
        <v>57.38764331504</v>
      </c>
      <c r="E32" s="134">
        <v>62.8862563698689</v>
      </c>
      <c r="F32" s="20">
        <v>0.339884165319517</v>
      </c>
      <c r="G32" s="19">
        <v>57.8374762551892</v>
      </c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ht="11.25" customHeight="1">
      <c r="A33" s="2"/>
      <c r="B33" s="69"/>
      <c r="C33" s="69"/>
      <c r="D33" s="69"/>
      <c r="E33" s="69"/>
      <c r="F33" s="17"/>
      <c r="G33" s="16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ht="11.25" customHeight="1">
      <c r="A34" s="15" t="s">
        <v>304</v>
      </c>
      <c r="B34" s="69">
        <v>0.19</v>
      </c>
      <c r="C34" s="69">
        <v>0.142</v>
      </c>
      <c r="D34" s="69">
        <v>0.085</v>
      </c>
      <c r="E34" s="69">
        <v>0.085</v>
      </c>
      <c r="F34" s="22" t="s">
        <v>76</v>
      </c>
      <c r="G34" s="16">
        <v>6.32077691158007</v>
      </c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ht="11.25" customHeight="1">
      <c r="A35" s="15" t="s">
        <v>83</v>
      </c>
      <c r="B35" s="69">
        <v>14.2</v>
      </c>
      <c r="C35" s="69">
        <v>24.1</v>
      </c>
      <c r="D35" s="69">
        <v>28.13</v>
      </c>
      <c r="E35" s="69">
        <v>29.61</v>
      </c>
      <c r="F35" s="17">
        <v>0.160034492686591</v>
      </c>
      <c r="G35" s="21" t="s">
        <v>66</v>
      </c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ht="11.25" customHeight="1">
      <c r="A36" s="15" t="s">
        <v>84</v>
      </c>
      <c r="B36" s="69">
        <v>2.69</v>
      </c>
      <c r="C36" s="69">
        <v>3.188</v>
      </c>
      <c r="D36" s="69">
        <v>3.17</v>
      </c>
      <c r="E36" s="69">
        <v>3.17</v>
      </c>
      <c r="F36" s="17">
        <v>0.0171330409259201</v>
      </c>
      <c r="G36" s="21" t="s">
        <v>66</v>
      </c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ht="11.25" customHeight="1">
      <c r="A37" s="15" t="s">
        <v>85</v>
      </c>
      <c r="B37" s="69">
        <v>1.378</v>
      </c>
      <c r="C37" s="69">
        <v>1.482</v>
      </c>
      <c r="D37" s="69">
        <v>1.78</v>
      </c>
      <c r="E37" s="69">
        <v>1.78</v>
      </c>
      <c r="F37" s="17">
        <v>0.00962044569341887</v>
      </c>
      <c r="G37" s="21" t="s">
        <v>66</v>
      </c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ht="11.25" customHeight="1">
      <c r="A38" s="15" t="s">
        <v>86</v>
      </c>
      <c r="B38" s="69">
        <v>0.283</v>
      </c>
      <c r="C38" s="69">
        <v>0.568</v>
      </c>
      <c r="D38" s="69">
        <v>0.98</v>
      </c>
      <c r="E38" s="69">
        <v>0.98</v>
      </c>
      <c r="F38" s="17">
        <v>0.00529664987615196</v>
      </c>
      <c r="G38" s="16">
        <v>40.7484407484408</v>
      </c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ht="11.25" customHeight="1">
      <c r="A39" s="15" t="s">
        <v>87</v>
      </c>
      <c r="B39" s="69">
        <v>4.621</v>
      </c>
      <c r="C39" s="69">
        <v>10.9</v>
      </c>
      <c r="D39" s="69">
        <v>25.46491845225</v>
      </c>
      <c r="E39" s="69">
        <v>25.46491845225</v>
      </c>
      <c r="F39" s="17">
        <v>0.137631384863602</v>
      </c>
      <c r="G39" s="21" t="s">
        <v>66</v>
      </c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ht="11.25" customHeight="1">
      <c r="A40" s="15" t="s">
        <v>88</v>
      </c>
      <c r="B40" s="69">
        <v>5.02</v>
      </c>
      <c r="C40" s="69">
        <v>6.068</v>
      </c>
      <c r="D40" s="69">
        <v>7.3044447249</v>
      </c>
      <c r="E40" s="69">
        <v>7.56940549035</v>
      </c>
      <c r="F40" s="17">
        <v>0.0409107047479656</v>
      </c>
      <c r="G40" s="16">
        <v>96.9194044859155</v>
      </c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ht="11.25" customHeight="1">
      <c r="A41" s="15" t="s">
        <v>89</v>
      </c>
      <c r="B41" s="69">
        <v>0.113</v>
      </c>
      <c r="C41" s="69">
        <v>0.238</v>
      </c>
      <c r="D41" s="69">
        <v>0.284</v>
      </c>
      <c r="E41" s="69">
        <v>0.284</v>
      </c>
      <c r="F41" s="17">
        <v>0.00153494751512975</v>
      </c>
      <c r="G41" s="16">
        <v>51.8195052834811</v>
      </c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ht="11.25" customHeight="1">
      <c r="A42" s="15" t="s">
        <v>90</v>
      </c>
      <c r="B42" s="69">
        <v>5.663</v>
      </c>
      <c r="C42" s="69">
        <v>5.996</v>
      </c>
      <c r="D42" s="69">
        <v>6.437</v>
      </c>
      <c r="E42" s="69">
        <v>6.432</v>
      </c>
      <c r="F42" s="17">
        <v>0.0347633183708259</v>
      </c>
      <c r="G42" s="21" t="s">
        <v>66</v>
      </c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ht="11.25" customHeight="1">
      <c r="A43" s="15" t="s">
        <v>91</v>
      </c>
      <c r="B43" s="69">
        <v>0.156</v>
      </c>
      <c r="C43" s="69">
        <v>0.479</v>
      </c>
      <c r="D43" s="69">
        <v>0.488</v>
      </c>
      <c r="E43" s="69">
        <v>0.49</v>
      </c>
      <c r="F43" s="17">
        <v>0.00264832493807598</v>
      </c>
      <c r="G43" s="21" t="s">
        <v>66</v>
      </c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ht="11.25" customHeight="1">
      <c r="A44" s="15" t="s">
        <v>92</v>
      </c>
      <c r="B44" s="72" t="s">
        <v>128</v>
      </c>
      <c r="C44" s="72" t="s">
        <v>128</v>
      </c>
      <c r="D44" s="69">
        <v>0.049</v>
      </c>
      <c r="E44" s="69">
        <v>0.049</v>
      </c>
      <c r="F44" s="22" t="s">
        <v>76</v>
      </c>
      <c r="G44" s="16">
        <v>18.3564812933033</v>
      </c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ht="11.25" customHeight="1">
      <c r="A45" s="18" t="s">
        <v>93</v>
      </c>
      <c r="B45" s="134">
        <v>34.343</v>
      </c>
      <c r="C45" s="134">
        <v>53.167</v>
      </c>
      <c r="D45" s="134">
        <v>74.17236317715</v>
      </c>
      <c r="E45" s="134">
        <v>75.9143239426</v>
      </c>
      <c r="F45" s="20">
        <v>0.410297545417074</v>
      </c>
      <c r="G45" s="135" t="s">
        <v>66</v>
      </c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ht="11.25" customHeight="1">
      <c r="A46" s="2"/>
      <c r="B46" s="69"/>
      <c r="C46" s="69"/>
      <c r="D46" s="69"/>
      <c r="E46" s="69"/>
      <c r="F46" s="17"/>
      <c r="G46" s="16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ht="11.25" customHeight="1">
      <c r="A47" s="15" t="s">
        <v>94</v>
      </c>
      <c r="B47" s="69">
        <v>3.234</v>
      </c>
      <c r="C47" s="69">
        <v>4.077</v>
      </c>
      <c r="D47" s="69">
        <v>4.504</v>
      </c>
      <c r="E47" s="69">
        <v>4.504</v>
      </c>
      <c r="F47" s="17">
        <v>0.0243429704512127</v>
      </c>
      <c r="G47" s="16">
        <v>52.06635454598</v>
      </c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ht="11.25" customHeight="1">
      <c r="A48" s="15" t="s">
        <v>99</v>
      </c>
      <c r="B48" s="69">
        <v>0.329</v>
      </c>
      <c r="C48" s="69">
        <v>1.02</v>
      </c>
      <c r="D48" s="69">
        <v>2.07</v>
      </c>
      <c r="E48" s="69">
        <v>2.17</v>
      </c>
      <c r="F48" s="17">
        <v>0.0117282961543365</v>
      </c>
      <c r="G48" s="16">
        <v>36.8608799048752</v>
      </c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ht="11.25" customHeight="1">
      <c r="A49" s="15" t="s">
        <v>102</v>
      </c>
      <c r="B49" s="69">
        <v>0.827</v>
      </c>
      <c r="C49" s="69">
        <v>1.315</v>
      </c>
      <c r="D49" s="69">
        <v>1.54</v>
      </c>
      <c r="E49" s="69">
        <v>1.54</v>
      </c>
      <c r="F49" s="17">
        <v>0.0083233069482388</v>
      </c>
      <c r="G49" s="16">
        <v>96.8553459119497</v>
      </c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ht="11.25" customHeight="1">
      <c r="A50" s="15" t="s">
        <v>103</v>
      </c>
      <c r="B50" s="69">
        <v>2.476</v>
      </c>
      <c r="C50" s="69">
        <v>3.512</v>
      </c>
      <c r="D50" s="69">
        <v>5.215</v>
      </c>
      <c r="E50" s="69">
        <v>5.215</v>
      </c>
      <c r="F50" s="17">
        <v>0.0281857439838086</v>
      </c>
      <c r="G50" s="21" t="s">
        <v>66</v>
      </c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ht="11.25" customHeight="1">
      <c r="A51" s="15" t="s">
        <v>106</v>
      </c>
      <c r="B51" s="69">
        <v>0.818</v>
      </c>
      <c r="C51" s="69">
        <v>0.844</v>
      </c>
      <c r="D51" s="69">
        <v>1.2130047583</v>
      </c>
      <c r="E51" s="69">
        <v>1.2258346688</v>
      </c>
      <c r="F51" s="17">
        <v>0.00662532351702275</v>
      </c>
      <c r="G51" s="16">
        <v>66.2435650545625</v>
      </c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ht="11.25" customHeight="1">
      <c r="A52" s="18" t="s">
        <v>107</v>
      </c>
      <c r="B52" s="134">
        <v>7.684</v>
      </c>
      <c r="C52" s="134">
        <v>10.768</v>
      </c>
      <c r="D52" s="134">
        <v>14.5420047583</v>
      </c>
      <c r="E52" s="134">
        <v>14.6548346688</v>
      </c>
      <c r="F52" s="20">
        <v>0.0792056410546194</v>
      </c>
      <c r="G52" s="19">
        <v>68.2234080388954</v>
      </c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ht="11.25" customHeight="1">
      <c r="A53" s="2"/>
      <c r="B53" s="69"/>
      <c r="C53" s="69"/>
      <c r="D53" s="69"/>
      <c r="E53" s="69"/>
      <c r="F53" s="17"/>
      <c r="G53" s="16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ht="11.25" customHeight="1">
      <c r="A54" s="15" t="s">
        <v>108</v>
      </c>
      <c r="B54" s="69">
        <v>1.1072</v>
      </c>
      <c r="C54" s="69">
        <v>1.65473385483129</v>
      </c>
      <c r="D54" s="69">
        <v>2.41487661853824</v>
      </c>
      <c r="E54" s="69">
        <v>2.50985897139172</v>
      </c>
      <c r="F54" s="17">
        <v>0.0135651471530417</v>
      </c>
      <c r="G54" s="16">
        <v>65.6065079925953</v>
      </c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ht="11.25" customHeight="1">
      <c r="A55" s="15" t="s">
        <v>162</v>
      </c>
      <c r="B55" s="69">
        <v>0.35</v>
      </c>
      <c r="C55" s="69">
        <v>0.297</v>
      </c>
      <c r="D55" s="69">
        <v>0.374</v>
      </c>
      <c r="E55" s="69">
        <v>0.37</v>
      </c>
      <c r="F55" s="17">
        <v>0.00199975556548594</v>
      </c>
      <c r="G55" s="16">
        <v>21.3947958264789</v>
      </c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ht="11.25" customHeight="1">
      <c r="A56" s="15" t="s">
        <v>109</v>
      </c>
      <c r="B56" s="69">
        <v>0.322</v>
      </c>
      <c r="C56" s="69">
        <v>0.382</v>
      </c>
      <c r="D56" s="69">
        <v>0.343</v>
      </c>
      <c r="E56" s="69">
        <v>0.35</v>
      </c>
      <c r="F56" s="17">
        <v>0.00189166067005427</v>
      </c>
      <c r="G56" s="16">
        <v>28.8334257897727</v>
      </c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ht="11.25" customHeight="1">
      <c r="A57" s="15" t="s">
        <v>110</v>
      </c>
      <c r="B57" s="69">
        <v>0.9221</v>
      </c>
      <c r="C57" s="69">
        <v>1.3669</v>
      </c>
      <c r="D57" s="69">
        <v>2.2551</v>
      </c>
      <c r="E57" s="69">
        <v>2.4554</v>
      </c>
      <c r="F57" s="17">
        <v>0.0132708103121465</v>
      </c>
      <c r="G57" s="16">
        <v>32.2730737888068</v>
      </c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ht="11.25" customHeight="1">
      <c r="A58" s="15" t="s">
        <v>111</v>
      </c>
      <c r="B58" s="69">
        <v>0.6</v>
      </c>
      <c r="C58" s="69">
        <v>0.67476</v>
      </c>
      <c r="D58" s="69">
        <v>1.055</v>
      </c>
      <c r="E58" s="69">
        <v>1.09</v>
      </c>
      <c r="F58" s="17">
        <v>0.00589117180102616</v>
      </c>
      <c r="G58" s="16">
        <v>35.6442119032047</v>
      </c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ht="11.25" customHeight="1">
      <c r="A59" s="15" t="s">
        <v>112</v>
      </c>
      <c r="B59" s="69">
        <v>2.5606</v>
      </c>
      <c r="C59" s="69">
        <v>2.181</v>
      </c>
      <c r="D59" s="69">
        <v>3.0018692685</v>
      </c>
      <c r="E59" s="69">
        <v>3.1847961195</v>
      </c>
      <c r="F59" s="17">
        <v>0.0172130101754275</v>
      </c>
      <c r="G59" s="16">
        <v>45.7141466179521</v>
      </c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ht="11.25" customHeight="1">
      <c r="A60" s="15" t="s">
        <v>113</v>
      </c>
      <c r="B60" s="69">
        <v>1.487</v>
      </c>
      <c r="C60" s="69">
        <v>2.41</v>
      </c>
      <c r="D60" s="69">
        <v>2.38723985521467</v>
      </c>
      <c r="E60" s="69">
        <v>2.38723985521467</v>
      </c>
      <c r="F60" s="17">
        <v>0.0129024221259875</v>
      </c>
      <c r="G60" s="16">
        <v>38.172018343988</v>
      </c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ht="11.25" customHeight="1">
      <c r="A61" s="15" t="s">
        <v>305</v>
      </c>
      <c r="B61" s="69">
        <v>0.267</v>
      </c>
      <c r="C61" s="69">
        <v>0.285</v>
      </c>
      <c r="D61" s="69">
        <v>0.494412201</v>
      </c>
      <c r="E61" s="69">
        <v>0.494412201</v>
      </c>
      <c r="F61" s="17">
        <v>0.00267217175836191</v>
      </c>
      <c r="G61" s="16">
        <v>39.8719516935484</v>
      </c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ht="11.25" customHeight="1">
      <c r="A62" s="15" t="s">
        <v>166</v>
      </c>
      <c r="B62" s="69">
        <v>0.651</v>
      </c>
      <c r="C62" s="69">
        <v>0.612</v>
      </c>
      <c r="D62" s="69">
        <v>0.85</v>
      </c>
      <c r="E62" s="69">
        <v>0.852</v>
      </c>
      <c r="F62" s="17">
        <v>0.00460484254538926</v>
      </c>
      <c r="G62" s="16">
        <v>22.72</v>
      </c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ht="11.25" customHeight="1">
      <c r="A63" s="15" t="s">
        <v>306</v>
      </c>
      <c r="B63" s="69">
        <v>0.128</v>
      </c>
      <c r="C63" s="69">
        <v>0.428</v>
      </c>
      <c r="D63" s="69">
        <v>0.435</v>
      </c>
      <c r="E63" s="69">
        <v>0.442</v>
      </c>
      <c r="F63" s="17">
        <v>0.00238889718903997</v>
      </c>
      <c r="G63" s="21" t="s">
        <v>66</v>
      </c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ht="11.25" customHeight="1">
      <c r="A64" s="15" t="s">
        <v>114</v>
      </c>
      <c r="B64" s="69">
        <v>0.195</v>
      </c>
      <c r="C64" s="69">
        <v>0.42</v>
      </c>
      <c r="D64" s="69">
        <v>0.317</v>
      </c>
      <c r="E64" s="69">
        <v>0.304</v>
      </c>
      <c r="F64" s="17">
        <v>0.00164304241056142</v>
      </c>
      <c r="G64" s="16">
        <v>10.5360622284155</v>
      </c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ht="11.25" customHeight="1">
      <c r="A65" s="15" t="s">
        <v>115</v>
      </c>
      <c r="B65" s="72" t="s">
        <v>70</v>
      </c>
      <c r="C65" s="69">
        <v>0.17</v>
      </c>
      <c r="D65" s="69">
        <v>0.477447971042933</v>
      </c>
      <c r="E65" s="69">
        <v>0.557022632883422</v>
      </c>
      <c r="F65" s="17">
        <v>0.00301056516273043</v>
      </c>
      <c r="G65" s="16">
        <v>70.1186597285275</v>
      </c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ht="11.25" customHeight="1">
      <c r="A66" s="15" t="s">
        <v>116</v>
      </c>
      <c r="B66" s="69">
        <v>0.269</v>
      </c>
      <c r="C66" s="69">
        <v>0.510966145165</v>
      </c>
      <c r="D66" s="69">
        <v>0.398436670879037</v>
      </c>
      <c r="E66" s="69">
        <v>0.393454318035</v>
      </c>
      <c r="F66" s="17">
        <v>0.00212652016825667</v>
      </c>
      <c r="G66" s="16">
        <v>22.0865318594219</v>
      </c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ht="11.25" customHeight="1">
      <c r="A67" s="18" t="s">
        <v>117</v>
      </c>
      <c r="B67" s="134">
        <v>8.8589</v>
      </c>
      <c r="C67" s="134">
        <v>11.3923599999963</v>
      </c>
      <c r="D67" s="134">
        <v>14.8033825851749</v>
      </c>
      <c r="E67" s="134">
        <v>15.3901840980248</v>
      </c>
      <c r="F67" s="20">
        <v>0.0831800170375092</v>
      </c>
      <c r="G67" s="19">
        <v>37.4303127785041</v>
      </c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ht="11.25" customHeight="1">
      <c r="A68" s="36"/>
      <c r="B68" s="136"/>
      <c r="C68" s="136"/>
      <c r="D68" s="136"/>
      <c r="E68" s="136"/>
      <c r="F68" s="137"/>
      <c r="G68" s="4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ht="11.25" customHeight="1">
      <c r="A69" s="138" t="s">
        <v>118</v>
      </c>
      <c r="B69" s="139">
        <v>109.718529493936</v>
      </c>
      <c r="C69" s="139">
        <v>148.009390085446</v>
      </c>
      <c r="D69" s="140">
        <v>177.052643916476</v>
      </c>
      <c r="E69" s="141">
        <v>185.022612956244</v>
      </c>
      <c r="F69" s="141">
        <v>1.0</v>
      </c>
      <c r="G69" s="141">
        <v>60.3549770401399</v>
      </c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</row>
    <row r="70" ht="11.25" customHeight="1">
      <c r="A70" s="15" t="s">
        <v>307</v>
      </c>
      <c r="B70" s="69">
        <v>3.65</v>
      </c>
      <c r="C70" s="69">
        <v>3.769</v>
      </c>
      <c r="D70" s="69">
        <v>2.9132968</v>
      </c>
      <c r="E70" s="69">
        <v>2.8719173165</v>
      </c>
      <c r="F70" s="17">
        <v>0.0155219801007739</v>
      </c>
      <c r="G70" s="16">
        <v>15.0908170333231</v>
      </c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ht="11.25" customHeight="1">
      <c r="A71" s="15" t="s">
        <v>120</v>
      </c>
      <c r="B71" s="69">
        <v>16.5701104044</v>
      </c>
      <c r="C71" s="69">
        <v>16.1678582456813</v>
      </c>
      <c r="D71" s="69">
        <v>16.5643158885182</v>
      </c>
      <c r="E71" s="69">
        <v>16.6317991460717</v>
      </c>
      <c r="F71" s="17">
        <v>0.0898906294767603</v>
      </c>
      <c r="G71" s="16">
        <v>14.633140949849</v>
      </c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ht="11.25" customHeight="1">
      <c r="A72" s="53" t="s">
        <v>123</v>
      </c>
      <c r="B72" s="73">
        <v>38.4615385555556</v>
      </c>
      <c r="C72" s="73">
        <v>51.475113248</v>
      </c>
      <c r="D72" s="73">
        <v>51.50443451504</v>
      </c>
      <c r="E72" s="73">
        <v>57.0034390533689</v>
      </c>
      <c r="F72" s="33">
        <v>0.308089039185982</v>
      </c>
      <c r="G72" s="32">
        <v>71.8210441894194</v>
      </c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ht="11.25" customHeight="1">
      <c r="A73" s="2"/>
      <c r="B73" s="69"/>
      <c r="C73" s="69"/>
      <c r="D73" s="69"/>
      <c r="E73" s="69"/>
      <c r="F73" s="17"/>
      <c r="G73" s="16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ht="11.25" customHeight="1">
      <c r="A74" s="37"/>
      <c r="B74" s="2"/>
      <c r="C74" s="2"/>
      <c r="D74" s="2"/>
      <c r="E74" s="2"/>
      <c r="F74" s="17"/>
      <c r="G74" s="16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ht="11.25" customHeight="1">
      <c r="A75" s="142"/>
      <c r="B75" s="2"/>
      <c r="C75" s="2"/>
      <c r="D75" s="2"/>
      <c r="E75" s="2"/>
      <c r="F75" s="17"/>
      <c r="G75" s="16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ht="11.25" customHeight="1">
      <c r="A76" s="34"/>
      <c r="B76" s="2"/>
      <c r="C76" s="2"/>
      <c r="D76" s="2"/>
      <c r="E76" s="2"/>
      <c r="F76" s="17"/>
      <c r="G76" s="16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ht="11.25" customHeight="1">
      <c r="A77" s="37"/>
      <c r="B77" s="2"/>
      <c r="C77" s="2"/>
      <c r="D77" s="2"/>
      <c r="E77" s="2"/>
      <c r="F77" s="17"/>
      <c r="G77" s="16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ht="11.25" customHeight="1">
      <c r="A78" s="37"/>
      <c r="B78" s="2"/>
      <c r="C78" s="2"/>
      <c r="D78" s="2"/>
      <c r="E78" s="2"/>
      <c r="F78" s="17"/>
      <c r="G78" s="16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ht="11.25" customHeight="1">
      <c r="A79" s="37"/>
      <c r="B79" s="2"/>
      <c r="C79" s="2"/>
      <c r="D79" s="2"/>
      <c r="E79" s="2"/>
      <c r="F79" s="17"/>
      <c r="G79" s="16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ht="11.25" customHeight="1">
      <c r="A80" s="37"/>
      <c r="B80" s="2"/>
      <c r="C80" s="2"/>
      <c r="D80" s="2"/>
      <c r="E80" s="2"/>
      <c r="F80" s="17"/>
      <c r="G80" s="16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ht="11.25" customHeight="1">
      <c r="A81" s="2"/>
      <c r="B81" s="2"/>
      <c r="C81" s="2"/>
      <c r="D81" s="2"/>
      <c r="E81" s="2"/>
      <c r="F81" s="17"/>
      <c r="G81" s="16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ht="11.25" customHeight="1">
      <c r="A82" s="37"/>
      <c r="B82" s="2"/>
      <c r="C82" s="2"/>
      <c r="D82" s="2"/>
      <c r="E82" s="2"/>
      <c r="F82" s="17"/>
      <c r="G82" s="16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ht="11.25" customHeight="1">
      <c r="A83" s="2"/>
      <c r="B83" s="2"/>
      <c r="C83" s="2"/>
      <c r="D83" s="2"/>
      <c r="E83" s="36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ht="11.25" customHeight="1">
      <c r="A84" s="2"/>
      <c r="B84" s="2"/>
      <c r="C84" s="2"/>
      <c r="D84" s="2"/>
      <c r="E84" s="36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ht="11.25" customHeight="1">
      <c r="A85" s="2"/>
      <c r="B85" s="2"/>
      <c r="C85" s="2"/>
      <c r="D85" s="2"/>
      <c r="E85" s="36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ht="11.25" customHeight="1">
      <c r="A86" s="2"/>
      <c r="B86" s="2"/>
      <c r="C86" s="2"/>
      <c r="D86" s="2"/>
      <c r="E86" s="36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ht="11.25" customHeight="1">
      <c r="A87" s="2"/>
      <c r="B87" s="2"/>
      <c r="C87" s="2"/>
      <c r="D87" s="2"/>
      <c r="E87" s="36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ht="11.25" customHeight="1">
      <c r="A88" s="2"/>
      <c r="B88" s="2"/>
      <c r="C88" s="2"/>
      <c r="D88" s="2"/>
      <c r="E88" s="36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ht="11.25" customHeight="1">
      <c r="A89" s="2"/>
      <c r="B89" s="2"/>
      <c r="C89" s="2"/>
      <c r="D89" s="2"/>
      <c r="E89" s="36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ht="11.25" customHeight="1">
      <c r="A90" s="2"/>
      <c r="B90" s="2"/>
      <c r="C90" s="2"/>
      <c r="D90" s="2"/>
      <c r="E90" s="36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ht="11.25" customHeight="1">
      <c r="A91" s="2"/>
      <c r="B91" s="2"/>
      <c r="C91" s="2"/>
      <c r="D91" s="2"/>
      <c r="E91" s="36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ht="11.25" customHeight="1">
      <c r="A92" s="2"/>
      <c r="B92" s="2"/>
      <c r="C92" s="2"/>
      <c r="D92" s="2"/>
      <c r="E92" s="36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ht="11.25" customHeight="1">
      <c r="A93" s="2"/>
      <c r="B93" s="2"/>
      <c r="C93" s="2"/>
      <c r="D93" s="2"/>
      <c r="E93" s="36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ht="11.25" customHeight="1">
      <c r="A94" s="2"/>
      <c r="B94" s="2"/>
      <c r="C94" s="2"/>
      <c r="D94" s="2"/>
      <c r="E94" s="36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ht="11.25" customHeight="1">
      <c r="A95" s="2"/>
      <c r="B95" s="2"/>
      <c r="C95" s="2"/>
      <c r="D95" s="2"/>
      <c r="E95" s="36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ht="11.25" customHeight="1">
      <c r="A96" s="2"/>
      <c r="B96" s="2"/>
      <c r="C96" s="2"/>
      <c r="D96" s="2"/>
      <c r="E96" s="36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ht="11.25" customHeight="1">
      <c r="A97" s="2"/>
      <c r="B97" s="2"/>
      <c r="C97" s="2"/>
      <c r="D97" s="2"/>
      <c r="E97" s="36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ht="11.25" customHeight="1">
      <c r="A98" s="2"/>
      <c r="B98" s="2"/>
      <c r="C98" s="2"/>
      <c r="D98" s="2"/>
      <c r="E98" s="36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ht="11.25" customHeight="1">
      <c r="A99" s="2"/>
      <c r="B99" s="2"/>
      <c r="C99" s="2"/>
      <c r="D99" s="2"/>
      <c r="E99" s="36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ht="11.25" customHeight="1">
      <c r="A100" s="2"/>
      <c r="B100" s="2"/>
      <c r="C100" s="2"/>
      <c r="D100" s="2"/>
      <c r="E100" s="36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ht="11.25" customHeight="1">
      <c r="A101" s="2"/>
      <c r="B101" s="2"/>
      <c r="C101" s="2"/>
      <c r="D101" s="2"/>
      <c r="E101" s="36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ht="11.25" customHeight="1">
      <c r="A102" s="2"/>
      <c r="B102" s="2"/>
      <c r="C102" s="2"/>
      <c r="D102" s="2"/>
      <c r="E102" s="36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ht="11.25" customHeight="1">
      <c r="A103" s="2"/>
      <c r="B103" s="2"/>
      <c r="C103" s="2"/>
      <c r="D103" s="2"/>
      <c r="E103" s="36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ht="11.25" customHeight="1">
      <c r="A104" s="2"/>
      <c r="B104" s="2"/>
      <c r="C104" s="2"/>
      <c r="D104" s="2"/>
      <c r="E104" s="36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ht="11.25" customHeight="1">
      <c r="A105" s="2"/>
      <c r="B105" s="2"/>
      <c r="C105" s="2"/>
      <c r="D105" s="2"/>
      <c r="E105" s="36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ht="11.25" customHeight="1">
      <c r="A106" s="2"/>
      <c r="B106" s="2"/>
      <c r="C106" s="2"/>
      <c r="D106" s="2"/>
      <c r="E106" s="36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ht="11.25" customHeight="1">
      <c r="A107" s="2"/>
      <c r="B107" s="2"/>
      <c r="C107" s="2"/>
      <c r="D107" s="2"/>
      <c r="E107" s="36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ht="11.25" customHeight="1">
      <c r="A108" s="2"/>
      <c r="B108" s="2"/>
      <c r="C108" s="2"/>
      <c r="D108" s="2"/>
      <c r="E108" s="36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ht="11.25" customHeight="1">
      <c r="A109" s="2"/>
      <c r="B109" s="2"/>
      <c r="C109" s="2"/>
      <c r="D109" s="2"/>
      <c r="E109" s="36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ht="11.25" customHeight="1">
      <c r="A110" s="2"/>
      <c r="B110" s="2"/>
      <c r="C110" s="2"/>
      <c r="D110" s="2"/>
      <c r="E110" s="36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ht="11.25" customHeight="1">
      <c r="A111" s="2"/>
      <c r="B111" s="2"/>
      <c r="C111" s="2"/>
      <c r="D111" s="2"/>
      <c r="E111" s="36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ht="11.25" customHeight="1">
      <c r="A112" s="2"/>
      <c r="B112" s="2"/>
      <c r="C112" s="2"/>
      <c r="D112" s="2"/>
      <c r="E112" s="36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ht="11.25" customHeight="1">
      <c r="A113" s="2"/>
      <c r="B113" s="2"/>
      <c r="C113" s="2"/>
      <c r="D113" s="2"/>
      <c r="E113" s="36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ht="11.25" customHeight="1">
      <c r="A114" s="2"/>
      <c r="B114" s="2"/>
      <c r="C114" s="2"/>
      <c r="D114" s="2"/>
      <c r="E114" s="36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ht="11.25" customHeight="1">
      <c r="A115" s="2"/>
      <c r="B115" s="2"/>
      <c r="C115" s="2"/>
      <c r="D115" s="2"/>
      <c r="E115" s="36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ht="11.25" customHeight="1">
      <c r="A116" s="2"/>
      <c r="B116" s="2"/>
      <c r="C116" s="2"/>
      <c r="D116" s="2"/>
      <c r="E116" s="36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ht="11.25" customHeight="1">
      <c r="A117" s="2"/>
      <c r="B117" s="2"/>
      <c r="C117" s="2"/>
      <c r="D117" s="2"/>
      <c r="E117" s="36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ht="11.25" customHeight="1">
      <c r="A118" s="2"/>
      <c r="B118" s="2"/>
      <c r="C118" s="2"/>
      <c r="D118" s="2"/>
      <c r="E118" s="36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ht="11.25" customHeight="1">
      <c r="A119" s="2"/>
      <c r="B119" s="2"/>
      <c r="C119" s="2"/>
      <c r="D119" s="2"/>
      <c r="E119" s="36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ht="11.25" customHeight="1">
      <c r="A120" s="2"/>
      <c r="B120" s="2"/>
      <c r="C120" s="2"/>
      <c r="D120" s="2"/>
      <c r="E120" s="36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ht="11.25" customHeight="1">
      <c r="A121" s="2"/>
      <c r="B121" s="2"/>
      <c r="C121" s="2"/>
      <c r="D121" s="2"/>
      <c r="E121" s="36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ht="11.25" customHeight="1">
      <c r="A122" s="2"/>
      <c r="B122" s="2"/>
      <c r="C122" s="2"/>
      <c r="D122" s="2"/>
      <c r="E122" s="36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ht="11.25" customHeight="1">
      <c r="A123" s="2"/>
      <c r="B123" s="2"/>
      <c r="C123" s="2"/>
      <c r="D123" s="2"/>
      <c r="E123" s="36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ht="11.25" customHeight="1">
      <c r="A124" s="2"/>
      <c r="B124" s="2"/>
      <c r="C124" s="2"/>
      <c r="D124" s="2"/>
      <c r="E124" s="36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ht="11.25" customHeight="1">
      <c r="A125" s="2"/>
      <c r="B125" s="2"/>
      <c r="C125" s="2"/>
      <c r="D125" s="2"/>
      <c r="E125" s="36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ht="11.25" customHeight="1">
      <c r="A126" s="2"/>
      <c r="B126" s="2"/>
      <c r="C126" s="2"/>
      <c r="D126" s="2"/>
      <c r="E126" s="36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ht="11.25" customHeight="1">
      <c r="A127" s="2"/>
      <c r="B127" s="2"/>
      <c r="C127" s="2"/>
      <c r="D127" s="2"/>
      <c r="E127" s="36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ht="11.25" customHeight="1">
      <c r="A128" s="2"/>
      <c r="B128" s="2"/>
      <c r="C128" s="2"/>
      <c r="D128" s="2"/>
      <c r="E128" s="36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ht="11.25" customHeight="1">
      <c r="A129" s="2"/>
      <c r="B129" s="2"/>
      <c r="C129" s="2"/>
      <c r="D129" s="2"/>
      <c r="E129" s="36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ht="11.25" customHeight="1">
      <c r="A130" s="2"/>
      <c r="B130" s="2"/>
      <c r="C130" s="2"/>
      <c r="D130" s="2"/>
      <c r="E130" s="36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ht="11.25" customHeight="1">
      <c r="A131" s="2"/>
      <c r="B131" s="2"/>
      <c r="C131" s="2"/>
      <c r="D131" s="2"/>
      <c r="E131" s="36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ht="11.25" customHeight="1">
      <c r="A132" s="2"/>
      <c r="B132" s="2"/>
      <c r="C132" s="2"/>
      <c r="D132" s="2"/>
      <c r="E132" s="36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ht="11.25" customHeight="1">
      <c r="A133" s="2"/>
      <c r="B133" s="2"/>
      <c r="C133" s="2"/>
      <c r="D133" s="2"/>
      <c r="E133" s="36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ht="11.25" customHeight="1">
      <c r="A134" s="2"/>
      <c r="B134" s="2"/>
      <c r="C134" s="2"/>
      <c r="D134" s="2"/>
      <c r="E134" s="36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ht="11.25" customHeight="1">
      <c r="A135" s="2"/>
      <c r="B135" s="2"/>
      <c r="C135" s="2"/>
      <c r="D135" s="2"/>
      <c r="E135" s="36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ht="11.25" customHeight="1">
      <c r="A136" s="2"/>
      <c r="B136" s="2"/>
      <c r="C136" s="2"/>
      <c r="D136" s="2"/>
      <c r="E136" s="36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ht="11.25" customHeight="1">
      <c r="A137" s="2"/>
      <c r="B137" s="2"/>
      <c r="C137" s="2"/>
      <c r="D137" s="2"/>
      <c r="E137" s="36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ht="11.25" customHeight="1">
      <c r="A138" s="2"/>
      <c r="B138" s="2"/>
      <c r="C138" s="2"/>
      <c r="D138" s="2"/>
      <c r="E138" s="36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ht="11.25" customHeight="1">
      <c r="A139" s="2"/>
      <c r="B139" s="2"/>
      <c r="C139" s="2"/>
      <c r="D139" s="2"/>
      <c r="E139" s="36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ht="11.25" customHeight="1">
      <c r="A140" s="2"/>
      <c r="B140" s="2"/>
      <c r="C140" s="2"/>
      <c r="D140" s="2"/>
      <c r="E140" s="36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ht="11.25" customHeight="1">
      <c r="A141" s="2"/>
      <c r="B141" s="2"/>
      <c r="C141" s="2"/>
      <c r="D141" s="2"/>
      <c r="E141" s="36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ht="11.25" customHeight="1">
      <c r="A142" s="2"/>
      <c r="B142" s="2"/>
      <c r="C142" s="2"/>
      <c r="D142" s="2"/>
      <c r="E142" s="36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ht="11.25" customHeight="1">
      <c r="A143" s="2"/>
      <c r="B143" s="2"/>
      <c r="C143" s="2"/>
      <c r="D143" s="2"/>
      <c r="E143" s="36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ht="11.25" customHeight="1">
      <c r="A144" s="2"/>
      <c r="B144" s="2"/>
      <c r="C144" s="2"/>
      <c r="D144" s="2"/>
      <c r="E144" s="36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ht="11.25" customHeight="1">
      <c r="A145" s="2"/>
      <c r="B145" s="2"/>
      <c r="C145" s="2"/>
      <c r="D145" s="2"/>
      <c r="E145" s="36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ht="11.25" customHeight="1">
      <c r="A146" s="2"/>
      <c r="B146" s="2"/>
      <c r="C146" s="2"/>
      <c r="D146" s="2"/>
      <c r="E146" s="36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ht="11.25" customHeight="1">
      <c r="A147" s="2"/>
      <c r="B147" s="2"/>
      <c r="C147" s="2"/>
      <c r="D147" s="2"/>
      <c r="E147" s="36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ht="11.25" customHeight="1">
      <c r="A148" s="2"/>
      <c r="B148" s="2"/>
      <c r="C148" s="2"/>
      <c r="D148" s="2"/>
      <c r="E148" s="36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ht="11.25" customHeight="1">
      <c r="A149" s="2"/>
      <c r="B149" s="2"/>
      <c r="C149" s="2"/>
      <c r="D149" s="2"/>
      <c r="E149" s="36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ht="11.25" customHeight="1">
      <c r="A150" s="2"/>
      <c r="B150" s="2"/>
      <c r="C150" s="2"/>
      <c r="D150" s="2"/>
      <c r="E150" s="36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ht="11.25" customHeight="1">
      <c r="A151" s="2"/>
      <c r="B151" s="2"/>
      <c r="C151" s="2"/>
      <c r="D151" s="2"/>
      <c r="E151" s="36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ht="11.25" customHeight="1">
      <c r="A152" s="2"/>
      <c r="B152" s="2"/>
      <c r="C152" s="2"/>
      <c r="D152" s="2"/>
      <c r="E152" s="36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ht="11.25" customHeight="1">
      <c r="A153" s="2"/>
      <c r="B153" s="2"/>
      <c r="C153" s="2"/>
      <c r="D153" s="2"/>
      <c r="E153" s="36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ht="11.25" customHeight="1">
      <c r="A154" s="2"/>
      <c r="B154" s="2"/>
      <c r="C154" s="2"/>
      <c r="D154" s="2"/>
      <c r="E154" s="36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ht="11.25" customHeight="1">
      <c r="A155" s="2"/>
      <c r="B155" s="2"/>
      <c r="C155" s="2"/>
      <c r="D155" s="2"/>
      <c r="E155" s="36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ht="11.25" customHeight="1">
      <c r="A156" s="2"/>
      <c r="B156" s="2"/>
      <c r="C156" s="2"/>
      <c r="D156" s="2"/>
      <c r="E156" s="36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ht="11.25" customHeight="1">
      <c r="A157" s="2"/>
      <c r="B157" s="2"/>
      <c r="C157" s="2"/>
      <c r="D157" s="2"/>
      <c r="E157" s="36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ht="11.25" customHeight="1">
      <c r="A158" s="2"/>
      <c r="B158" s="2"/>
      <c r="C158" s="2"/>
      <c r="D158" s="2"/>
      <c r="E158" s="36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ht="11.25" customHeight="1">
      <c r="A159" s="2"/>
      <c r="B159" s="2"/>
      <c r="C159" s="2"/>
      <c r="D159" s="2"/>
      <c r="E159" s="36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ht="11.25" customHeight="1">
      <c r="A160" s="2"/>
      <c r="B160" s="2"/>
      <c r="C160" s="2"/>
      <c r="D160" s="2"/>
      <c r="E160" s="36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ht="11.25" customHeight="1">
      <c r="A161" s="2"/>
      <c r="B161" s="2"/>
      <c r="C161" s="2"/>
      <c r="D161" s="2"/>
      <c r="E161" s="36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ht="11.25" customHeight="1">
      <c r="A162" s="2"/>
      <c r="B162" s="2"/>
      <c r="C162" s="2"/>
      <c r="D162" s="2"/>
      <c r="E162" s="36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ht="11.25" customHeight="1">
      <c r="A163" s="2"/>
      <c r="B163" s="2"/>
      <c r="C163" s="2"/>
      <c r="D163" s="2"/>
      <c r="E163" s="36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ht="11.25" customHeight="1">
      <c r="A164" s="2"/>
      <c r="B164" s="2"/>
      <c r="C164" s="2"/>
      <c r="D164" s="2"/>
      <c r="E164" s="36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ht="11.25" customHeight="1">
      <c r="A165" s="2"/>
      <c r="B165" s="2"/>
      <c r="C165" s="2"/>
      <c r="D165" s="2"/>
      <c r="E165" s="36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ht="11.25" customHeight="1">
      <c r="A166" s="2"/>
      <c r="B166" s="2"/>
      <c r="C166" s="2"/>
      <c r="D166" s="2"/>
      <c r="E166" s="36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ht="11.25" customHeight="1">
      <c r="A167" s="2"/>
      <c r="B167" s="2"/>
      <c r="C167" s="2"/>
      <c r="D167" s="2"/>
      <c r="E167" s="36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ht="11.25" customHeight="1">
      <c r="A168" s="2"/>
      <c r="B168" s="2"/>
      <c r="C168" s="2"/>
      <c r="D168" s="2"/>
      <c r="E168" s="36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ht="11.25" customHeight="1">
      <c r="A169" s="2"/>
      <c r="B169" s="2"/>
      <c r="C169" s="2"/>
      <c r="D169" s="2"/>
      <c r="E169" s="36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ht="11.25" customHeight="1">
      <c r="A170" s="2"/>
      <c r="B170" s="2"/>
      <c r="C170" s="2"/>
      <c r="D170" s="2"/>
      <c r="E170" s="36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ht="11.25" customHeight="1">
      <c r="A171" s="2"/>
      <c r="B171" s="2"/>
      <c r="C171" s="2"/>
      <c r="D171" s="2"/>
      <c r="E171" s="36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ht="11.25" customHeight="1">
      <c r="A172" s="2"/>
      <c r="B172" s="2"/>
      <c r="C172" s="2"/>
      <c r="D172" s="2"/>
      <c r="E172" s="36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ht="11.25" customHeight="1">
      <c r="A173" s="2"/>
      <c r="B173" s="2"/>
      <c r="C173" s="2"/>
      <c r="D173" s="2"/>
      <c r="E173" s="36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ht="11.25" customHeight="1">
      <c r="A174" s="2"/>
      <c r="B174" s="2"/>
      <c r="C174" s="2"/>
      <c r="D174" s="2"/>
      <c r="E174" s="36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ht="11.25" customHeight="1">
      <c r="A175" s="2"/>
      <c r="B175" s="2"/>
      <c r="C175" s="2"/>
      <c r="D175" s="2"/>
      <c r="E175" s="36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ht="11.25" customHeight="1">
      <c r="A176" s="2"/>
      <c r="B176" s="2"/>
      <c r="C176" s="2"/>
      <c r="D176" s="2"/>
      <c r="E176" s="36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ht="11.25" customHeight="1">
      <c r="A177" s="2"/>
      <c r="B177" s="2"/>
      <c r="C177" s="2"/>
      <c r="D177" s="2"/>
      <c r="E177" s="36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ht="11.25" customHeight="1">
      <c r="A178" s="2"/>
      <c r="B178" s="2"/>
      <c r="C178" s="2"/>
      <c r="D178" s="2"/>
      <c r="E178" s="36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ht="11.25" customHeight="1">
      <c r="A179" s="2"/>
      <c r="B179" s="2"/>
      <c r="C179" s="2"/>
      <c r="D179" s="2"/>
      <c r="E179" s="36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ht="11.25" customHeight="1">
      <c r="A180" s="2"/>
      <c r="B180" s="2"/>
      <c r="C180" s="2"/>
      <c r="D180" s="2"/>
      <c r="E180" s="36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ht="11.25" customHeight="1">
      <c r="A181" s="2"/>
      <c r="B181" s="2"/>
      <c r="C181" s="2"/>
      <c r="D181" s="2"/>
      <c r="E181" s="36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ht="11.25" customHeight="1">
      <c r="A182" s="2"/>
      <c r="B182" s="2"/>
      <c r="C182" s="2"/>
      <c r="D182" s="2"/>
      <c r="E182" s="36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ht="11.25" customHeight="1">
      <c r="A183" s="2"/>
      <c r="B183" s="2"/>
      <c r="C183" s="2"/>
      <c r="D183" s="2"/>
      <c r="E183" s="36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ht="11.25" customHeight="1">
      <c r="A184" s="2"/>
      <c r="B184" s="2"/>
      <c r="C184" s="2"/>
      <c r="D184" s="2"/>
      <c r="E184" s="36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ht="11.25" customHeight="1">
      <c r="A185" s="2"/>
      <c r="B185" s="2"/>
      <c r="C185" s="2"/>
      <c r="D185" s="2"/>
      <c r="E185" s="36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ht="11.25" customHeight="1">
      <c r="A186" s="2"/>
      <c r="B186" s="2"/>
      <c r="C186" s="2"/>
      <c r="D186" s="2"/>
      <c r="E186" s="36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ht="11.25" customHeight="1">
      <c r="A187" s="2"/>
      <c r="B187" s="2"/>
      <c r="C187" s="2"/>
      <c r="D187" s="2"/>
      <c r="E187" s="36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ht="11.25" customHeight="1">
      <c r="A188" s="2"/>
      <c r="B188" s="2"/>
      <c r="C188" s="2"/>
      <c r="D188" s="2"/>
      <c r="E188" s="36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ht="11.25" customHeight="1">
      <c r="A189" s="2"/>
      <c r="B189" s="2"/>
      <c r="C189" s="2"/>
      <c r="D189" s="2"/>
      <c r="E189" s="36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ht="11.25" customHeight="1">
      <c r="A190" s="2"/>
      <c r="B190" s="2"/>
      <c r="C190" s="2"/>
      <c r="D190" s="2"/>
      <c r="E190" s="36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ht="11.25" customHeight="1">
      <c r="A191" s="2"/>
      <c r="B191" s="2"/>
      <c r="C191" s="2"/>
      <c r="D191" s="2"/>
      <c r="E191" s="36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ht="11.25" customHeight="1">
      <c r="A192" s="2"/>
      <c r="B192" s="2"/>
      <c r="C192" s="2"/>
      <c r="D192" s="2"/>
      <c r="E192" s="36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ht="11.25" customHeight="1">
      <c r="A193" s="2"/>
      <c r="B193" s="2"/>
      <c r="C193" s="2"/>
      <c r="D193" s="2"/>
      <c r="E193" s="36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ht="11.25" customHeight="1">
      <c r="A194" s="2"/>
      <c r="B194" s="2"/>
      <c r="C194" s="2"/>
      <c r="D194" s="2"/>
      <c r="E194" s="36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ht="11.25" customHeight="1">
      <c r="A195" s="2"/>
      <c r="B195" s="2"/>
      <c r="C195" s="2"/>
      <c r="D195" s="2"/>
      <c r="E195" s="36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ht="11.25" customHeight="1">
      <c r="A196" s="2"/>
      <c r="B196" s="2"/>
      <c r="C196" s="2"/>
      <c r="D196" s="2"/>
      <c r="E196" s="36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ht="11.25" customHeight="1">
      <c r="A197" s="2"/>
      <c r="B197" s="2"/>
      <c r="C197" s="2"/>
      <c r="D197" s="2"/>
      <c r="E197" s="36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ht="11.25" customHeight="1">
      <c r="A198" s="2"/>
      <c r="B198" s="2"/>
      <c r="C198" s="2"/>
      <c r="D198" s="2"/>
      <c r="E198" s="36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ht="11.25" customHeight="1">
      <c r="A199" s="2"/>
      <c r="B199" s="2"/>
      <c r="C199" s="2"/>
      <c r="D199" s="2"/>
      <c r="E199" s="36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ht="11.25" customHeight="1">
      <c r="A200" s="2"/>
      <c r="B200" s="2"/>
      <c r="C200" s="2"/>
      <c r="D200" s="2"/>
      <c r="E200" s="36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ht="11.25" customHeight="1">
      <c r="A201" s="2"/>
      <c r="B201" s="2"/>
      <c r="C201" s="2"/>
      <c r="D201" s="2"/>
      <c r="E201" s="36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ht="11.25" customHeight="1">
      <c r="A202" s="2"/>
      <c r="B202" s="2"/>
      <c r="C202" s="2"/>
      <c r="D202" s="2"/>
      <c r="E202" s="36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ht="11.25" customHeight="1">
      <c r="A203" s="2"/>
      <c r="B203" s="2"/>
      <c r="C203" s="2"/>
      <c r="D203" s="2"/>
      <c r="E203" s="36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ht="11.25" customHeight="1">
      <c r="A204" s="2"/>
      <c r="B204" s="2"/>
      <c r="C204" s="2"/>
      <c r="D204" s="2"/>
      <c r="E204" s="36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ht="11.25" customHeight="1">
      <c r="A205" s="2"/>
      <c r="B205" s="2"/>
      <c r="C205" s="2"/>
      <c r="D205" s="2"/>
      <c r="E205" s="36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ht="11.25" customHeight="1">
      <c r="A206" s="2"/>
      <c r="B206" s="2"/>
      <c r="C206" s="2"/>
      <c r="D206" s="2"/>
      <c r="E206" s="36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ht="11.25" customHeight="1">
      <c r="A207" s="2"/>
      <c r="B207" s="2"/>
      <c r="C207" s="2"/>
      <c r="D207" s="2"/>
      <c r="E207" s="36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ht="11.25" customHeight="1">
      <c r="A208" s="2"/>
      <c r="B208" s="2"/>
      <c r="C208" s="2"/>
      <c r="D208" s="2"/>
      <c r="E208" s="36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ht="11.25" customHeight="1">
      <c r="A209" s="2"/>
      <c r="B209" s="2"/>
      <c r="C209" s="2"/>
      <c r="D209" s="2"/>
      <c r="E209" s="36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ht="11.25" customHeight="1">
      <c r="A210" s="2"/>
      <c r="B210" s="2"/>
      <c r="C210" s="2"/>
      <c r="D210" s="2"/>
      <c r="E210" s="36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ht="11.25" customHeight="1">
      <c r="A211" s="2"/>
      <c r="B211" s="2"/>
      <c r="C211" s="2"/>
      <c r="D211" s="2"/>
      <c r="E211" s="36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ht="11.25" customHeight="1">
      <c r="A212" s="2"/>
      <c r="B212" s="2"/>
      <c r="C212" s="2"/>
      <c r="D212" s="2"/>
      <c r="E212" s="36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ht="11.25" customHeight="1">
      <c r="A213" s="2"/>
      <c r="B213" s="2"/>
      <c r="C213" s="2"/>
      <c r="D213" s="2"/>
      <c r="E213" s="36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ht="11.25" customHeight="1">
      <c r="A214" s="2"/>
      <c r="B214" s="2"/>
      <c r="C214" s="2"/>
      <c r="D214" s="2"/>
      <c r="E214" s="36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ht="11.25" customHeight="1">
      <c r="A215" s="2"/>
      <c r="B215" s="2"/>
      <c r="C215" s="2"/>
      <c r="D215" s="2"/>
      <c r="E215" s="36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ht="11.25" customHeight="1">
      <c r="A216" s="2"/>
      <c r="B216" s="2"/>
      <c r="C216" s="2"/>
      <c r="D216" s="2"/>
      <c r="E216" s="36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ht="11.25" customHeight="1">
      <c r="A217" s="2"/>
      <c r="B217" s="2"/>
      <c r="C217" s="2"/>
      <c r="D217" s="2"/>
      <c r="E217" s="36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ht="11.25" customHeight="1">
      <c r="A218" s="2"/>
      <c r="B218" s="2"/>
      <c r="C218" s="2"/>
      <c r="D218" s="2"/>
      <c r="E218" s="36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ht="11.25" customHeight="1">
      <c r="A219" s="2"/>
      <c r="B219" s="2"/>
      <c r="C219" s="2"/>
      <c r="D219" s="2"/>
      <c r="E219" s="36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ht="11.25" customHeight="1">
      <c r="A220" s="2"/>
      <c r="B220" s="2"/>
      <c r="C220" s="2"/>
      <c r="D220" s="2"/>
      <c r="E220" s="36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ht="11.25" customHeight="1">
      <c r="A221" s="2"/>
      <c r="B221" s="2"/>
      <c r="C221" s="2"/>
      <c r="D221" s="2"/>
      <c r="E221" s="36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ht="11.25" customHeight="1">
      <c r="A222" s="2"/>
      <c r="B222" s="2"/>
      <c r="C222" s="2"/>
      <c r="D222" s="2"/>
      <c r="E222" s="36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ht="11.25" customHeight="1">
      <c r="A223" s="2"/>
      <c r="B223" s="2"/>
      <c r="C223" s="2"/>
      <c r="D223" s="2"/>
      <c r="E223" s="36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ht="11.25" customHeight="1">
      <c r="A224" s="2"/>
      <c r="B224" s="2"/>
      <c r="C224" s="2"/>
      <c r="D224" s="2"/>
      <c r="E224" s="36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ht="11.25" customHeight="1">
      <c r="A225" s="2"/>
      <c r="B225" s="2"/>
      <c r="C225" s="2"/>
      <c r="D225" s="2"/>
      <c r="E225" s="36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ht="11.25" customHeight="1">
      <c r="A226" s="2"/>
      <c r="B226" s="2"/>
      <c r="C226" s="2"/>
      <c r="D226" s="2"/>
      <c r="E226" s="36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ht="11.25" customHeight="1">
      <c r="A227" s="2"/>
      <c r="B227" s="2"/>
      <c r="C227" s="2"/>
      <c r="D227" s="2"/>
      <c r="E227" s="36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ht="11.25" customHeight="1">
      <c r="A228" s="2"/>
      <c r="B228" s="2"/>
      <c r="C228" s="2"/>
      <c r="D228" s="2"/>
      <c r="E228" s="36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ht="11.25" customHeight="1">
      <c r="A229" s="2"/>
      <c r="B229" s="2"/>
      <c r="C229" s="2"/>
      <c r="D229" s="2"/>
      <c r="E229" s="36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ht="11.25" customHeight="1">
      <c r="A230" s="2"/>
      <c r="B230" s="2"/>
      <c r="C230" s="2"/>
      <c r="D230" s="2"/>
      <c r="E230" s="36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ht="11.25" customHeight="1">
      <c r="A231" s="2"/>
      <c r="B231" s="2"/>
      <c r="C231" s="2"/>
      <c r="D231" s="2"/>
      <c r="E231" s="36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ht="11.25" customHeight="1">
      <c r="A232" s="2"/>
      <c r="B232" s="2"/>
      <c r="C232" s="2"/>
      <c r="D232" s="2"/>
      <c r="E232" s="36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ht="11.25" customHeight="1">
      <c r="A233" s="2"/>
      <c r="B233" s="2"/>
      <c r="C233" s="2"/>
      <c r="D233" s="2"/>
      <c r="E233" s="36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ht="11.25" customHeight="1">
      <c r="A234" s="2"/>
      <c r="B234" s="2"/>
      <c r="C234" s="2"/>
      <c r="D234" s="2"/>
      <c r="E234" s="36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ht="11.25" customHeight="1">
      <c r="A235" s="2"/>
      <c r="B235" s="2"/>
      <c r="C235" s="2"/>
      <c r="D235" s="2"/>
      <c r="E235" s="36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ht="11.25" customHeight="1">
      <c r="A236" s="2"/>
      <c r="B236" s="2"/>
      <c r="C236" s="2"/>
      <c r="D236" s="2"/>
      <c r="E236" s="36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ht="11.25" customHeight="1">
      <c r="A237" s="2"/>
      <c r="B237" s="2"/>
      <c r="C237" s="2"/>
      <c r="D237" s="2"/>
      <c r="E237" s="36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ht="11.25" customHeight="1">
      <c r="A238" s="2"/>
      <c r="B238" s="2"/>
      <c r="C238" s="2"/>
      <c r="D238" s="2"/>
      <c r="E238" s="36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ht="11.25" customHeight="1">
      <c r="A239" s="2"/>
      <c r="B239" s="2"/>
      <c r="C239" s="2"/>
      <c r="D239" s="2"/>
      <c r="E239" s="36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ht="11.25" customHeight="1">
      <c r="A240" s="2"/>
      <c r="B240" s="2"/>
      <c r="C240" s="2"/>
      <c r="D240" s="2"/>
      <c r="E240" s="36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ht="11.25" customHeight="1">
      <c r="A241" s="2"/>
      <c r="B241" s="2"/>
      <c r="C241" s="2"/>
      <c r="D241" s="2"/>
      <c r="E241" s="36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ht="11.25" customHeight="1">
      <c r="A242" s="2"/>
      <c r="B242" s="2"/>
      <c r="C242" s="2"/>
      <c r="D242" s="2"/>
      <c r="E242" s="36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ht="11.25" customHeight="1">
      <c r="A243" s="2"/>
      <c r="B243" s="2"/>
      <c r="C243" s="2"/>
      <c r="D243" s="2"/>
      <c r="E243" s="36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ht="11.25" customHeight="1">
      <c r="A244" s="2"/>
      <c r="B244" s="2"/>
      <c r="C244" s="2"/>
      <c r="D244" s="2"/>
      <c r="E244" s="36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ht="11.25" customHeight="1">
      <c r="A245" s="2"/>
      <c r="B245" s="2"/>
      <c r="C245" s="2"/>
      <c r="D245" s="2"/>
      <c r="E245" s="36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ht="11.25" customHeight="1">
      <c r="A246" s="2"/>
      <c r="B246" s="2"/>
      <c r="C246" s="2"/>
      <c r="D246" s="2"/>
      <c r="E246" s="36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ht="11.25" customHeight="1">
      <c r="A247" s="2"/>
      <c r="B247" s="2"/>
      <c r="C247" s="2"/>
      <c r="D247" s="2"/>
      <c r="E247" s="36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ht="11.25" customHeight="1">
      <c r="A248" s="2"/>
      <c r="B248" s="2"/>
      <c r="C248" s="2"/>
      <c r="D248" s="2"/>
      <c r="E248" s="36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ht="11.25" customHeight="1">
      <c r="A249" s="2"/>
      <c r="B249" s="2"/>
      <c r="C249" s="2"/>
      <c r="D249" s="2"/>
      <c r="E249" s="36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ht="11.25" customHeight="1">
      <c r="A250" s="2"/>
      <c r="B250" s="2"/>
      <c r="C250" s="2"/>
      <c r="D250" s="2"/>
      <c r="E250" s="36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ht="11.25" customHeight="1">
      <c r="A251" s="2"/>
      <c r="B251" s="2"/>
      <c r="C251" s="2"/>
      <c r="D251" s="2"/>
      <c r="E251" s="36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ht="11.25" customHeight="1">
      <c r="A252" s="2"/>
      <c r="B252" s="2"/>
      <c r="C252" s="2"/>
      <c r="D252" s="2"/>
      <c r="E252" s="36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ht="11.25" customHeight="1">
      <c r="A253" s="2"/>
      <c r="B253" s="2"/>
      <c r="C253" s="2"/>
      <c r="D253" s="2"/>
      <c r="E253" s="36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ht="11.25" customHeight="1">
      <c r="A254" s="2"/>
      <c r="B254" s="2"/>
      <c r="C254" s="2"/>
      <c r="D254" s="2"/>
      <c r="E254" s="36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ht="11.25" customHeight="1">
      <c r="A255" s="2"/>
      <c r="B255" s="2"/>
      <c r="C255" s="2"/>
      <c r="D255" s="2"/>
      <c r="E255" s="36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ht="11.25" customHeight="1">
      <c r="A256" s="2"/>
      <c r="B256" s="2"/>
      <c r="C256" s="2"/>
      <c r="D256" s="2"/>
      <c r="E256" s="36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ht="11.25" customHeight="1">
      <c r="A257" s="2"/>
      <c r="B257" s="2"/>
      <c r="C257" s="2"/>
      <c r="D257" s="2"/>
      <c r="E257" s="36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ht="11.25" customHeight="1">
      <c r="A258" s="2"/>
      <c r="B258" s="2"/>
      <c r="C258" s="2"/>
      <c r="D258" s="2"/>
      <c r="E258" s="36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ht="11.25" customHeight="1">
      <c r="A259" s="2"/>
      <c r="B259" s="2"/>
      <c r="C259" s="2"/>
      <c r="D259" s="2"/>
      <c r="E259" s="36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ht="11.25" customHeight="1">
      <c r="A260" s="2"/>
      <c r="B260" s="2"/>
      <c r="C260" s="2"/>
      <c r="D260" s="2"/>
      <c r="E260" s="36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ht="11.25" customHeight="1">
      <c r="A261" s="2"/>
      <c r="B261" s="2"/>
      <c r="C261" s="2"/>
      <c r="D261" s="2"/>
      <c r="E261" s="36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ht="11.25" customHeight="1">
      <c r="A262" s="2"/>
      <c r="B262" s="2"/>
      <c r="C262" s="2"/>
      <c r="D262" s="2"/>
      <c r="E262" s="36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ht="11.25" customHeight="1">
      <c r="A263" s="2"/>
      <c r="B263" s="2"/>
      <c r="C263" s="2"/>
      <c r="D263" s="2"/>
      <c r="E263" s="36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ht="11.25" customHeight="1">
      <c r="A264" s="2"/>
      <c r="B264" s="2"/>
      <c r="C264" s="2"/>
      <c r="D264" s="2"/>
      <c r="E264" s="36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ht="11.25" customHeight="1">
      <c r="A265" s="2"/>
      <c r="B265" s="2"/>
      <c r="C265" s="2"/>
      <c r="D265" s="2"/>
      <c r="E265" s="36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ht="11.25" customHeight="1">
      <c r="A266" s="2"/>
      <c r="B266" s="2"/>
      <c r="C266" s="2"/>
      <c r="D266" s="2"/>
      <c r="E266" s="36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ht="11.25" customHeight="1">
      <c r="A267" s="2"/>
      <c r="B267" s="2"/>
      <c r="C267" s="2"/>
      <c r="D267" s="2"/>
      <c r="E267" s="36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ht="11.25" customHeight="1">
      <c r="A268" s="2"/>
      <c r="B268" s="2"/>
      <c r="C268" s="2"/>
      <c r="D268" s="2"/>
      <c r="E268" s="36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ht="11.25" customHeight="1">
      <c r="A269" s="2"/>
      <c r="B269" s="2"/>
      <c r="C269" s="2"/>
      <c r="D269" s="2"/>
      <c r="E269" s="36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ht="11.25" customHeight="1">
      <c r="A270" s="2"/>
      <c r="B270" s="2"/>
      <c r="C270" s="2"/>
      <c r="D270" s="2"/>
      <c r="E270" s="36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ht="11.25" customHeight="1">
      <c r="A271" s="2"/>
      <c r="B271" s="2"/>
      <c r="C271" s="2"/>
      <c r="D271" s="2"/>
      <c r="E271" s="36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ht="11.25" customHeight="1">
      <c r="A272" s="2"/>
      <c r="B272" s="2"/>
      <c r="C272" s="2"/>
      <c r="D272" s="2"/>
      <c r="E272" s="36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printOptions/>
  <pageMargins bottom="0.75" footer="0.0" header="0.0" left="0.7" right="0.7" top="0.75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6.83" defaultRowHeight="15.0"/>
  <cols>
    <col customWidth="1" min="1" max="1" width="27.0"/>
    <col customWidth="1" min="2" max="3" width="9.17"/>
    <col customWidth="1" min="4" max="7" width="9.5"/>
    <col customWidth="1" min="8" max="30" width="9.67"/>
    <col customWidth="1" min="31" max="32" width="9.33"/>
  </cols>
  <sheetData>
    <row r="1" ht="11.25" customHeight="1">
      <c r="A1" s="15" t="s">
        <v>300</v>
      </c>
      <c r="B1" s="15">
        <v>1980.0</v>
      </c>
      <c r="C1" s="15">
        <v>1981.0</v>
      </c>
      <c r="D1" s="15">
        <v>1982.0</v>
      </c>
      <c r="E1" s="15">
        <v>1983.0</v>
      </c>
      <c r="F1" s="15">
        <v>1984.0</v>
      </c>
      <c r="G1" s="15">
        <v>1985.0</v>
      </c>
      <c r="H1" s="15">
        <v>1986.0</v>
      </c>
      <c r="I1" s="15">
        <v>1987.0</v>
      </c>
      <c r="J1" s="15">
        <v>1988.0</v>
      </c>
      <c r="K1" s="15">
        <v>1989.0</v>
      </c>
      <c r="L1" s="15">
        <v>1990.0</v>
      </c>
      <c r="M1" s="15">
        <v>1991.0</v>
      </c>
      <c r="N1" s="15">
        <v>1992.0</v>
      </c>
      <c r="O1" s="15">
        <v>1993.0</v>
      </c>
      <c r="P1" s="15">
        <v>1994.0</v>
      </c>
      <c r="Q1" s="15">
        <v>1995.0</v>
      </c>
      <c r="R1" s="15">
        <v>1996.0</v>
      </c>
      <c r="S1" s="15">
        <v>1997.0</v>
      </c>
      <c r="T1" s="15">
        <v>1998.0</v>
      </c>
      <c r="U1" s="15">
        <v>1999.0</v>
      </c>
      <c r="V1" s="15">
        <v>2000.0</v>
      </c>
      <c r="W1" s="15">
        <v>2001.0</v>
      </c>
      <c r="X1" s="15">
        <v>2002.0</v>
      </c>
      <c r="Y1" s="15">
        <v>2003.0</v>
      </c>
      <c r="Z1" s="15">
        <v>2004.0</v>
      </c>
      <c r="AA1" s="15">
        <v>2005.0</v>
      </c>
      <c r="AB1" s="15">
        <v>2006.0</v>
      </c>
      <c r="AC1" s="15">
        <v>2007.0</v>
      </c>
      <c r="AD1" s="36">
        <v>2008.0</v>
      </c>
      <c r="AE1" s="13" t="s">
        <v>132</v>
      </c>
      <c r="AF1" s="13" t="s">
        <v>137</v>
      </c>
    </row>
    <row r="2" ht="11.2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36"/>
      <c r="AB2" s="36"/>
      <c r="AC2" s="36"/>
      <c r="AD2" s="36"/>
      <c r="AE2" s="2"/>
      <c r="AF2" s="2"/>
    </row>
    <row r="3" ht="11.25" customHeight="1">
      <c r="A3" s="15" t="s">
        <v>55</v>
      </c>
      <c r="B3" s="69">
        <v>5.63564780385</v>
      </c>
      <c r="C3" s="69">
        <v>5.7123581505</v>
      </c>
      <c r="D3" s="69">
        <v>5.7061850772</v>
      </c>
      <c r="E3" s="69">
        <v>5.67036426195</v>
      </c>
      <c r="F3" s="69">
        <v>5.59153015155</v>
      </c>
      <c r="G3" s="69">
        <v>5.47560096765</v>
      </c>
      <c r="H3" s="69">
        <v>5.4251120241</v>
      </c>
      <c r="I3" s="69">
        <v>5.30122580535</v>
      </c>
      <c r="J3" s="69">
        <v>4.7579104044</v>
      </c>
      <c r="K3" s="69">
        <v>4.7321987046</v>
      </c>
      <c r="L3" s="69">
        <v>4.7953452801</v>
      </c>
      <c r="M3" s="69">
        <v>4.7306695947</v>
      </c>
      <c r="N3" s="69">
        <v>4.67270500275</v>
      </c>
      <c r="O3" s="69">
        <v>4.59908119275</v>
      </c>
      <c r="P3" s="69">
        <v>4.63934775345</v>
      </c>
      <c r="Q3" s="69">
        <v>4.6764145101</v>
      </c>
      <c r="R3" s="69">
        <v>4.7140192869</v>
      </c>
      <c r="S3" s="69">
        <v>4.73522860755</v>
      </c>
      <c r="T3" s="69">
        <v>4.64512439085</v>
      </c>
      <c r="U3" s="69">
        <v>4.7404105911</v>
      </c>
      <c r="V3" s="69">
        <v>5.02417374495</v>
      </c>
      <c r="W3" s="69">
        <v>5.195009301</v>
      </c>
      <c r="X3" s="69">
        <v>5.2937218401</v>
      </c>
      <c r="Y3" s="69">
        <v>5.3531305914</v>
      </c>
      <c r="Z3" s="69">
        <v>5.45136174405</v>
      </c>
      <c r="AA3" s="69">
        <v>5.78753938725</v>
      </c>
      <c r="AB3" s="69">
        <v>5.97726228225</v>
      </c>
      <c r="AC3" s="69">
        <v>6.7316514831</v>
      </c>
      <c r="AD3" s="136">
        <v>6.7316514831</v>
      </c>
      <c r="AE3" s="43" t="s">
        <v>97</v>
      </c>
      <c r="AF3" s="17">
        <v>0.0363828581574079</v>
      </c>
    </row>
    <row r="4" ht="11.25" customHeight="1">
      <c r="A4" s="15" t="s">
        <v>56</v>
      </c>
      <c r="B4" s="69">
        <v>2.492</v>
      </c>
      <c r="C4" s="69">
        <v>2.563</v>
      </c>
      <c r="D4" s="69">
        <v>2.591</v>
      </c>
      <c r="E4" s="69">
        <v>2.613</v>
      </c>
      <c r="F4" s="69">
        <v>2.809</v>
      </c>
      <c r="G4" s="69">
        <v>2.784</v>
      </c>
      <c r="H4" s="69">
        <v>2.746</v>
      </c>
      <c r="I4" s="69">
        <v>2.693</v>
      </c>
      <c r="J4" s="69">
        <v>2.671</v>
      </c>
      <c r="K4" s="69">
        <v>2.732</v>
      </c>
      <c r="L4" s="69">
        <v>2.725</v>
      </c>
      <c r="M4" s="69">
        <v>2.711</v>
      </c>
      <c r="N4" s="69">
        <v>2.672</v>
      </c>
      <c r="O4" s="69">
        <v>2.232</v>
      </c>
      <c r="P4" s="69">
        <v>1.898</v>
      </c>
      <c r="Q4" s="69">
        <v>1.929</v>
      </c>
      <c r="R4" s="69">
        <v>1.942</v>
      </c>
      <c r="S4" s="69">
        <v>1.809</v>
      </c>
      <c r="T4" s="69">
        <v>1.748</v>
      </c>
      <c r="U4" s="69">
        <v>1.719</v>
      </c>
      <c r="V4" s="69">
        <v>1.683</v>
      </c>
      <c r="W4" s="69">
        <v>1.694</v>
      </c>
      <c r="X4" s="69">
        <v>1.664</v>
      </c>
      <c r="Y4" s="69">
        <v>1.603</v>
      </c>
      <c r="Z4" s="69">
        <v>1.6</v>
      </c>
      <c r="AA4" s="69">
        <v>1.63256</v>
      </c>
      <c r="AB4" s="69">
        <v>1.639712</v>
      </c>
      <c r="AC4" s="69">
        <v>1.633824</v>
      </c>
      <c r="AD4" s="136">
        <v>1.633824</v>
      </c>
      <c r="AE4" s="43" t="s">
        <v>97</v>
      </c>
      <c r="AF4" s="17">
        <v>0.00883040172168786</v>
      </c>
    </row>
    <row r="5" ht="11.25" customHeight="1">
      <c r="A5" s="15" t="s">
        <v>57</v>
      </c>
      <c r="B5" s="69">
        <v>1.827</v>
      </c>
      <c r="C5" s="69">
        <v>2.134</v>
      </c>
      <c r="D5" s="69">
        <v>2.134</v>
      </c>
      <c r="E5" s="69">
        <v>2.181</v>
      </c>
      <c r="F5" s="69">
        <v>2.172</v>
      </c>
      <c r="G5" s="69">
        <v>2.167</v>
      </c>
      <c r="H5" s="69">
        <v>2.146</v>
      </c>
      <c r="I5" s="69">
        <v>2.119</v>
      </c>
      <c r="J5" s="69">
        <v>2.078</v>
      </c>
      <c r="K5" s="69">
        <v>2.06</v>
      </c>
      <c r="L5" s="69">
        <v>2.025</v>
      </c>
      <c r="M5" s="69">
        <v>2.009</v>
      </c>
      <c r="N5" s="69">
        <v>1.983</v>
      </c>
      <c r="O5" s="69">
        <v>1.973</v>
      </c>
      <c r="P5" s="69">
        <v>1.937</v>
      </c>
      <c r="Q5" s="69">
        <v>1.916</v>
      </c>
      <c r="R5" s="69">
        <v>1.81</v>
      </c>
      <c r="S5" s="69">
        <v>1.797</v>
      </c>
      <c r="T5" s="69">
        <v>0.851</v>
      </c>
      <c r="U5" s="69">
        <v>0.861</v>
      </c>
      <c r="V5" s="69">
        <v>0.835</v>
      </c>
      <c r="W5" s="69">
        <v>0.797</v>
      </c>
      <c r="X5" s="69">
        <v>0.424</v>
      </c>
      <c r="Y5" s="69">
        <v>0.421</v>
      </c>
      <c r="Z5" s="69">
        <v>0.419</v>
      </c>
      <c r="AA5" s="69">
        <v>0.408</v>
      </c>
      <c r="AB5" s="69">
        <v>0.3879624</v>
      </c>
      <c r="AC5" s="69">
        <v>0.51188369745</v>
      </c>
      <c r="AD5" s="136">
        <v>0.49976408565</v>
      </c>
      <c r="AE5" s="17">
        <v>-0.0236764949936382</v>
      </c>
      <c r="AF5" s="17">
        <v>0.00270109732894211</v>
      </c>
    </row>
    <row r="6" ht="11.25" customHeight="1">
      <c r="A6" s="18" t="s">
        <v>58</v>
      </c>
      <c r="B6" s="134">
        <v>9.95464780385</v>
      </c>
      <c r="C6" s="134">
        <v>10.4093581505</v>
      </c>
      <c r="D6" s="134">
        <v>10.4311850772</v>
      </c>
      <c r="E6" s="134">
        <v>10.46436426195</v>
      </c>
      <c r="F6" s="134">
        <v>10.57253015155</v>
      </c>
      <c r="G6" s="134">
        <v>10.42660096765</v>
      </c>
      <c r="H6" s="134">
        <v>10.3171120241</v>
      </c>
      <c r="I6" s="134">
        <v>10.11322580535</v>
      </c>
      <c r="J6" s="134">
        <v>9.5069104044</v>
      </c>
      <c r="K6" s="134">
        <v>9.5241987046</v>
      </c>
      <c r="L6" s="134">
        <v>9.5453452801</v>
      </c>
      <c r="M6" s="134">
        <v>9.4506695947</v>
      </c>
      <c r="N6" s="134">
        <v>9.32770500275</v>
      </c>
      <c r="O6" s="134">
        <v>8.80408119275</v>
      </c>
      <c r="P6" s="134">
        <v>8.47434775345</v>
      </c>
      <c r="Q6" s="134">
        <v>8.5214145101</v>
      </c>
      <c r="R6" s="134">
        <v>8.4660192869</v>
      </c>
      <c r="S6" s="134">
        <v>8.34122860755</v>
      </c>
      <c r="T6" s="134">
        <v>7.24412439085</v>
      </c>
      <c r="U6" s="134">
        <v>7.3204105911</v>
      </c>
      <c r="V6" s="134">
        <v>7.54217374495</v>
      </c>
      <c r="W6" s="134">
        <v>7.686009301</v>
      </c>
      <c r="X6" s="134">
        <v>7.3817218401</v>
      </c>
      <c r="Y6" s="134">
        <v>7.3771305914</v>
      </c>
      <c r="Z6" s="134">
        <v>7.47036174405</v>
      </c>
      <c r="AA6" s="134">
        <v>7.82809938725</v>
      </c>
      <c r="AB6" s="134">
        <v>8.00493668225</v>
      </c>
      <c r="AC6" s="134">
        <v>8.87735918055</v>
      </c>
      <c r="AD6" s="134">
        <v>8.86523956875</v>
      </c>
      <c r="AE6" s="20">
        <v>-0.00136522715297505</v>
      </c>
      <c r="AF6" s="20">
        <v>0.0479143572080379</v>
      </c>
    </row>
    <row r="7" ht="11.25" customHeight="1">
      <c r="A7" s="2"/>
      <c r="B7" s="69"/>
      <c r="C7" s="69"/>
      <c r="D7" s="69"/>
      <c r="E7" s="69"/>
      <c r="F7" s="69"/>
      <c r="G7" s="69"/>
      <c r="H7" s="69"/>
      <c r="I7" s="69"/>
      <c r="J7" s="69"/>
      <c r="K7" s="69"/>
      <c r="L7" s="69"/>
      <c r="M7" s="69"/>
      <c r="N7" s="69"/>
      <c r="O7" s="69"/>
      <c r="P7" s="69"/>
      <c r="Q7" s="69"/>
      <c r="R7" s="69"/>
      <c r="S7" s="69"/>
      <c r="T7" s="69"/>
      <c r="U7" s="69"/>
      <c r="V7" s="69"/>
      <c r="W7" s="69"/>
      <c r="X7" s="69"/>
      <c r="Y7" s="69"/>
      <c r="Z7" s="69"/>
      <c r="AA7" s="69"/>
      <c r="AB7" s="69"/>
      <c r="AC7" s="69"/>
      <c r="AD7" s="136"/>
      <c r="AE7" s="17"/>
      <c r="AF7" s="17"/>
    </row>
    <row r="8" ht="11.25" customHeight="1">
      <c r="A8" s="15" t="s">
        <v>59</v>
      </c>
      <c r="B8" s="69">
        <v>0.641</v>
      </c>
      <c r="C8" s="69">
        <v>0.648</v>
      </c>
      <c r="D8" s="69">
        <v>0.692</v>
      </c>
      <c r="E8" s="69">
        <v>0.679</v>
      </c>
      <c r="F8" s="69">
        <v>0.668</v>
      </c>
      <c r="G8" s="69">
        <v>0.681</v>
      </c>
      <c r="H8" s="69">
        <v>0.671</v>
      </c>
      <c r="I8" s="69">
        <v>0.693</v>
      </c>
      <c r="J8" s="69">
        <v>0.773</v>
      </c>
      <c r="K8" s="69">
        <v>0.671</v>
      </c>
      <c r="L8" s="69">
        <v>0.66</v>
      </c>
      <c r="M8" s="69">
        <v>0.643</v>
      </c>
      <c r="N8" s="69">
        <v>0.541</v>
      </c>
      <c r="O8" s="69">
        <v>0.517</v>
      </c>
      <c r="P8" s="69">
        <v>0.535</v>
      </c>
      <c r="Q8" s="69">
        <v>0.619</v>
      </c>
      <c r="R8" s="69">
        <v>0.642</v>
      </c>
      <c r="S8" s="69">
        <v>0.684</v>
      </c>
      <c r="T8" s="69">
        <v>0.687</v>
      </c>
      <c r="U8" s="69">
        <v>0.729</v>
      </c>
      <c r="V8" s="69">
        <v>0.778</v>
      </c>
      <c r="W8" s="69">
        <v>0.764</v>
      </c>
      <c r="X8" s="69">
        <v>0.664</v>
      </c>
      <c r="Y8" s="69">
        <v>0.612</v>
      </c>
      <c r="Z8" s="69">
        <v>0.542</v>
      </c>
      <c r="AA8" s="69">
        <v>0.439</v>
      </c>
      <c r="AB8" s="69">
        <v>0.446</v>
      </c>
      <c r="AC8" s="69">
        <v>0.442</v>
      </c>
      <c r="AD8" s="136">
        <v>0.442</v>
      </c>
      <c r="AE8" s="43" t="s">
        <v>97</v>
      </c>
      <c r="AF8" s="17">
        <v>0.00238889718903997</v>
      </c>
    </row>
    <row r="9" ht="11.25" customHeight="1">
      <c r="A9" s="15" t="s">
        <v>303</v>
      </c>
      <c r="B9" s="69">
        <v>0.122</v>
      </c>
      <c r="C9" s="69">
        <v>0.154</v>
      </c>
      <c r="D9" s="69">
        <v>0.146</v>
      </c>
      <c r="E9" s="69">
        <v>0.134</v>
      </c>
      <c r="F9" s="69">
        <v>0.125</v>
      </c>
      <c r="G9" s="69">
        <v>0.129</v>
      </c>
      <c r="H9" s="69">
        <v>0.137</v>
      </c>
      <c r="I9" s="69">
        <v>0.142</v>
      </c>
      <c r="J9" s="69">
        <v>0.147</v>
      </c>
      <c r="K9" s="69">
        <v>0.116</v>
      </c>
      <c r="L9" s="69">
        <v>0.113</v>
      </c>
      <c r="M9" s="69">
        <v>0.116</v>
      </c>
      <c r="N9" s="69">
        <v>0.12</v>
      </c>
      <c r="O9" s="69">
        <v>0.118</v>
      </c>
      <c r="P9" s="69">
        <v>0.108</v>
      </c>
      <c r="Q9" s="69">
        <v>0.127</v>
      </c>
      <c r="R9" s="69">
        <v>0.108</v>
      </c>
      <c r="S9" s="69">
        <v>0.118</v>
      </c>
      <c r="T9" s="69">
        <v>0.15</v>
      </c>
      <c r="U9" s="69">
        <v>0.518</v>
      </c>
      <c r="V9" s="69">
        <v>0.675</v>
      </c>
      <c r="W9" s="69">
        <v>0.775</v>
      </c>
      <c r="X9" s="69">
        <v>0.813</v>
      </c>
      <c r="Y9" s="69">
        <v>0.782</v>
      </c>
      <c r="Z9" s="69">
        <v>0.757</v>
      </c>
      <c r="AA9" s="69">
        <v>0.74</v>
      </c>
      <c r="AB9" s="69">
        <v>0.74</v>
      </c>
      <c r="AC9" s="69">
        <v>0.71</v>
      </c>
      <c r="AD9" s="136">
        <v>0.71</v>
      </c>
      <c r="AE9" s="43" t="s">
        <v>97</v>
      </c>
      <c r="AF9" s="17">
        <v>0.00383736878782438</v>
      </c>
    </row>
    <row r="10" ht="11.25" customHeight="1">
      <c r="A10" s="15" t="s">
        <v>60</v>
      </c>
      <c r="B10" s="69">
        <v>0.052205</v>
      </c>
      <c r="C10" s="69">
        <v>0.0591</v>
      </c>
      <c r="D10" s="69">
        <v>0.07092</v>
      </c>
      <c r="E10" s="69">
        <v>0.08077</v>
      </c>
      <c r="F10" s="69">
        <v>0.08274</v>
      </c>
      <c r="G10" s="69">
        <v>0.091605</v>
      </c>
      <c r="H10" s="69">
        <v>0.09456</v>
      </c>
      <c r="I10" s="69">
        <v>0.103425</v>
      </c>
      <c r="J10" s="69">
        <v>0.107365</v>
      </c>
      <c r="K10" s="69">
        <v>0.11426</v>
      </c>
      <c r="L10" s="69">
        <v>0.113275</v>
      </c>
      <c r="M10" s="69">
        <v>0.12214</v>
      </c>
      <c r="N10" s="69">
        <v>0.131005</v>
      </c>
      <c r="O10" s="69">
        <v>0.134945</v>
      </c>
      <c r="P10" s="69">
        <v>0.14381</v>
      </c>
      <c r="Q10" s="69">
        <v>0.15169</v>
      </c>
      <c r="R10" s="69">
        <v>0.15563</v>
      </c>
      <c r="S10" s="69">
        <v>0.22458</v>
      </c>
      <c r="T10" s="69">
        <v>0.22261</v>
      </c>
      <c r="U10" s="69">
        <v>0.227535</v>
      </c>
      <c r="V10" s="69">
        <v>0.217685</v>
      </c>
      <c r="W10" s="69">
        <v>0.2165424</v>
      </c>
      <c r="X10" s="69">
        <v>0.240878795</v>
      </c>
      <c r="Y10" s="69">
        <v>0.2416599</v>
      </c>
      <c r="Z10" s="69">
        <v>0.32119274</v>
      </c>
      <c r="AA10" s="69">
        <v>0.301799075</v>
      </c>
      <c r="AB10" s="69">
        <v>0.342684455</v>
      </c>
      <c r="AC10" s="69">
        <v>0.2713675</v>
      </c>
      <c r="AD10" s="136">
        <v>0.3267245</v>
      </c>
      <c r="AE10" s="17">
        <v>0.203992740471869</v>
      </c>
      <c r="AF10" s="17">
        <v>0.00176586253312328</v>
      </c>
    </row>
    <row r="11" ht="11.25" customHeight="1">
      <c r="A11" s="15" t="s">
        <v>61</v>
      </c>
      <c r="B11" s="69">
        <v>0.122</v>
      </c>
      <c r="C11" s="69">
        <v>0.122</v>
      </c>
      <c r="D11" s="69">
        <v>0.12</v>
      </c>
      <c r="E11" s="69">
        <v>0.113</v>
      </c>
      <c r="F11" s="69">
        <v>0.109</v>
      </c>
      <c r="G11" s="69">
        <v>0.107</v>
      </c>
      <c r="H11" s="69">
        <v>0.113</v>
      </c>
      <c r="I11" s="69">
        <v>0.097</v>
      </c>
      <c r="J11" s="69">
        <v>0.127</v>
      </c>
      <c r="K11" s="69">
        <v>0.109</v>
      </c>
      <c r="L11" s="69">
        <v>0.101</v>
      </c>
      <c r="M11" s="69">
        <v>0.099</v>
      </c>
      <c r="N11" s="69">
        <v>0.185</v>
      </c>
      <c r="O11" s="69">
        <v>0.211</v>
      </c>
      <c r="P11" s="69">
        <v>0.214</v>
      </c>
      <c r="Q11" s="69">
        <v>0.217</v>
      </c>
      <c r="R11" s="69">
        <v>0.217</v>
      </c>
      <c r="S11" s="69">
        <v>0.196</v>
      </c>
      <c r="T11" s="69">
        <v>0.196</v>
      </c>
      <c r="U11" s="69">
        <v>0.188</v>
      </c>
      <c r="V11" s="69">
        <v>0.129</v>
      </c>
      <c r="W11" s="69">
        <v>0.128</v>
      </c>
      <c r="X11" s="69">
        <v>0.12</v>
      </c>
      <c r="Y11" s="69">
        <v>0.114</v>
      </c>
      <c r="Z11" s="69">
        <v>0.119</v>
      </c>
      <c r="AA11" s="69">
        <v>0.113</v>
      </c>
      <c r="AB11" s="69">
        <v>0.123</v>
      </c>
      <c r="AC11" s="69">
        <v>0.124956733810976</v>
      </c>
      <c r="AD11" s="136">
        <v>0.11199314175</v>
      </c>
      <c r="AE11" s="17">
        <v>-0.103744645571369</v>
      </c>
      <c r="AF11" s="17">
        <v>6.05294347326537E-4</v>
      </c>
    </row>
    <row r="12" ht="11.25" customHeight="1">
      <c r="A12" s="15" t="s">
        <v>63</v>
      </c>
      <c r="B12" s="69">
        <v>0.032</v>
      </c>
      <c r="C12" s="69">
        <v>0.032</v>
      </c>
      <c r="D12" s="69">
        <v>0.027</v>
      </c>
      <c r="E12" s="69">
        <v>0.026</v>
      </c>
      <c r="F12" s="69">
        <v>0.025</v>
      </c>
      <c r="G12" s="69">
        <v>0.027</v>
      </c>
      <c r="H12" s="69">
        <v>0.055</v>
      </c>
      <c r="I12" s="69">
        <v>0.34</v>
      </c>
      <c r="J12" s="69">
        <v>0.34</v>
      </c>
      <c r="K12" s="69">
        <v>0.34</v>
      </c>
      <c r="L12" s="69">
        <v>0.339</v>
      </c>
      <c r="M12" s="69">
        <v>0.343</v>
      </c>
      <c r="N12" s="69">
        <v>0.326</v>
      </c>
      <c r="O12" s="69">
        <v>0.332</v>
      </c>
      <c r="P12" s="69">
        <v>0.34</v>
      </c>
      <c r="Q12" s="69">
        <v>0.201</v>
      </c>
      <c r="R12" s="69">
        <v>0.201</v>
      </c>
      <c r="S12" s="69">
        <v>0.198</v>
      </c>
      <c r="T12" s="69">
        <v>0.247</v>
      </c>
      <c r="U12" s="69">
        <v>0.247</v>
      </c>
      <c r="V12" s="69">
        <v>0.247</v>
      </c>
      <c r="W12" s="69">
        <v>0.247</v>
      </c>
      <c r="X12" s="69">
        <v>0.247</v>
      </c>
      <c r="Y12" s="69">
        <v>0.247</v>
      </c>
      <c r="Z12" s="69">
        <v>0.325</v>
      </c>
      <c r="AA12" s="69">
        <v>0.334</v>
      </c>
      <c r="AB12" s="69">
        <v>0.3315800544</v>
      </c>
      <c r="AC12" s="69">
        <v>0.334705167</v>
      </c>
      <c r="AD12" s="136">
        <v>0.334705167</v>
      </c>
      <c r="AE12" s="43" t="s">
        <v>97</v>
      </c>
      <c r="AF12" s="17">
        <v>0.00180899600136528</v>
      </c>
    </row>
    <row r="13" ht="11.25" customHeight="1">
      <c r="A13" s="15" t="s">
        <v>64</v>
      </c>
      <c r="B13" s="69">
        <v>0.297</v>
      </c>
      <c r="C13" s="69">
        <v>0.34</v>
      </c>
      <c r="D13" s="69">
        <v>0.334</v>
      </c>
      <c r="E13" s="69">
        <v>0.317</v>
      </c>
      <c r="F13" s="69">
        <v>0.311</v>
      </c>
      <c r="G13" s="69">
        <v>0.317</v>
      </c>
      <c r="H13" s="69">
        <v>0.309</v>
      </c>
      <c r="I13" s="69">
        <v>0.303</v>
      </c>
      <c r="J13" s="69">
        <v>0.294</v>
      </c>
      <c r="K13" s="69">
        <v>0.286</v>
      </c>
      <c r="L13" s="69">
        <v>0.252</v>
      </c>
      <c r="M13" s="69">
        <v>0.238</v>
      </c>
      <c r="N13" s="69">
        <v>0.233</v>
      </c>
      <c r="O13" s="69">
        <v>0.23</v>
      </c>
      <c r="P13" s="69">
        <v>0.286</v>
      </c>
      <c r="Q13" s="69">
        <v>0.349</v>
      </c>
      <c r="R13" s="69">
        <v>0.456</v>
      </c>
      <c r="S13" s="69">
        <v>0.517</v>
      </c>
      <c r="T13" s="69">
        <v>0.56</v>
      </c>
      <c r="U13" s="69">
        <v>0.605</v>
      </c>
      <c r="V13" s="69">
        <v>0.557</v>
      </c>
      <c r="W13" s="69">
        <v>0.576</v>
      </c>
      <c r="X13" s="69">
        <v>0.589</v>
      </c>
      <c r="Y13" s="69">
        <v>0.532</v>
      </c>
      <c r="Z13" s="69">
        <v>0.532</v>
      </c>
      <c r="AA13" s="69">
        <v>0.53</v>
      </c>
      <c r="AB13" s="69">
        <v>0.48</v>
      </c>
      <c r="AC13" s="69">
        <v>0.48130149945</v>
      </c>
      <c r="AD13" s="136">
        <v>0.48130149945</v>
      </c>
      <c r="AE13" s="43" t="s">
        <v>97</v>
      </c>
      <c r="AF13" s="17">
        <v>0.00260131176270775</v>
      </c>
    </row>
    <row r="14" ht="11.25" customHeight="1">
      <c r="A14" s="15" t="s">
        <v>65</v>
      </c>
      <c r="B14" s="69">
        <v>1.26241</v>
      </c>
      <c r="C14" s="69">
        <v>1.3651</v>
      </c>
      <c r="D14" s="69">
        <v>1.47122</v>
      </c>
      <c r="E14" s="69">
        <v>1.56233</v>
      </c>
      <c r="F14" s="69">
        <v>1.6663</v>
      </c>
      <c r="G14" s="69">
        <v>1.7348</v>
      </c>
      <c r="H14" s="69">
        <v>2.622</v>
      </c>
      <c r="I14" s="69">
        <v>2.838</v>
      </c>
      <c r="J14" s="69">
        <v>2.856</v>
      </c>
      <c r="K14" s="69">
        <v>2.9927</v>
      </c>
      <c r="L14" s="69">
        <v>3.429</v>
      </c>
      <c r="M14" s="69">
        <v>3.5818</v>
      </c>
      <c r="N14" s="69">
        <v>3.693</v>
      </c>
      <c r="O14" s="69">
        <v>3.693</v>
      </c>
      <c r="P14" s="69">
        <v>3.96505</v>
      </c>
      <c r="Q14" s="69">
        <v>4.0647</v>
      </c>
      <c r="R14" s="69">
        <v>4.0515</v>
      </c>
      <c r="S14" s="69">
        <v>4.1208</v>
      </c>
      <c r="T14" s="69">
        <v>4.147464</v>
      </c>
      <c r="U14" s="69">
        <v>4.152418</v>
      </c>
      <c r="V14" s="69">
        <v>4.152418</v>
      </c>
      <c r="W14" s="69">
        <v>4.18</v>
      </c>
      <c r="X14" s="69">
        <v>4.181</v>
      </c>
      <c r="Y14" s="69">
        <v>4.219</v>
      </c>
      <c r="Z14" s="69">
        <v>4.287</v>
      </c>
      <c r="AA14" s="69">
        <v>4.315</v>
      </c>
      <c r="AB14" s="69">
        <v>4.708</v>
      </c>
      <c r="AC14" s="69">
        <v>4.838</v>
      </c>
      <c r="AD14" s="136">
        <v>4.838</v>
      </c>
      <c r="AE14" s="43" t="s">
        <v>97</v>
      </c>
      <c r="AF14" s="17">
        <v>0.0261481552049216</v>
      </c>
    </row>
    <row r="15" ht="11.25" customHeight="1">
      <c r="A15" s="15" t="s">
        <v>67</v>
      </c>
      <c r="B15" s="69">
        <v>0.16478640777</v>
      </c>
      <c r="C15" s="69">
        <v>0.15878640777</v>
      </c>
      <c r="D15" s="69">
        <v>0.15466019417</v>
      </c>
      <c r="E15" s="69">
        <v>0.16366019417</v>
      </c>
      <c r="F15" s="69">
        <v>0.15837864078</v>
      </c>
      <c r="G15" s="69">
        <v>0.15337864078</v>
      </c>
      <c r="H15" s="69">
        <v>0.15209708738</v>
      </c>
      <c r="I15" s="69">
        <v>0.15109708738</v>
      </c>
      <c r="J15" s="69">
        <v>0.14981553398</v>
      </c>
      <c r="K15" s="69">
        <v>0.16653398058</v>
      </c>
      <c r="L15" s="69">
        <v>0.16325242718</v>
      </c>
      <c r="M15" s="69">
        <v>0.16097087379</v>
      </c>
      <c r="N15" s="69">
        <v>0.16168932039</v>
      </c>
      <c r="O15" s="69">
        <v>0.15940776699</v>
      </c>
      <c r="P15" s="69">
        <v>0.15712621359</v>
      </c>
      <c r="Q15" s="69">
        <v>0.15184466019</v>
      </c>
      <c r="R15" s="69">
        <v>0.1465631068</v>
      </c>
      <c r="S15" s="69">
        <v>0.146</v>
      </c>
      <c r="T15" s="69">
        <v>0.1427184466</v>
      </c>
      <c r="U15" s="69">
        <v>0.142</v>
      </c>
      <c r="V15" s="69">
        <v>0.122</v>
      </c>
      <c r="W15" s="69">
        <v>0.121</v>
      </c>
      <c r="X15" s="69">
        <v>0.12</v>
      </c>
      <c r="Y15" s="69">
        <v>0.072</v>
      </c>
      <c r="Z15" s="69">
        <v>0.071</v>
      </c>
      <c r="AA15" s="69">
        <v>0.071</v>
      </c>
      <c r="AB15" s="69">
        <v>0.07</v>
      </c>
      <c r="AC15" s="69">
        <v>0.06756</v>
      </c>
      <c r="AD15" s="136">
        <v>0.06705</v>
      </c>
      <c r="AE15" s="17">
        <v>-0.00754884547069268</v>
      </c>
      <c r="AF15" s="22" t="s">
        <v>76</v>
      </c>
    </row>
    <row r="16" ht="11.25" customHeight="1">
      <c r="A16" s="18" t="s">
        <v>68</v>
      </c>
      <c r="B16" s="134">
        <v>2.69340140777</v>
      </c>
      <c r="C16" s="134">
        <v>2.87898640777</v>
      </c>
      <c r="D16" s="134">
        <v>3.01580019417</v>
      </c>
      <c r="E16" s="134">
        <v>3.07576019417</v>
      </c>
      <c r="F16" s="134">
        <v>3.14541864078</v>
      </c>
      <c r="G16" s="134">
        <v>3.24078364078</v>
      </c>
      <c r="H16" s="134">
        <v>4.15365708738</v>
      </c>
      <c r="I16" s="134">
        <v>4.66752208738</v>
      </c>
      <c r="J16" s="134">
        <v>4.79418053398</v>
      </c>
      <c r="K16" s="134">
        <v>4.79549398058</v>
      </c>
      <c r="L16" s="134">
        <v>5.17052742718</v>
      </c>
      <c r="M16" s="134">
        <v>5.30391087379</v>
      </c>
      <c r="N16" s="134">
        <v>5.39069432039</v>
      </c>
      <c r="O16" s="134">
        <v>5.39535276699</v>
      </c>
      <c r="P16" s="134">
        <v>5.74898621359</v>
      </c>
      <c r="Q16" s="134">
        <v>5.88123466019</v>
      </c>
      <c r="R16" s="134">
        <v>5.9776931068</v>
      </c>
      <c r="S16" s="134">
        <v>6.20438</v>
      </c>
      <c r="T16" s="134">
        <v>6.3527924466</v>
      </c>
      <c r="U16" s="134">
        <v>6.808953</v>
      </c>
      <c r="V16" s="134">
        <v>6.878103</v>
      </c>
      <c r="W16" s="134">
        <v>7.0075424</v>
      </c>
      <c r="X16" s="134">
        <v>6.974878795</v>
      </c>
      <c r="Y16" s="134">
        <v>6.8196599</v>
      </c>
      <c r="Z16" s="134">
        <v>6.95419274</v>
      </c>
      <c r="AA16" s="134">
        <v>6.843799075</v>
      </c>
      <c r="AB16" s="134">
        <v>7.2412645094</v>
      </c>
      <c r="AC16" s="134">
        <v>7.26989090026098</v>
      </c>
      <c r="AD16" s="134">
        <v>7.3117743082</v>
      </c>
      <c r="AE16" s="20">
        <v>0.00576121547264497</v>
      </c>
      <c r="AF16" s="20">
        <v>0.0395182739632435</v>
      </c>
    </row>
    <row r="17" ht="11.25" customHeight="1">
      <c r="A17" s="2"/>
      <c r="B17" s="69"/>
      <c r="C17" s="69"/>
      <c r="D17" s="69"/>
      <c r="E17" s="69"/>
      <c r="F17" s="69"/>
      <c r="G17" s="69"/>
      <c r="H17" s="69"/>
      <c r="I17" s="69"/>
      <c r="J17" s="69"/>
      <c r="K17" s="69"/>
      <c r="L17" s="69"/>
      <c r="M17" s="69"/>
      <c r="N17" s="69"/>
      <c r="O17" s="69"/>
      <c r="P17" s="69"/>
      <c r="Q17" s="69"/>
      <c r="R17" s="69"/>
      <c r="S17" s="69"/>
      <c r="T17" s="69"/>
      <c r="U17" s="69"/>
      <c r="V17" s="69"/>
      <c r="W17" s="69"/>
      <c r="X17" s="69"/>
      <c r="Y17" s="69"/>
      <c r="Z17" s="69"/>
      <c r="AA17" s="69"/>
      <c r="AB17" s="69"/>
      <c r="AC17" s="69"/>
      <c r="AD17" s="136"/>
      <c r="AE17" s="17"/>
      <c r="AF17" s="17"/>
    </row>
    <row r="18" ht="11.25" customHeight="1">
      <c r="A18" s="15" t="s">
        <v>69</v>
      </c>
      <c r="B18" s="72" t="s">
        <v>70</v>
      </c>
      <c r="C18" s="72" t="s">
        <v>70</v>
      </c>
      <c r="D18" s="72" t="s">
        <v>70</v>
      </c>
      <c r="E18" s="72" t="s">
        <v>70</v>
      </c>
      <c r="F18" s="72" t="s">
        <v>70</v>
      </c>
      <c r="G18" s="72" t="s">
        <v>70</v>
      </c>
      <c r="H18" s="72" t="s">
        <v>70</v>
      </c>
      <c r="I18" s="72" t="s">
        <v>70</v>
      </c>
      <c r="J18" s="72" t="s">
        <v>70</v>
      </c>
      <c r="K18" s="72" t="s">
        <v>70</v>
      </c>
      <c r="L18" s="72" t="s">
        <v>70</v>
      </c>
      <c r="M18" s="72" t="s">
        <v>70</v>
      </c>
      <c r="N18" s="72" t="s">
        <v>70</v>
      </c>
      <c r="O18" s="72" t="s">
        <v>70</v>
      </c>
      <c r="P18" s="72" t="s">
        <v>70</v>
      </c>
      <c r="Q18" s="72" t="s">
        <v>70</v>
      </c>
      <c r="R18" s="72" t="s">
        <v>70</v>
      </c>
      <c r="S18" s="69">
        <v>0.81447964</v>
      </c>
      <c r="T18" s="69">
        <v>0.81447964</v>
      </c>
      <c r="U18" s="69">
        <v>1.23981900755556</v>
      </c>
      <c r="V18" s="69">
        <v>1.23981900755556</v>
      </c>
      <c r="W18" s="69">
        <v>1.23981900755556</v>
      </c>
      <c r="X18" s="69">
        <v>1.23981900755556</v>
      </c>
      <c r="Y18" s="69">
        <v>1.23981900755556</v>
      </c>
      <c r="Z18" s="69">
        <v>1.23981900755556</v>
      </c>
      <c r="AA18" s="69">
        <v>1.22171946</v>
      </c>
      <c r="AB18" s="69">
        <v>1.22171946</v>
      </c>
      <c r="AC18" s="69">
        <v>1.16289593044444</v>
      </c>
      <c r="AD18" s="136">
        <v>1.19909502555556</v>
      </c>
      <c r="AE18" s="17">
        <v>0.0311284046692608</v>
      </c>
      <c r="AF18" s="17">
        <v>0.00648080257000333</v>
      </c>
    </row>
    <row r="19" ht="11.25" customHeight="1">
      <c r="A19" s="15" t="s">
        <v>71</v>
      </c>
      <c r="B19" s="69">
        <v>0.082</v>
      </c>
      <c r="C19" s="69">
        <v>0.082</v>
      </c>
      <c r="D19" s="69">
        <v>0.082</v>
      </c>
      <c r="E19" s="69">
        <v>0.098</v>
      </c>
      <c r="F19" s="69">
        <v>0.103</v>
      </c>
      <c r="G19" s="69">
        <v>0.091</v>
      </c>
      <c r="H19" s="69">
        <v>0.071</v>
      </c>
      <c r="I19" s="69">
        <v>0.07</v>
      </c>
      <c r="J19" s="69">
        <v>0.079</v>
      </c>
      <c r="K19" s="69">
        <v>0.108</v>
      </c>
      <c r="L19" s="69">
        <v>0.099</v>
      </c>
      <c r="M19" s="69">
        <v>0.101</v>
      </c>
      <c r="N19" s="69">
        <v>0.129</v>
      </c>
      <c r="O19" s="69">
        <v>0.126</v>
      </c>
      <c r="P19" s="69">
        <v>0.124</v>
      </c>
      <c r="Q19" s="69">
        <v>0.12</v>
      </c>
      <c r="R19" s="69">
        <v>0.114</v>
      </c>
      <c r="S19" s="69">
        <v>0.111</v>
      </c>
      <c r="T19" s="69">
        <v>0.104</v>
      </c>
      <c r="U19" s="69">
        <v>0.142</v>
      </c>
      <c r="V19" s="69">
        <v>0.144</v>
      </c>
      <c r="W19" s="69">
        <v>0.141</v>
      </c>
      <c r="X19" s="69">
        <v>0.129</v>
      </c>
      <c r="Y19" s="69">
        <v>0.136</v>
      </c>
      <c r="Z19" s="69">
        <v>0.132</v>
      </c>
      <c r="AA19" s="69">
        <v>0.122</v>
      </c>
      <c r="AB19" s="69">
        <v>0.12</v>
      </c>
      <c r="AC19" s="69">
        <v>0.069</v>
      </c>
      <c r="AD19" s="136">
        <v>0.055</v>
      </c>
      <c r="AE19" s="17">
        <v>-0.202898550724638</v>
      </c>
      <c r="AF19" s="22" t="s">
        <v>76</v>
      </c>
    </row>
    <row r="20" ht="11.25" customHeight="1">
      <c r="A20" s="15" t="s">
        <v>146</v>
      </c>
      <c r="B20" s="69">
        <v>0.265</v>
      </c>
      <c r="C20" s="69">
        <v>0.248</v>
      </c>
      <c r="D20" s="69">
        <v>0.241</v>
      </c>
      <c r="E20" s="69">
        <v>0.32</v>
      </c>
      <c r="F20" s="69">
        <v>0.306</v>
      </c>
      <c r="G20" s="69">
        <v>0.296</v>
      </c>
      <c r="H20" s="69">
        <v>0.382</v>
      </c>
      <c r="I20" s="69">
        <v>0.376</v>
      </c>
      <c r="J20" s="69">
        <v>0.363</v>
      </c>
      <c r="K20" s="69">
        <v>0.351</v>
      </c>
      <c r="L20" s="69">
        <v>0.217</v>
      </c>
      <c r="M20" s="69">
        <v>0.195</v>
      </c>
      <c r="N20" s="69">
        <v>0.198</v>
      </c>
      <c r="O20" s="69">
        <v>0.198</v>
      </c>
      <c r="P20" s="69">
        <v>0.222</v>
      </c>
      <c r="Q20" s="69">
        <v>0.22</v>
      </c>
      <c r="R20" s="69">
        <v>0.223</v>
      </c>
      <c r="S20" s="69">
        <v>0.263</v>
      </c>
      <c r="T20" s="69">
        <v>0.26</v>
      </c>
      <c r="U20" s="69">
        <v>0.27</v>
      </c>
      <c r="V20" s="69">
        <v>0.264</v>
      </c>
      <c r="W20" s="69">
        <v>0.237</v>
      </c>
      <c r="X20" s="69">
        <v>0.224</v>
      </c>
      <c r="Y20" s="69">
        <v>0.207</v>
      </c>
      <c r="Z20" s="69">
        <v>0.191</v>
      </c>
      <c r="AA20" s="69">
        <v>0.178</v>
      </c>
      <c r="AB20" s="69">
        <v>0.155</v>
      </c>
      <c r="AC20" s="69">
        <v>0.1377</v>
      </c>
      <c r="AD20" s="136">
        <v>0.1196</v>
      </c>
      <c r="AE20" s="17">
        <v>-0.131445170660857</v>
      </c>
      <c r="AF20" s="17">
        <v>6.46407474681403E-4</v>
      </c>
    </row>
    <row r="21" ht="11.25" customHeight="1">
      <c r="A21" s="15" t="s">
        <v>72</v>
      </c>
      <c r="B21" s="69">
        <v>0.16</v>
      </c>
      <c r="C21" s="69">
        <v>0.179</v>
      </c>
      <c r="D21" s="69">
        <v>0.18</v>
      </c>
      <c r="E21" s="69">
        <v>0.236</v>
      </c>
      <c r="F21" s="69">
        <v>0.25</v>
      </c>
      <c r="G21" s="69">
        <v>0.26</v>
      </c>
      <c r="H21" s="69">
        <v>0.265</v>
      </c>
      <c r="I21" s="69">
        <v>0.3</v>
      </c>
      <c r="J21" s="69">
        <v>0.327</v>
      </c>
      <c r="K21" s="69">
        <v>0.329</v>
      </c>
      <c r="L21" s="69">
        <v>0.322</v>
      </c>
      <c r="M21" s="69">
        <v>0.368</v>
      </c>
      <c r="N21" s="69">
        <v>0.301</v>
      </c>
      <c r="O21" s="69">
        <v>0.292</v>
      </c>
      <c r="P21" s="69">
        <v>0.298</v>
      </c>
      <c r="Q21" s="69">
        <v>0.297</v>
      </c>
      <c r="R21" s="69">
        <v>0.278</v>
      </c>
      <c r="S21" s="69">
        <v>0.274</v>
      </c>
      <c r="T21" s="69">
        <v>0.265</v>
      </c>
      <c r="U21" s="69">
        <v>0.208</v>
      </c>
      <c r="V21" s="69">
        <v>0.199</v>
      </c>
      <c r="W21" s="69">
        <v>0.183</v>
      </c>
      <c r="X21" s="69">
        <v>0.172</v>
      </c>
      <c r="Y21" s="69">
        <v>0.135</v>
      </c>
      <c r="Z21" s="69">
        <v>0.125</v>
      </c>
      <c r="AA21" s="69">
        <v>0.117</v>
      </c>
      <c r="AB21" s="69">
        <v>0.094</v>
      </c>
      <c r="AC21" s="69">
        <v>0.1282368</v>
      </c>
      <c r="AD21" s="136">
        <v>0.1190988</v>
      </c>
      <c r="AE21" s="17">
        <v>-0.0712587962269802</v>
      </c>
      <c r="AF21" s="17">
        <v>6.43698616601885E-4</v>
      </c>
    </row>
    <row r="22" ht="11.25" customHeight="1">
      <c r="A22" s="15" t="s">
        <v>73</v>
      </c>
      <c r="B22" s="72" t="s">
        <v>70</v>
      </c>
      <c r="C22" s="72" t="s">
        <v>70</v>
      </c>
      <c r="D22" s="72" t="s">
        <v>70</v>
      </c>
      <c r="E22" s="72" t="s">
        <v>70</v>
      </c>
      <c r="F22" s="72" t="s">
        <v>70</v>
      </c>
      <c r="G22" s="72" t="s">
        <v>70</v>
      </c>
      <c r="H22" s="72" t="s">
        <v>70</v>
      </c>
      <c r="I22" s="72" t="s">
        <v>70</v>
      </c>
      <c r="J22" s="72" t="s">
        <v>70</v>
      </c>
      <c r="K22" s="72" t="s">
        <v>70</v>
      </c>
      <c r="L22" s="72" t="s">
        <v>70</v>
      </c>
      <c r="M22" s="72" t="s">
        <v>70</v>
      </c>
      <c r="N22" s="72" t="s">
        <v>70</v>
      </c>
      <c r="O22" s="72" t="s">
        <v>70</v>
      </c>
      <c r="P22" s="72" t="s">
        <v>70</v>
      </c>
      <c r="Q22" s="72" t="s">
        <v>70</v>
      </c>
      <c r="R22" s="72" t="s">
        <v>70</v>
      </c>
      <c r="S22" s="69">
        <v>1.80995475555556</v>
      </c>
      <c r="T22" s="69">
        <v>1.80995475555556</v>
      </c>
      <c r="U22" s="69">
        <v>1.66515837511111</v>
      </c>
      <c r="V22" s="69">
        <v>1.66515837511111</v>
      </c>
      <c r="W22" s="69">
        <v>1.66515837511111</v>
      </c>
      <c r="X22" s="69">
        <v>1.71945701777778</v>
      </c>
      <c r="Y22" s="69">
        <v>1.71945701777778</v>
      </c>
      <c r="Z22" s="69">
        <v>1.71945701777778</v>
      </c>
      <c r="AA22" s="69">
        <v>1.84615385066667</v>
      </c>
      <c r="AB22" s="69">
        <v>1.84615385066667</v>
      </c>
      <c r="AC22" s="69">
        <v>1.84615385066667</v>
      </c>
      <c r="AD22" s="136">
        <v>1.82244344336889</v>
      </c>
      <c r="AE22" s="17">
        <v>-0.0128431372549018</v>
      </c>
      <c r="AF22" s="17">
        <v>0.00984984167205488</v>
      </c>
    </row>
    <row r="23" ht="11.25" customHeight="1">
      <c r="A23" s="15" t="s">
        <v>152</v>
      </c>
      <c r="B23" s="69">
        <v>1.578</v>
      </c>
      <c r="C23" s="69">
        <v>1.55</v>
      </c>
      <c r="D23" s="69">
        <v>1.515</v>
      </c>
      <c r="E23" s="69">
        <v>1.94</v>
      </c>
      <c r="F23" s="69">
        <v>1.9</v>
      </c>
      <c r="G23" s="69">
        <v>1.855</v>
      </c>
      <c r="H23" s="69">
        <v>1.815</v>
      </c>
      <c r="I23" s="69">
        <v>1.77</v>
      </c>
      <c r="J23" s="69">
        <v>1.73</v>
      </c>
      <c r="K23" s="69">
        <v>1.725</v>
      </c>
      <c r="L23" s="69">
        <v>1.97</v>
      </c>
      <c r="M23" s="69">
        <v>1.95</v>
      </c>
      <c r="N23" s="69">
        <v>1.93</v>
      </c>
      <c r="O23" s="69">
        <v>1.875</v>
      </c>
      <c r="P23" s="69">
        <v>1.845</v>
      </c>
      <c r="Q23" s="69">
        <v>1.815</v>
      </c>
      <c r="R23" s="69">
        <v>1.765</v>
      </c>
      <c r="S23" s="69">
        <v>1.787</v>
      </c>
      <c r="T23" s="69">
        <v>1.771</v>
      </c>
      <c r="U23" s="69">
        <v>1.714</v>
      </c>
      <c r="V23" s="69">
        <v>1.655</v>
      </c>
      <c r="W23" s="69">
        <v>1.616</v>
      </c>
      <c r="X23" s="69">
        <v>1.567</v>
      </c>
      <c r="Y23" s="69">
        <v>1.492</v>
      </c>
      <c r="Z23" s="69">
        <v>1.449</v>
      </c>
      <c r="AA23" s="69">
        <v>1.387</v>
      </c>
      <c r="AB23" s="69">
        <v>1.316</v>
      </c>
      <c r="AC23" s="69">
        <v>1.39</v>
      </c>
      <c r="AD23" s="136">
        <v>1.39</v>
      </c>
      <c r="AE23" s="43" t="s">
        <v>97</v>
      </c>
      <c r="AF23" s="17">
        <v>0.00751259523250125</v>
      </c>
    </row>
    <row r="24" ht="11.25" customHeight="1">
      <c r="A24" s="15" t="s">
        <v>74</v>
      </c>
      <c r="B24" s="69">
        <v>1.314</v>
      </c>
      <c r="C24" s="69">
        <v>1.409</v>
      </c>
      <c r="D24" s="69">
        <v>1.44</v>
      </c>
      <c r="E24" s="69">
        <v>2.039</v>
      </c>
      <c r="F24" s="69">
        <v>2.236</v>
      </c>
      <c r="G24" s="69">
        <v>2.228</v>
      </c>
      <c r="H24" s="69">
        <v>2.296</v>
      </c>
      <c r="I24" s="69">
        <v>2.285</v>
      </c>
      <c r="J24" s="69">
        <v>2.298</v>
      </c>
      <c r="K24" s="69">
        <v>2.295</v>
      </c>
      <c r="L24" s="69">
        <v>2.251</v>
      </c>
      <c r="M24" s="69">
        <v>2.353</v>
      </c>
      <c r="N24" s="69">
        <v>2.756</v>
      </c>
      <c r="O24" s="69">
        <v>2.805</v>
      </c>
      <c r="P24" s="69">
        <v>2.868</v>
      </c>
      <c r="Q24" s="69">
        <v>3.0</v>
      </c>
      <c r="R24" s="69">
        <v>3.0</v>
      </c>
      <c r="S24" s="69">
        <v>3.654</v>
      </c>
      <c r="T24" s="69">
        <v>3.785</v>
      </c>
      <c r="U24" s="69">
        <v>3.808</v>
      </c>
      <c r="V24" s="69">
        <v>3.841</v>
      </c>
      <c r="W24" s="69">
        <v>3.833</v>
      </c>
      <c r="X24" s="69">
        <v>3.667</v>
      </c>
      <c r="Y24" s="69">
        <v>3.188</v>
      </c>
      <c r="Z24" s="69">
        <v>3.159</v>
      </c>
      <c r="AA24" s="69">
        <v>3.007</v>
      </c>
      <c r="AB24" s="69">
        <v>2.892</v>
      </c>
      <c r="AC24" s="69">
        <v>2.878</v>
      </c>
      <c r="AD24" s="136">
        <v>2.908</v>
      </c>
      <c r="AE24" s="17">
        <v>0.0104239054899236</v>
      </c>
      <c r="AF24" s="17">
        <v>0.0157169977957652</v>
      </c>
    </row>
    <row r="25" ht="11.25" customHeight="1">
      <c r="A25" s="15" t="s">
        <v>153</v>
      </c>
      <c r="B25" s="69">
        <v>0.104</v>
      </c>
      <c r="C25" s="69">
        <v>0.1</v>
      </c>
      <c r="D25" s="69">
        <v>0.097</v>
      </c>
      <c r="E25" s="69">
        <v>0.094</v>
      </c>
      <c r="F25" s="69">
        <v>0.091</v>
      </c>
      <c r="G25" s="69">
        <v>0.096</v>
      </c>
      <c r="H25" s="69">
        <v>0.165</v>
      </c>
      <c r="I25" s="69">
        <v>0.163</v>
      </c>
      <c r="J25" s="69">
        <v>0.171</v>
      </c>
      <c r="K25" s="69">
        <v>0.164</v>
      </c>
      <c r="L25" s="69">
        <v>0.159</v>
      </c>
      <c r="M25" s="69">
        <v>0.153</v>
      </c>
      <c r="N25" s="69">
        <v>0.158</v>
      </c>
      <c r="O25" s="69">
        <v>0.155</v>
      </c>
      <c r="P25" s="69">
        <v>0.155</v>
      </c>
      <c r="Q25" s="69">
        <v>0.153</v>
      </c>
      <c r="R25" s="69">
        <v>0.149</v>
      </c>
      <c r="S25" s="69">
        <v>0.155</v>
      </c>
      <c r="T25" s="69">
        <v>0.141</v>
      </c>
      <c r="U25" s="69">
        <v>0.146</v>
      </c>
      <c r="V25" s="69">
        <v>0.119</v>
      </c>
      <c r="W25" s="69">
        <v>0.115</v>
      </c>
      <c r="X25" s="69">
        <v>0.116</v>
      </c>
      <c r="Y25" s="69">
        <v>0.11</v>
      </c>
      <c r="Z25" s="69">
        <v>0.109</v>
      </c>
      <c r="AA25" s="69">
        <v>0.106</v>
      </c>
      <c r="AB25" s="69">
        <v>0.113</v>
      </c>
      <c r="AC25" s="69">
        <v>0.11</v>
      </c>
      <c r="AD25" s="136">
        <v>0.11</v>
      </c>
      <c r="AE25" s="43" t="s">
        <v>97</v>
      </c>
      <c r="AF25" s="17">
        <v>5.945219248742E-4</v>
      </c>
    </row>
    <row r="26" ht="11.25" customHeight="1">
      <c r="A26" s="15" t="s">
        <v>75</v>
      </c>
      <c r="B26" s="69">
        <v>0.3</v>
      </c>
      <c r="C26" s="69">
        <v>0.28</v>
      </c>
      <c r="D26" s="69">
        <v>0.255</v>
      </c>
      <c r="E26" s="69">
        <v>0.23</v>
      </c>
      <c r="F26" s="69">
        <v>0.21</v>
      </c>
      <c r="G26" s="69">
        <v>0.27</v>
      </c>
      <c r="H26" s="69">
        <v>0.235</v>
      </c>
      <c r="I26" s="69">
        <v>0.198</v>
      </c>
      <c r="J26" s="69">
        <v>0.165</v>
      </c>
      <c r="K26" s="69">
        <v>0.133</v>
      </c>
      <c r="L26" s="69">
        <v>0.105</v>
      </c>
      <c r="M26" s="69">
        <v>0.481</v>
      </c>
      <c r="N26" s="69">
        <v>0.466</v>
      </c>
      <c r="O26" s="69">
        <v>0.445</v>
      </c>
      <c r="P26" s="69">
        <v>0.425</v>
      </c>
      <c r="Q26" s="69">
        <v>0.407</v>
      </c>
      <c r="R26" s="69">
        <v>0.389</v>
      </c>
      <c r="S26" s="69">
        <v>0.374</v>
      </c>
      <c r="T26" s="69">
        <v>0.36</v>
      </c>
      <c r="U26" s="69">
        <v>0.348</v>
      </c>
      <c r="V26" s="69">
        <v>0.335</v>
      </c>
      <c r="W26" s="69">
        <v>0.322</v>
      </c>
      <c r="X26" s="69">
        <v>0.311</v>
      </c>
      <c r="Y26" s="69">
        <v>0.305</v>
      </c>
      <c r="Z26" s="69">
        <v>0.295</v>
      </c>
      <c r="AA26" s="69">
        <v>0.628</v>
      </c>
      <c r="AB26" s="69">
        <v>0.628</v>
      </c>
      <c r="AC26" s="69">
        <v>0.628</v>
      </c>
      <c r="AD26" s="136">
        <v>0.629</v>
      </c>
      <c r="AE26" s="17">
        <v>0.00159235668789814</v>
      </c>
      <c r="AF26" s="17">
        <v>0.00339958446132611</v>
      </c>
    </row>
    <row r="27" ht="11.25" customHeight="1">
      <c r="A27" s="15" t="s">
        <v>77</v>
      </c>
      <c r="B27" s="72" t="s">
        <v>70</v>
      </c>
      <c r="C27" s="72" t="s">
        <v>70</v>
      </c>
      <c r="D27" s="72" t="s">
        <v>70</v>
      </c>
      <c r="E27" s="72" t="s">
        <v>70</v>
      </c>
      <c r="F27" s="72" t="s">
        <v>70</v>
      </c>
      <c r="G27" s="72" t="s">
        <v>70</v>
      </c>
      <c r="H27" s="72" t="s">
        <v>70</v>
      </c>
      <c r="I27" s="72" t="s">
        <v>70</v>
      </c>
      <c r="J27" s="72" t="s">
        <v>70</v>
      </c>
      <c r="K27" s="72" t="s">
        <v>70</v>
      </c>
      <c r="L27" s="72" t="s">
        <v>70</v>
      </c>
      <c r="M27" s="72" t="s">
        <v>70</v>
      </c>
      <c r="N27" s="72" t="s">
        <v>70</v>
      </c>
      <c r="O27" s="72" t="s">
        <v>70</v>
      </c>
      <c r="P27" s="72" t="s">
        <v>70</v>
      </c>
      <c r="Q27" s="72" t="s">
        <v>70</v>
      </c>
      <c r="R27" s="72" t="s">
        <v>70</v>
      </c>
      <c r="S27" s="69">
        <v>43.819004632</v>
      </c>
      <c r="T27" s="69">
        <v>43.5113123235556</v>
      </c>
      <c r="U27" s="69">
        <v>42.4434390177778</v>
      </c>
      <c r="V27" s="69">
        <v>42.2624435422222</v>
      </c>
      <c r="W27" s="69">
        <v>42.35294128</v>
      </c>
      <c r="X27" s="69">
        <v>42.5339367555556</v>
      </c>
      <c r="Y27" s="69">
        <v>43.4389141333333</v>
      </c>
      <c r="Z27" s="69">
        <v>43.2579186577778</v>
      </c>
      <c r="AA27" s="69">
        <v>43.2760182053333</v>
      </c>
      <c r="AB27" s="69">
        <v>43.2705883410667</v>
      </c>
      <c r="AC27" s="69">
        <v>43.3152942235289</v>
      </c>
      <c r="AD27" s="136">
        <v>43.3017195628622</v>
      </c>
      <c r="AE27" s="22" t="s">
        <v>76</v>
      </c>
      <c r="AF27" s="17">
        <v>0.23403474240796</v>
      </c>
    </row>
    <row r="28" ht="11.25" customHeight="1">
      <c r="A28" s="15" t="s">
        <v>78</v>
      </c>
      <c r="B28" s="72" t="s">
        <v>70</v>
      </c>
      <c r="C28" s="72" t="s">
        <v>70</v>
      </c>
      <c r="D28" s="72" t="s">
        <v>70</v>
      </c>
      <c r="E28" s="72" t="s">
        <v>70</v>
      </c>
      <c r="F28" s="72" t="s">
        <v>70</v>
      </c>
      <c r="G28" s="72" t="s">
        <v>70</v>
      </c>
      <c r="H28" s="72" t="s">
        <v>70</v>
      </c>
      <c r="I28" s="72" t="s">
        <v>70</v>
      </c>
      <c r="J28" s="72" t="s">
        <v>70</v>
      </c>
      <c r="K28" s="72" t="s">
        <v>70</v>
      </c>
      <c r="L28" s="72" t="s">
        <v>70</v>
      </c>
      <c r="M28" s="72" t="s">
        <v>70</v>
      </c>
      <c r="N28" s="72" t="s">
        <v>70</v>
      </c>
      <c r="O28" s="72" t="s">
        <v>70</v>
      </c>
      <c r="P28" s="72" t="s">
        <v>70</v>
      </c>
      <c r="Q28" s="72" t="s">
        <v>70</v>
      </c>
      <c r="R28" s="72" t="s">
        <v>70</v>
      </c>
      <c r="S28" s="69">
        <v>2.62443439555556</v>
      </c>
      <c r="T28" s="69">
        <v>2.50678733644445</v>
      </c>
      <c r="U28" s="69">
        <v>2.42533937244444</v>
      </c>
      <c r="V28" s="69">
        <v>2.42533937244444</v>
      </c>
      <c r="W28" s="69">
        <v>2.42533937244444</v>
      </c>
      <c r="X28" s="69">
        <v>2.42533937244444</v>
      </c>
      <c r="Y28" s="69">
        <v>2.42533937244444</v>
      </c>
      <c r="Z28" s="69">
        <v>2.42533937244444</v>
      </c>
      <c r="AA28" s="69">
        <v>2.42533937244444</v>
      </c>
      <c r="AB28" s="69">
        <v>2.42533937244444</v>
      </c>
      <c r="AC28" s="69">
        <v>2.42533937244444</v>
      </c>
      <c r="AD28" s="136">
        <v>7.94443440856</v>
      </c>
      <c r="AE28" s="17">
        <v>2.27559701492537</v>
      </c>
      <c r="AF28" s="17">
        <v>0.0429376403328538</v>
      </c>
    </row>
    <row r="29" ht="11.25" customHeight="1">
      <c r="A29" s="15" t="s">
        <v>160</v>
      </c>
      <c r="B29" s="72" t="s">
        <v>70</v>
      </c>
      <c r="C29" s="72" t="s">
        <v>70</v>
      </c>
      <c r="D29" s="72" t="s">
        <v>70</v>
      </c>
      <c r="E29" s="72" t="s">
        <v>70</v>
      </c>
      <c r="F29" s="72" t="s">
        <v>70</v>
      </c>
      <c r="G29" s="72" t="s">
        <v>70</v>
      </c>
      <c r="H29" s="72" t="s">
        <v>70</v>
      </c>
      <c r="I29" s="72" t="s">
        <v>70</v>
      </c>
      <c r="J29" s="72" t="s">
        <v>70</v>
      </c>
      <c r="K29" s="72" t="s">
        <v>70</v>
      </c>
      <c r="L29" s="72" t="s">
        <v>70</v>
      </c>
      <c r="M29" s="72" t="s">
        <v>70</v>
      </c>
      <c r="N29" s="72" t="s">
        <v>70</v>
      </c>
      <c r="O29" s="72" t="s">
        <v>70</v>
      </c>
      <c r="P29" s="72" t="s">
        <v>70</v>
      </c>
      <c r="Q29" s="72" t="s">
        <v>70</v>
      </c>
      <c r="R29" s="72" t="s">
        <v>70</v>
      </c>
      <c r="S29" s="69">
        <v>0.950226246666667</v>
      </c>
      <c r="T29" s="69">
        <v>1.01809955</v>
      </c>
      <c r="U29" s="69">
        <v>1.00904977622222</v>
      </c>
      <c r="V29" s="69">
        <v>1.00452488933333</v>
      </c>
      <c r="W29" s="69">
        <v>1.00452488933333</v>
      </c>
      <c r="X29" s="69">
        <v>1.00452488933333</v>
      </c>
      <c r="Y29" s="69">
        <v>1.00000000244444</v>
      </c>
      <c r="Z29" s="69">
        <v>1.00452488933333</v>
      </c>
      <c r="AA29" s="69">
        <v>0.995475115555556</v>
      </c>
      <c r="AB29" s="69">
        <v>0.995475115555556</v>
      </c>
      <c r="AC29" s="69">
        <v>0.932126699111111</v>
      </c>
      <c r="AD29" s="136">
        <v>0.923076925333333</v>
      </c>
      <c r="AE29" s="17">
        <v>-0.00970873786407767</v>
      </c>
      <c r="AF29" s="17">
        <v>0.00498899518596483</v>
      </c>
    </row>
    <row r="30" ht="11.25" customHeight="1">
      <c r="A30" s="15" t="s">
        <v>79</v>
      </c>
      <c r="B30" s="69">
        <v>0.739</v>
      </c>
      <c r="C30" s="69">
        <v>0.664</v>
      </c>
      <c r="D30" s="69">
        <v>0.633</v>
      </c>
      <c r="E30" s="69">
        <v>0.712</v>
      </c>
      <c r="F30" s="69">
        <v>0.725</v>
      </c>
      <c r="G30" s="69">
        <v>0.648</v>
      </c>
      <c r="H30" s="69">
        <v>0.634</v>
      </c>
      <c r="I30" s="69">
        <v>0.644</v>
      </c>
      <c r="J30" s="69">
        <v>0.59</v>
      </c>
      <c r="K30" s="69">
        <v>0.56</v>
      </c>
      <c r="L30" s="69">
        <v>0.545</v>
      </c>
      <c r="M30" s="69">
        <v>0.54</v>
      </c>
      <c r="N30" s="69">
        <v>0.61</v>
      </c>
      <c r="O30" s="69">
        <v>0.63</v>
      </c>
      <c r="P30" s="69">
        <v>0.66</v>
      </c>
      <c r="Q30" s="69">
        <v>0.7</v>
      </c>
      <c r="R30" s="69">
        <v>0.76</v>
      </c>
      <c r="S30" s="69">
        <v>0.765</v>
      </c>
      <c r="T30" s="69">
        <v>0.755</v>
      </c>
      <c r="U30" s="69">
        <v>1.265</v>
      </c>
      <c r="V30" s="69">
        <v>1.197</v>
      </c>
      <c r="W30" s="69">
        <v>1.1</v>
      </c>
      <c r="X30" s="69">
        <v>0.998</v>
      </c>
      <c r="Y30" s="69">
        <v>0.905</v>
      </c>
      <c r="Z30" s="69">
        <v>0.826</v>
      </c>
      <c r="AA30" s="69">
        <v>0.481</v>
      </c>
      <c r="AB30" s="69">
        <v>0.412</v>
      </c>
      <c r="AC30" s="69">
        <v>0.343</v>
      </c>
      <c r="AD30" s="136">
        <v>0.343</v>
      </c>
      <c r="AE30" s="43" t="s">
        <v>97</v>
      </c>
      <c r="AF30" s="17">
        <v>0.00185382745665319</v>
      </c>
    </row>
    <row r="31" ht="11.25" customHeight="1">
      <c r="A31" s="15" t="s">
        <v>80</v>
      </c>
      <c r="B31" s="72" t="s">
        <v>70</v>
      </c>
      <c r="C31" s="72" t="s">
        <v>70</v>
      </c>
      <c r="D31" s="72" t="s">
        <v>70</v>
      </c>
      <c r="E31" s="72" t="s">
        <v>70</v>
      </c>
      <c r="F31" s="72" t="s">
        <v>70</v>
      </c>
      <c r="G31" s="72" t="s">
        <v>70</v>
      </c>
      <c r="H31" s="72" t="s">
        <v>70</v>
      </c>
      <c r="I31" s="72" t="s">
        <v>70</v>
      </c>
      <c r="J31" s="72" t="s">
        <v>70</v>
      </c>
      <c r="K31" s="72" t="s">
        <v>70</v>
      </c>
      <c r="L31" s="72" t="s">
        <v>70</v>
      </c>
      <c r="M31" s="72" t="s">
        <v>70</v>
      </c>
      <c r="N31" s="72" t="s">
        <v>70</v>
      </c>
      <c r="O31" s="72" t="s">
        <v>70</v>
      </c>
      <c r="P31" s="72" t="s">
        <v>70</v>
      </c>
      <c r="Q31" s="72" t="s">
        <v>70</v>
      </c>
      <c r="R31" s="72" t="s">
        <v>70</v>
      </c>
      <c r="S31" s="69">
        <v>1.58371041111111</v>
      </c>
      <c r="T31" s="69">
        <v>1.58371041111111</v>
      </c>
      <c r="U31" s="69">
        <v>1.58371041111111</v>
      </c>
      <c r="V31" s="69">
        <v>1.67420814888889</v>
      </c>
      <c r="W31" s="69">
        <v>1.67420814888889</v>
      </c>
      <c r="X31" s="69">
        <v>1.67420814888889</v>
      </c>
      <c r="Y31" s="69">
        <v>1.68325792266667</v>
      </c>
      <c r="Z31" s="69">
        <v>1.68325792266667</v>
      </c>
      <c r="AA31" s="69">
        <v>1.67420814888889</v>
      </c>
      <c r="AB31" s="69">
        <v>1.69230769644444</v>
      </c>
      <c r="AC31" s="69">
        <v>1.588235298</v>
      </c>
      <c r="AD31" s="136">
        <v>1.57918552422222</v>
      </c>
      <c r="AE31" s="17">
        <v>-0.0056980056980056</v>
      </c>
      <c r="AF31" s="17">
        <v>0.00853509470540062</v>
      </c>
    </row>
    <row r="32" ht="11.25" customHeight="1">
      <c r="A32" s="15" t="s">
        <v>81</v>
      </c>
      <c r="B32" s="69">
        <v>29.2852760888889</v>
      </c>
      <c r="C32" s="69">
        <v>31.1092308444444</v>
      </c>
      <c r="D32" s="69">
        <v>32.0232082222222</v>
      </c>
      <c r="E32" s="69">
        <v>32.9491856</v>
      </c>
      <c r="F32" s="69">
        <v>34.3096516666667</v>
      </c>
      <c r="G32" s="69">
        <v>36.5650951111111</v>
      </c>
      <c r="H32" s="69">
        <v>37.4630724888889</v>
      </c>
      <c r="I32" s="69">
        <v>38.0895566533333</v>
      </c>
      <c r="J32" s="69">
        <v>38.8085385555556</v>
      </c>
      <c r="K32" s="69">
        <v>47.4088236444444</v>
      </c>
      <c r="L32" s="69">
        <v>49.6894164102222</v>
      </c>
      <c r="M32" s="69">
        <v>50.1017557777778</v>
      </c>
      <c r="N32" s="69">
        <v>51.1887286311111</v>
      </c>
      <c r="O32" s="69">
        <v>52.6086924355556</v>
      </c>
      <c r="P32" s="69">
        <v>52.8864345177778</v>
      </c>
      <c r="Q32" s="69">
        <v>52.1845521631111</v>
      </c>
      <c r="R32" s="69">
        <v>51.4859684511111</v>
      </c>
      <c r="S32" s="69">
        <v>0.443153846755556</v>
      </c>
      <c r="T32" s="69">
        <v>0.399769231333333</v>
      </c>
      <c r="U32" s="69">
        <v>0.4250095028</v>
      </c>
      <c r="V32" s="69">
        <v>0.445883711022222</v>
      </c>
      <c r="W32" s="69">
        <v>0.445983711022222</v>
      </c>
      <c r="X32" s="69">
        <v>0.431683711022222</v>
      </c>
      <c r="Y32" s="69">
        <v>0.421468778888889</v>
      </c>
      <c r="Z32" s="69">
        <v>0.420963801511111</v>
      </c>
      <c r="AA32" s="69">
        <v>0.431028824133333</v>
      </c>
      <c r="AB32" s="69">
        <v>0.426073846755556</v>
      </c>
      <c r="AC32" s="69">
        <v>0.433661140844445</v>
      </c>
      <c r="AD32" s="136">
        <v>0.442602679966667</v>
      </c>
      <c r="AE32" s="17">
        <v>0.0206187234226494</v>
      </c>
      <c r="AF32" s="17">
        <v>0.00239215452043875</v>
      </c>
    </row>
    <row r="33" ht="11.25" customHeight="1">
      <c r="A33" s="18" t="s">
        <v>82</v>
      </c>
      <c r="B33" s="134">
        <v>33.8272760888889</v>
      </c>
      <c r="C33" s="134">
        <v>35.6212308444445</v>
      </c>
      <c r="D33" s="134">
        <v>36.4662082222222</v>
      </c>
      <c r="E33" s="134">
        <v>38.6181856</v>
      </c>
      <c r="F33" s="134">
        <v>40.1306516666667</v>
      </c>
      <c r="G33" s="134">
        <v>42.3090951111111</v>
      </c>
      <c r="H33" s="134">
        <v>43.3260724888889</v>
      </c>
      <c r="I33" s="134">
        <v>43.8955566533333</v>
      </c>
      <c r="J33" s="134">
        <v>44.5315385555556</v>
      </c>
      <c r="K33" s="134">
        <v>53.0738236444444</v>
      </c>
      <c r="L33" s="134">
        <v>55.3574164102222</v>
      </c>
      <c r="M33" s="134">
        <v>56.2427557777778</v>
      </c>
      <c r="N33" s="134">
        <v>57.7367286311111</v>
      </c>
      <c r="O33" s="134">
        <v>59.1346924355556</v>
      </c>
      <c r="P33" s="134">
        <v>59.4834345177778</v>
      </c>
      <c r="Q33" s="134">
        <v>58.8965521631111</v>
      </c>
      <c r="R33" s="134">
        <v>58.1639684511111</v>
      </c>
      <c r="S33" s="134">
        <v>59.4279639276445</v>
      </c>
      <c r="T33" s="134">
        <v>59.085113248</v>
      </c>
      <c r="U33" s="134">
        <v>58.6925254630222</v>
      </c>
      <c r="V33" s="134">
        <v>58.4713770465778</v>
      </c>
      <c r="W33" s="134">
        <v>58.3549747843556</v>
      </c>
      <c r="X33" s="134">
        <v>58.2129689025778</v>
      </c>
      <c r="Y33" s="134">
        <v>58.4062562351111</v>
      </c>
      <c r="Z33" s="134">
        <v>58.0372806690667</v>
      </c>
      <c r="AA33" s="134">
        <v>57.8959429770222</v>
      </c>
      <c r="AB33" s="134">
        <v>57.6076576829333</v>
      </c>
      <c r="AC33" s="134">
        <v>57.38764331504</v>
      </c>
      <c r="AD33" s="134">
        <v>62.8862563698689</v>
      </c>
      <c r="AE33" s="20">
        <v>0.0958152789903437</v>
      </c>
      <c r="AF33" s="20">
        <v>0.339884165319517</v>
      </c>
    </row>
    <row r="34" ht="11.25" customHeight="1">
      <c r="A34" s="2"/>
      <c r="B34" s="69"/>
      <c r="C34" s="69"/>
      <c r="D34" s="69"/>
      <c r="E34" s="69"/>
      <c r="F34" s="69"/>
      <c r="G34" s="69"/>
      <c r="H34" s="69"/>
      <c r="I34" s="69"/>
      <c r="J34" s="69"/>
      <c r="K34" s="69"/>
      <c r="L34" s="69"/>
      <c r="M34" s="69"/>
      <c r="N34" s="69"/>
      <c r="O34" s="69"/>
      <c r="P34" s="69"/>
      <c r="Q34" s="69"/>
      <c r="R34" s="69"/>
      <c r="S34" s="69"/>
      <c r="T34" s="69"/>
      <c r="U34" s="69"/>
      <c r="V34" s="69"/>
      <c r="W34" s="69"/>
      <c r="X34" s="69"/>
      <c r="Y34" s="69"/>
      <c r="Z34" s="69"/>
      <c r="AA34" s="69"/>
      <c r="AB34" s="69"/>
      <c r="AC34" s="69"/>
      <c r="AD34" s="136"/>
      <c r="AE34" s="17"/>
      <c r="AF34" s="17"/>
    </row>
    <row r="35" ht="11.25" customHeight="1">
      <c r="A35" s="15" t="s">
        <v>304</v>
      </c>
      <c r="B35" s="69">
        <v>0.233</v>
      </c>
      <c r="C35" s="69">
        <v>0.225</v>
      </c>
      <c r="D35" s="69">
        <v>0.222</v>
      </c>
      <c r="E35" s="69">
        <v>0.218</v>
      </c>
      <c r="F35" s="69">
        <v>0.214</v>
      </c>
      <c r="G35" s="69">
        <v>0.209</v>
      </c>
      <c r="H35" s="69">
        <v>0.204</v>
      </c>
      <c r="I35" s="69">
        <v>0.198</v>
      </c>
      <c r="J35" s="69">
        <v>0.19</v>
      </c>
      <c r="K35" s="69">
        <v>0.183</v>
      </c>
      <c r="L35" s="69">
        <v>0.177</v>
      </c>
      <c r="M35" s="69">
        <v>0.173</v>
      </c>
      <c r="N35" s="69">
        <v>0.167</v>
      </c>
      <c r="O35" s="69">
        <v>0.159</v>
      </c>
      <c r="P35" s="69">
        <v>0.153</v>
      </c>
      <c r="Q35" s="69">
        <v>0.147</v>
      </c>
      <c r="R35" s="69">
        <v>0.142</v>
      </c>
      <c r="S35" s="69">
        <v>0.142</v>
      </c>
      <c r="T35" s="69">
        <v>0.142</v>
      </c>
      <c r="U35" s="69">
        <v>0.118</v>
      </c>
      <c r="V35" s="69">
        <v>0.11</v>
      </c>
      <c r="W35" s="69">
        <v>0.11</v>
      </c>
      <c r="X35" s="69">
        <v>0.11</v>
      </c>
      <c r="Y35" s="69">
        <v>0.092</v>
      </c>
      <c r="Z35" s="69">
        <v>0.09</v>
      </c>
      <c r="AA35" s="69">
        <v>0.09</v>
      </c>
      <c r="AB35" s="69">
        <v>0.09</v>
      </c>
      <c r="AC35" s="69">
        <v>0.085</v>
      </c>
      <c r="AD35" s="136">
        <v>0.085</v>
      </c>
      <c r="AE35" s="43" t="s">
        <v>97</v>
      </c>
      <c r="AF35" s="22" t="s">
        <v>76</v>
      </c>
    </row>
    <row r="36" ht="11.25" customHeight="1">
      <c r="A36" s="15" t="s">
        <v>83</v>
      </c>
      <c r="B36" s="69">
        <v>14.101</v>
      </c>
      <c r="C36" s="69">
        <v>14.085</v>
      </c>
      <c r="D36" s="69">
        <v>14.069</v>
      </c>
      <c r="E36" s="69">
        <v>14.045</v>
      </c>
      <c r="F36" s="69">
        <v>14.016</v>
      </c>
      <c r="G36" s="69">
        <v>13.986</v>
      </c>
      <c r="H36" s="69">
        <v>13.955</v>
      </c>
      <c r="I36" s="69">
        <v>13.922</v>
      </c>
      <c r="J36" s="69">
        <v>14.2</v>
      </c>
      <c r="K36" s="69">
        <v>17.0</v>
      </c>
      <c r="L36" s="69">
        <v>17.003</v>
      </c>
      <c r="M36" s="69">
        <v>19.8</v>
      </c>
      <c r="N36" s="69">
        <v>20.7</v>
      </c>
      <c r="O36" s="69">
        <v>20.7</v>
      </c>
      <c r="P36" s="69">
        <v>20.764</v>
      </c>
      <c r="Q36" s="69">
        <v>19.35</v>
      </c>
      <c r="R36" s="69">
        <v>23.0</v>
      </c>
      <c r="S36" s="69">
        <v>23.0</v>
      </c>
      <c r="T36" s="69">
        <v>24.1</v>
      </c>
      <c r="U36" s="69">
        <v>25.0</v>
      </c>
      <c r="V36" s="69">
        <v>26.0</v>
      </c>
      <c r="W36" s="69">
        <v>26.1</v>
      </c>
      <c r="X36" s="69">
        <v>26.69</v>
      </c>
      <c r="Y36" s="69">
        <v>27.57</v>
      </c>
      <c r="Z36" s="69">
        <v>27.5</v>
      </c>
      <c r="AA36" s="69">
        <v>27.58</v>
      </c>
      <c r="AB36" s="69">
        <v>26.85</v>
      </c>
      <c r="AC36" s="69">
        <v>28.13</v>
      </c>
      <c r="AD36" s="136">
        <v>29.61</v>
      </c>
      <c r="AE36" s="17">
        <v>0.0526128688233203</v>
      </c>
      <c r="AF36" s="17">
        <v>0.160034492686591</v>
      </c>
    </row>
    <row r="37" ht="11.25" customHeight="1">
      <c r="A37" s="15" t="s">
        <v>84</v>
      </c>
      <c r="B37" s="69">
        <v>0.7774</v>
      </c>
      <c r="C37" s="69">
        <v>0.77315</v>
      </c>
      <c r="D37" s="69">
        <v>0.81563</v>
      </c>
      <c r="E37" s="69">
        <v>0.8212</v>
      </c>
      <c r="F37" s="69">
        <v>0.818</v>
      </c>
      <c r="G37" s="69">
        <v>0.8212</v>
      </c>
      <c r="H37" s="69">
        <v>0.82119</v>
      </c>
      <c r="I37" s="69">
        <v>1.0</v>
      </c>
      <c r="J37" s="69">
        <v>2.69</v>
      </c>
      <c r="K37" s="69">
        <v>3.115</v>
      </c>
      <c r="L37" s="69">
        <v>3.107</v>
      </c>
      <c r="M37" s="69">
        <v>3.1</v>
      </c>
      <c r="N37" s="69">
        <v>3.1</v>
      </c>
      <c r="O37" s="69">
        <v>3.1</v>
      </c>
      <c r="P37" s="69">
        <v>3.115</v>
      </c>
      <c r="Q37" s="69">
        <v>3.36</v>
      </c>
      <c r="R37" s="69">
        <v>3.36</v>
      </c>
      <c r="S37" s="69">
        <v>3.188</v>
      </c>
      <c r="T37" s="69">
        <v>3.188</v>
      </c>
      <c r="U37" s="69">
        <v>3.285</v>
      </c>
      <c r="V37" s="69">
        <v>3.109</v>
      </c>
      <c r="W37" s="69">
        <v>3.109</v>
      </c>
      <c r="X37" s="69">
        <v>3.19</v>
      </c>
      <c r="Y37" s="69">
        <v>3.17</v>
      </c>
      <c r="Z37" s="69">
        <v>3.17</v>
      </c>
      <c r="AA37" s="69">
        <v>3.17</v>
      </c>
      <c r="AB37" s="69">
        <v>3.17</v>
      </c>
      <c r="AC37" s="69">
        <v>3.17</v>
      </c>
      <c r="AD37" s="136">
        <v>3.17</v>
      </c>
      <c r="AE37" s="43" t="s">
        <v>97</v>
      </c>
      <c r="AF37" s="17">
        <v>0.0171330409259201</v>
      </c>
    </row>
    <row r="38" ht="11.25" customHeight="1">
      <c r="A38" s="15" t="s">
        <v>85</v>
      </c>
      <c r="B38" s="69">
        <v>1.054</v>
      </c>
      <c r="C38" s="69">
        <v>1.046</v>
      </c>
      <c r="D38" s="69">
        <v>1.04</v>
      </c>
      <c r="E38" s="69">
        <v>1.036</v>
      </c>
      <c r="F38" s="69">
        <v>1.0378</v>
      </c>
      <c r="G38" s="69">
        <v>1.0365</v>
      </c>
      <c r="H38" s="69">
        <v>1.167</v>
      </c>
      <c r="I38" s="69">
        <v>1.205</v>
      </c>
      <c r="J38" s="69">
        <v>1.378</v>
      </c>
      <c r="K38" s="69">
        <v>1.4</v>
      </c>
      <c r="L38" s="69">
        <v>1.518</v>
      </c>
      <c r="M38" s="69">
        <v>1.511</v>
      </c>
      <c r="N38" s="69">
        <v>1.495</v>
      </c>
      <c r="O38" s="69">
        <v>1.492</v>
      </c>
      <c r="P38" s="69">
        <v>1.49928316326531</v>
      </c>
      <c r="Q38" s="69">
        <v>1.494</v>
      </c>
      <c r="R38" s="69">
        <v>1.489</v>
      </c>
      <c r="S38" s="69">
        <v>1.49</v>
      </c>
      <c r="T38" s="69">
        <v>1.482</v>
      </c>
      <c r="U38" s="69">
        <v>1.482</v>
      </c>
      <c r="V38" s="69">
        <v>1.557</v>
      </c>
      <c r="W38" s="69">
        <v>1.557</v>
      </c>
      <c r="X38" s="69">
        <v>1.557</v>
      </c>
      <c r="Y38" s="69">
        <v>1.572</v>
      </c>
      <c r="Z38" s="69">
        <v>1.572</v>
      </c>
      <c r="AA38" s="69">
        <v>1.572</v>
      </c>
      <c r="AB38" s="69">
        <v>1.78</v>
      </c>
      <c r="AC38" s="69">
        <v>1.78</v>
      </c>
      <c r="AD38" s="136">
        <v>1.78</v>
      </c>
      <c r="AE38" s="43" t="s">
        <v>97</v>
      </c>
      <c r="AF38" s="17">
        <v>0.00962044569341887</v>
      </c>
    </row>
    <row r="39" ht="11.25" customHeight="1">
      <c r="A39" s="15" t="s">
        <v>86</v>
      </c>
      <c r="B39" s="69">
        <v>0.081</v>
      </c>
      <c r="C39" s="69">
        <v>0.078</v>
      </c>
      <c r="D39" s="69">
        <v>0.083</v>
      </c>
      <c r="E39" s="69">
        <v>0.165</v>
      </c>
      <c r="F39" s="69">
        <v>0.215</v>
      </c>
      <c r="G39" s="69">
        <v>0.218</v>
      </c>
      <c r="H39" s="69">
        <v>0.229</v>
      </c>
      <c r="I39" s="69">
        <v>0.272</v>
      </c>
      <c r="J39" s="69">
        <v>0.283</v>
      </c>
      <c r="K39" s="69">
        <v>0.279</v>
      </c>
      <c r="L39" s="69">
        <v>0.28</v>
      </c>
      <c r="M39" s="69">
        <v>0.093</v>
      </c>
      <c r="N39" s="69">
        <v>0.15</v>
      </c>
      <c r="O39" s="69">
        <v>0.2</v>
      </c>
      <c r="P39" s="69">
        <v>0.256</v>
      </c>
      <c r="Q39" s="69">
        <v>0.453</v>
      </c>
      <c r="R39" s="69">
        <v>0.617</v>
      </c>
      <c r="S39" s="69">
        <v>0.542</v>
      </c>
      <c r="T39" s="69">
        <v>0.568</v>
      </c>
      <c r="U39" s="69">
        <v>0.83</v>
      </c>
      <c r="V39" s="69">
        <v>0.859</v>
      </c>
      <c r="W39" s="69">
        <v>0.946</v>
      </c>
      <c r="X39" s="69">
        <v>0.946</v>
      </c>
      <c r="Y39" s="69">
        <v>0.99</v>
      </c>
      <c r="Z39" s="69">
        <v>0.995</v>
      </c>
      <c r="AA39" s="69">
        <v>0.995</v>
      </c>
      <c r="AB39" s="69">
        <v>0.98</v>
      </c>
      <c r="AC39" s="69">
        <v>0.98</v>
      </c>
      <c r="AD39" s="136">
        <v>0.98</v>
      </c>
      <c r="AE39" s="43" t="s">
        <v>97</v>
      </c>
      <c r="AF39" s="17">
        <v>0.00529664987615196</v>
      </c>
    </row>
    <row r="40" ht="11.25" customHeight="1">
      <c r="A40" s="15" t="s">
        <v>87</v>
      </c>
      <c r="B40" s="69">
        <v>2.8</v>
      </c>
      <c r="C40" s="69">
        <v>2.83</v>
      </c>
      <c r="D40" s="69">
        <v>3.145</v>
      </c>
      <c r="E40" s="69">
        <v>3.4</v>
      </c>
      <c r="F40" s="69">
        <v>4.28</v>
      </c>
      <c r="G40" s="69">
        <v>4.44</v>
      </c>
      <c r="H40" s="69">
        <v>4.44</v>
      </c>
      <c r="I40" s="69">
        <v>4.44</v>
      </c>
      <c r="J40" s="69">
        <v>4.621</v>
      </c>
      <c r="K40" s="69">
        <v>4.62</v>
      </c>
      <c r="L40" s="69">
        <v>4.615</v>
      </c>
      <c r="M40" s="69">
        <v>6.428</v>
      </c>
      <c r="N40" s="69">
        <v>6.713</v>
      </c>
      <c r="O40" s="69">
        <v>7.07</v>
      </c>
      <c r="P40" s="69">
        <v>7.07</v>
      </c>
      <c r="Q40" s="69">
        <v>8.5</v>
      </c>
      <c r="R40" s="69">
        <v>8.5</v>
      </c>
      <c r="S40" s="69">
        <v>8.5</v>
      </c>
      <c r="T40" s="69">
        <v>10.9</v>
      </c>
      <c r="U40" s="69">
        <v>11.157</v>
      </c>
      <c r="V40" s="69">
        <v>14.443</v>
      </c>
      <c r="W40" s="69">
        <v>25.783</v>
      </c>
      <c r="X40" s="69">
        <v>25.783</v>
      </c>
      <c r="Y40" s="69">
        <v>25.343</v>
      </c>
      <c r="Z40" s="69">
        <v>25.361</v>
      </c>
      <c r="AA40" s="69">
        <v>25.636</v>
      </c>
      <c r="AB40" s="69">
        <v>25.5427614729</v>
      </c>
      <c r="AC40" s="69">
        <v>25.46491845225</v>
      </c>
      <c r="AD40" s="136">
        <v>25.46491845225</v>
      </c>
      <c r="AE40" s="43" t="s">
        <v>97</v>
      </c>
      <c r="AF40" s="17">
        <v>0.137631384863602</v>
      </c>
    </row>
    <row r="41" ht="11.25" customHeight="1">
      <c r="A41" s="15" t="s">
        <v>88</v>
      </c>
      <c r="B41" s="69">
        <v>3.18323</v>
      </c>
      <c r="C41" s="69">
        <v>3.34608</v>
      </c>
      <c r="D41" s="69">
        <v>3.43217</v>
      </c>
      <c r="E41" s="69">
        <v>3.54397</v>
      </c>
      <c r="F41" s="69">
        <v>3.60801</v>
      </c>
      <c r="G41" s="69">
        <v>3.687</v>
      </c>
      <c r="H41" s="69">
        <v>4.021</v>
      </c>
      <c r="I41" s="69">
        <v>4.1895</v>
      </c>
      <c r="J41" s="69">
        <v>5.02</v>
      </c>
      <c r="K41" s="69">
        <v>5.2184</v>
      </c>
      <c r="L41" s="69">
        <v>5.2227</v>
      </c>
      <c r="M41" s="69">
        <v>5.2206</v>
      </c>
      <c r="N41" s="69">
        <v>5.2488</v>
      </c>
      <c r="O41" s="69">
        <v>5.2488</v>
      </c>
      <c r="P41" s="69">
        <v>5.26</v>
      </c>
      <c r="Q41" s="69">
        <v>5.5445</v>
      </c>
      <c r="R41" s="69">
        <v>5.6933</v>
      </c>
      <c r="S41" s="69">
        <v>5.882</v>
      </c>
      <c r="T41" s="69">
        <v>6.068</v>
      </c>
      <c r="U41" s="69">
        <v>6.146</v>
      </c>
      <c r="V41" s="69">
        <v>6.301</v>
      </c>
      <c r="W41" s="69">
        <v>6.45556</v>
      </c>
      <c r="X41" s="69">
        <v>6.646</v>
      </c>
      <c r="Y41" s="69">
        <v>6.754</v>
      </c>
      <c r="Z41" s="69">
        <v>6.757</v>
      </c>
      <c r="AA41" s="69">
        <v>6.822</v>
      </c>
      <c r="AB41" s="69">
        <v>7.073</v>
      </c>
      <c r="AC41" s="69">
        <v>7.3044447249</v>
      </c>
      <c r="AD41" s="136">
        <v>7.56940549035</v>
      </c>
      <c r="AE41" s="17">
        <v>0.0362739093016584</v>
      </c>
      <c r="AF41" s="17">
        <v>0.0409107047479656</v>
      </c>
    </row>
    <row r="42" ht="11.25" customHeight="1">
      <c r="A42" s="15" t="s">
        <v>89</v>
      </c>
      <c r="B42" s="69">
        <v>0.09</v>
      </c>
      <c r="C42" s="69">
        <v>0.09</v>
      </c>
      <c r="D42" s="69">
        <v>0.103</v>
      </c>
      <c r="E42" s="69">
        <v>0.104</v>
      </c>
      <c r="F42" s="69">
        <v>0.104</v>
      </c>
      <c r="G42" s="69">
        <v>0.124</v>
      </c>
      <c r="H42" s="69">
        <v>0.142</v>
      </c>
      <c r="I42" s="69">
        <v>0.125</v>
      </c>
      <c r="J42" s="69">
        <v>0.113</v>
      </c>
      <c r="K42" s="69">
        <v>0.157</v>
      </c>
      <c r="L42" s="69">
        <v>0.182</v>
      </c>
      <c r="M42" s="69">
        <v>0.2</v>
      </c>
      <c r="N42" s="69">
        <v>0.2</v>
      </c>
      <c r="O42" s="69">
        <v>0.227</v>
      </c>
      <c r="P42" s="69">
        <v>0.235</v>
      </c>
      <c r="Q42" s="69">
        <v>0.235</v>
      </c>
      <c r="R42" s="69">
        <v>0.235</v>
      </c>
      <c r="S42" s="69">
        <v>0.238</v>
      </c>
      <c r="T42" s="69">
        <v>0.238</v>
      </c>
      <c r="U42" s="69">
        <v>0.241</v>
      </c>
      <c r="V42" s="69">
        <v>0.241</v>
      </c>
      <c r="W42" s="69">
        <v>0.241</v>
      </c>
      <c r="X42" s="69">
        <v>0.25</v>
      </c>
      <c r="Y42" s="69">
        <v>0.29</v>
      </c>
      <c r="Z42" s="69">
        <v>0.29</v>
      </c>
      <c r="AA42" s="69">
        <v>0.29</v>
      </c>
      <c r="AB42" s="69">
        <v>0.29</v>
      </c>
      <c r="AC42" s="69">
        <v>0.284</v>
      </c>
      <c r="AD42" s="136">
        <v>0.284</v>
      </c>
      <c r="AE42" s="43" t="s">
        <v>97</v>
      </c>
      <c r="AF42" s="17">
        <v>0.00153494751512975</v>
      </c>
    </row>
    <row r="43" ht="11.25" customHeight="1">
      <c r="A43" s="15" t="s">
        <v>90</v>
      </c>
      <c r="B43" s="69">
        <v>2.37</v>
      </c>
      <c r="C43" s="69">
        <v>2.529</v>
      </c>
      <c r="D43" s="69">
        <v>2.973</v>
      </c>
      <c r="E43" s="69">
        <v>3.049</v>
      </c>
      <c r="F43" s="69">
        <v>3.108</v>
      </c>
      <c r="G43" s="69">
        <v>3.148</v>
      </c>
      <c r="H43" s="69">
        <v>5.4142</v>
      </c>
      <c r="I43" s="69">
        <v>5.684</v>
      </c>
      <c r="J43" s="69">
        <v>5.663</v>
      </c>
      <c r="K43" s="69">
        <v>5.65</v>
      </c>
      <c r="L43" s="69">
        <v>5.623</v>
      </c>
      <c r="M43" s="69">
        <v>5.793</v>
      </c>
      <c r="N43" s="69">
        <v>5.795</v>
      </c>
      <c r="O43" s="69">
        <v>5.795</v>
      </c>
      <c r="P43" s="69">
        <v>6.777</v>
      </c>
      <c r="Q43" s="69">
        <v>5.859</v>
      </c>
      <c r="R43" s="69">
        <v>5.784</v>
      </c>
      <c r="S43" s="69">
        <v>6.063</v>
      </c>
      <c r="T43" s="69">
        <v>5.996</v>
      </c>
      <c r="U43" s="69">
        <v>5.995</v>
      </c>
      <c r="V43" s="69">
        <v>5.994</v>
      </c>
      <c r="W43" s="69">
        <v>6.058</v>
      </c>
      <c r="X43" s="69">
        <v>6.054</v>
      </c>
      <c r="Y43" s="69">
        <v>6.047</v>
      </c>
      <c r="Z43" s="69">
        <v>6.083</v>
      </c>
      <c r="AA43" s="69">
        <v>6.115</v>
      </c>
      <c r="AB43" s="69">
        <v>6.441</v>
      </c>
      <c r="AC43" s="69">
        <v>6.437</v>
      </c>
      <c r="AD43" s="136">
        <v>6.432</v>
      </c>
      <c r="AE43" s="17">
        <v>-7.76759359950252E-4</v>
      </c>
      <c r="AF43" s="17">
        <v>0.0347633183708259</v>
      </c>
    </row>
    <row r="44" ht="11.25" customHeight="1">
      <c r="A44" s="15" t="s">
        <v>91</v>
      </c>
      <c r="B44" s="72" t="s">
        <v>97</v>
      </c>
      <c r="C44" s="72" t="s">
        <v>97</v>
      </c>
      <c r="D44" s="72" t="s">
        <v>97</v>
      </c>
      <c r="E44" s="72" t="s">
        <v>97</v>
      </c>
      <c r="F44" s="72" t="s">
        <v>97</v>
      </c>
      <c r="G44" s="72" t="s">
        <v>97</v>
      </c>
      <c r="H44" s="69">
        <v>0.017</v>
      </c>
      <c r="I44" s="69">
        <v>0.113</v>
      </c>
      <c r="J44" s="69">
        <v>0.156</v>
      </c>
      <c r="K44" s="69">
        <v>0.198</v>
      </c>
      <c r="L44" s="69">
        <v>0.245</v>
      </c>
      <c r="M44" s="69">
        <v>0.396</v>
      </c>
      <c r="N44" s="69">
        <v>0.429</v>
      </c>
      <c r="O44" s="69">
        <v>0.429</v>
      </c>
      <c r="P44" s="69">
        <v>0.429</v>
      </c>
      <c r="Q44" s="69">
        <v>0.425</v>
      </c>
      <c r="R44" s="69">
        <v>0.479</v>
      </c>
      <c r="S44" s="69">
        <v>0.479</v>
      </c>
      <c r="T44" s="69">
        <v>0.479</v>
      </c>
      <c r="U44" s="69">
        <v>0.479</v>
      </c>
      <c r="V44" s="69">
        <v>0.479</v>
      </c>
      <c r="W44" s="69">
        <v>0.479</v>
      </c>
      <c r="X44" s="69">
        <v>0.479</v>
      </c>
      <c r="Y44" s="69">
        <v>0.479</v>
      </c>
      <c r="Z44" s="69">
        <v>0.479</v>
      </c>
      <c r="AA44" s="69">
        <v>0.479</v>
      </c>
      <c r="AB44" s="69">
        <v>0.485</v>
      </c>
      <c r="AC44" s="69">
        <v>0.488</v>
      </c>
      <c r="AD44" s="136">
        <v>0.49</v>
      </c>
      <c r="AE44" s="17">
        <v>0.00409836065573765</v>
      </c>
      <c r="AF44" s="17">
        <v>0.00264832493807598</v>
      </c>
    </row>
    <row r="45" ht="11.25" customHeight="1">
      <c r="A45" s="15" t="s">
        <v>92</v>
      </c>
      <c r="B45" s="72" t="s">
        <v>128</v>
      </c>
      <c r="C45" s="72" t="s">
        <v>128</v>
      </c>
      <c r="D45" s="72" t="s">
        <v>128</v>
      </c>
      <c r="E45" s="72" t="s">
        <v>128</v>
      </c>
      <c r="F45" s="72" t="s">
        <v>128</v>
      </c>
      <c r="G45" s="72" t="s">
        <v>128</v>
      </c>
      <c r="H45" s="72" t="s">
        <v>128</v>
      </c>
      <c r="I45" s="69">
        <v>0.029</v>
      </c>
      <c r="J45" s="69">
        <v>0.029</v>
      </c>
      <c r="K45" s="69">
        <v>0.012</v>
      </c>
      <c r="L45" s="69">
        <v>0.016</v>
      </c>
      <c r="M45" s="69">
        <v>0.006</v>
      </c>
      <c r="N45" s="69">
        <v>0.006</v>
      </c>
      <c r="O45" s="69">
        <v>0.006</v>
      </c>
      <c r="P45" s="69">
        <v>0.006</v>
      </c>
      <c r="Q45" s="69">
        <v>0.006</v>
      </c>
      <c r="R45" s="69">
        <v>0.006</v>
      </c>
      <c r="S45" s="69">
        <v>0.006</v>
      </c>
      <c r="T45" s="69">
        <v>0.006</v>
      </c>
      <c r="U45" s="69">
        <v>0.009</v>
      </c>
      <c r="V45" s="69">
        <v>0.052</v>
      </c>
      <c r="W45" s="69">
        <v>0.052</v>
      </c>
      <c r="X45" s="69">
        <v>0.052</v>
      </c>
      <c r="Y45" s="69">
        <v>0.053</v>
      </c>
      <c r="Z45" s="69">
        <v>0.053</v>
      </c>
      <c r="AA45" s="69">
        <v>0.051</v>
      </c>
      <c r="AB45" s="69">
        <v>0.05</v>
      </c>
      <c r="AC45" s="69">
        <v>0.049</v>
      </c>
      <c r="AD45" s="136">
        <v>0.049</v>
      </c>
      <c r="AE45" s="43" t="s">
        <v>97</v>
      </c>
      <c r="AF45" s="22" t="s">
        <v>76</v>
      </c>
    </row>
    <row r="46" ht="11.25" customHeight="1">
      <c r="A46" s="18" t="s">
        <v>93</v>
      </c>
      <c r="B46" s="134">
        <v>24.69263</v>
      </c>
      <c r="C46" s="134">
        <v>25.00423</v>
      </c>
      <c r="D46" s="134">
        <v>25.8838</v>
      </c>
      <c r="E46" s="134">
        <v>26.38317</v>
      </c>
      <c r="F46" s="134">
        <v>27.40181</v>
      </c>
      <c r="G46" s="134">
        <v>27.6707</v>
      </c>
      <c r="H46" s="134">
        <v>30.41139</v>
      </c>
      <c r="I46" s="134">
        <v>31.1775</v>
      </c>
      <c r="J46" s="134">
        <v>34.343</v>
      </c>
      <c r="K46" s="134">
        <v>37.8324</v>
      </c>
      <c r="L46" s="134">
        <v>37.9887</v>
      </c>
      <c r="M46" s="134">
        <v>42.7206</v>
      </c>
      <c r="N46" s="134">
        <v>44.0038</v>
      </c>
      <c r="O46" s="134">
        <v>44.4268</v>
      </c>
      <c r="P46" s="134">
        <v>45.5642831632653</v>
      </c>
      <c r="Q46" s="134">
        <v>45.3735</v>
      </c>
      <c r="R46" s="134">
        <v>49.3053</v>
      </c>
      <c r="S46" s="134">
        <v>49.53</v>
      </c>
      <c r="T46" s="134">
        <v>53.167</v>
      </c>
      <c r="U46" s="134">
        <v>54.742</v>
      </c>
      <c r="V46" s="134">
        <v>59.145</v>
      </c>
      <c r="W46" s="134">
        <v>70.89056</v>
      </c>
      <c r="X46" s="134">
        <v>71.757</v>
      </c>
      <c r="Y46" s="134">
        <v>72.36</v>
      </c>
      <c r="Z46" s="134">
        <v>72.35</v>
      </c>
      <c r="AA46" s="134">
        <v>72.8</v>
      </c>
      <c r="AB46" s="134">
        <v>72.7517614729</v>
      </c>
      <c r="AC46" s="134">
        <v>74.17236317715</v>
      </c>
      <c r="AD46" s="134">
        <v>75.9143239426</v>
      </c>
      <c r="AE46" s="20">
        <v>0.0234853076109978</v>
      </c>
      <c r="AF46" s="20">
        <v>0.410297545417074</v>
      </c>
    </row>
    <row r="47" ht="11.25" customHeight="1">
      <c r="A47" s="2"/>
      <c r="B47" s="69"/>
      <c r="C47" s="69"/>
      <c r="D47" s="69"/>
      <c r="E47" s="69"/>
      <c r="F47" s="69"/>
      <c r="G47" s="69"/>
      <c r="H47" s="69"/>
      <c r="I47" s="69"/>
      <c r="J47" s="69"/>
      <c r="K47" s="69"/>
      <c r="L47" s="69"/>
      <c r="M47" s="69"/>
      <c r="N47" s="69"/>
      <c r="O47" s="69"/>
      <c r="P47" s="69"/>
      <c r="Q47" s="69"/>
      <c r="R47" s="69"/>
      <c r="S47" s="69"/>
      <c r="T47" s="69"/>
      <c r="U47" s="69"/>
      <c r="V47" s="69"/>
      <c r="W47" s="69"/>
      <c r="X47" s="69"/>
      <c r="Y47" s="69"/>
      <c r="Z47" s="69"/>
      <c r="AA47" s="69"/>
      <c r="AB47" s="69"/>
      <c r="AC47" s="69"/>
      <c r="AD47" s="136"/>
      <c r="AE47" s="17"/>
      <c r="AF47" s="17"/>
    </row>
    <row r="48" ht="11.25" customHeight="1">
      <c r="A48" s="15" t="s">
        <v>94</v>
      </c>
      <c r="B48" s="69">
        <v>3.721</v>
      </c>
      <c r="C48" s="69">
        <v>3.678</v>
      </c>
      <c r="D48" s="69">
        <v>3.613</v>
      </c>
      <c r="E48" s="69">
        <v>3.531</v>
      </c>
      <c r="F48" s="69">
        <v>3.442</v>
      </c>
      <c r="G48" s="69">
        <v>3.349</v>
      </c>
      <c r="H48" s="69">
        <v>3.259</v>
      </c>
      <c r="I48" s="69">
        <v>3.163</v>
      </c>
      <c r="J48" s="69">
        <v>3.234</v>
      </c>
      <c r="K48" s="69">
        <v>3.25</v>
      </c>
      <c r="L48" s="69">
        <v>3.3</v>
      </c>
      <c r="M48" s="69">
        <v>3.626</v>
      </c>
      <c r="N48" s="69">
        <v>3.65</v>
      </c>
      <c r="O48" s="69">
        <v>3.7</v>
      </c>
      <c r="P48" s="69">
        <v>2.963</v>
      </c>
      <c r="Q48" s="69">
        <v>3.69</v>
      </c>
      <c r="R48" s="69">
        <v>3.7</v>
      </c>
      <c r="S48" s="69">
        <v>4.077</v>
      </c>
      <c r="T48" s="69">
        <v>4.077</v>
      </c>
      <c r="U48" s="69">
        <v>4.52</v>
      </c>
      <c r="V48" s="69">
        <v>4.523</v>
      </c>
      <c r="W48" s="69">
        <v>4.523</v>
      </c>
      <c r="X48" s="69">
        <v>4.523</v>
      </c>
      <c r="Y48" s="69">
        <v>4.545</v>
      </c>
      <c r="Z48" s="69">
        <v>4.545</v>
      </c>
      <c r="AA48" s="69">
        <v>4.5042</v>
      </c>
      <c r="AB48" s="69">
        <v>4.5042</v>
      </c>
      <c r="AC48" s="69">
        <v>4.504</v>
      </c>
      <c r="AD48" s="136">
        <v>4.504</v>
      </c>
      <c r="AE48" s="43" t="s">
        <v>97</v>
      </c>
      <c r="AF48" s="17">
        <v>0.0243429704512127</v>
      </c>
    </row>
    <row r="49" ht="11.25" customHeight="1">
      <c r="A49" s="15" t="s">
        <v>99</v>
      </c>
      <c r="B49" s="69">
        <v>0.084</v>
      </c>
      <c r="C49" s="69">
        <v>0.083</v>
      </c>
      <c r="D49" s="69">
        <v>0.203</v>
      </c>
      <c r="E49" s="69">
        <v>0.2</v>
      </c>
      <c r="F49" s="69">
        <v>0.235</v>
      </c>
      <c r="G49" s="69">
        <v>0.255</v>
      </c>
      <c r="H49" s="69">
        <v>0.29</v>
      </c>
      <c r="I49" s="69">
        <v>0.307</v>
      </c>
      <c r="J49" s="69">
        <v>0.329</v>
      </c>
      <c r="K49" s="69">
        <v>0.351</v>
      </c>
      <c r="L49" s="69">
        <v>0.379</v>
      </c>
      <c r="M49" s="69">
        <v>0.396</v>
      </c>
      <c r="N49" s="69">
        <v>0.436</v>
      </c>
      <c r="O49" s="69">
        <v>0.595</v>
      </c>
      <c r="P49" s="69">
        <v>0.631</v>
      </c>
      <c r="Q49" s="69">
        <v>0.645</v>
      </c>
      <c r="R49" s="69">
        <v>0.849</v>
      </c>
      <c r="S49" s="69">
        <v>0.927</v>
      </c>
      <c r="T49" s="69">
        <v>1.02</v>
      </c>
      <c r="U49" s="69">
        <v>1.223</v>
      </c>
      <c r="V49" s="69">
        <v>1.433</v>
      </c>
      <c r="W49" s="69">
        <v>1.557</v>
      </c>
      <c r="X49" s="69">
        <v>1.657</v>
      </c>
      <c r="Y49" s="69">
        <v>1.7248</v>
      </c>
      <c r="Z49" s="69">
        <v>1.87</v>
      </c>
      <c r="AA49" s="69">
        <v>1.895</v>
      </c>
      <c r="AB49" s="69">
        <v>2.047</v>
      </c>
      <c r="AC49" s="69">
        <v>2.07</v>
      </c>
      <c r="AD49" s="136">
        <v>2.17</v>
      </c>
      <c r="AE49" s="17">
        <v>0.0483091787439613</v>
      </c>
      <c r="AF49" s="17">
        <v>0.0117282961543365</v>
      </c>
    </row>
    <row r="50" ht="11.25" customHeight="1">
      <c r="A50" s="15" t="s">
        <v>102</v>
      </c>
      <c r="B50" s="69">
        <v>0.685</v>
      </c>
      <c r="C50" s="69">
        <v>0.665</v>
      </c>
      <c r="D50" s="69">
        <v>0.653</v>
      </c>
      <c r="E50" s="69">
        <v>0.64</v>
      </c>
      <c r="F50" s="69">
        <v>0.628</v>
      </c>
      <c r="G50" s="69">
        <v>0.626</v>
      </c>
      <c r="H50" s="69">
        <v>0.728</v>
      </c>
      <c r="I50" s="69">
        <v>0.727</v>
      </c>
      <c r="J50" s="69">
        <v>0.827</v>
      </c>
      <c r="K50" s="69">
        <v>1.218</v>
      </c>
      <c r="L50" s="69">
        <v>1.208</v>
      </c>
      <c r="M50" s="69">
        <v>1.309</v>
      </c>
      <c r="N50" s="69">
        <v>1.299</v>
      </c>
      <c r="O50" s="69">
        <v>1.289</v>
      </c>
      <c r="P50" s="69">
        <v>1.31</v>
      </c>
      <c r="Q50" s="69">
        <v>1.313</v>
      </c>
      <c r="R50" s="69">
        <v>1.311</v>
      </c>
      <c r="S50" s="69">
        <v>1.314</v>
      </c>
      <c r="T50" s="69">
        <v>1.315</v>
      </c>
      <c r="U50" s="69">
        <v>1.315</v>
      </c>
      <c r="V50" s="69">
        <v>1.314</v>
      </c>
      <c r="W50" s="69">
        <v>1.314</v>
      </c>
      <c r="X50" s="69">
        <v>1.503</v>
      </c>
      <c r="Y50" s="69">
        <v>1.491</v>
      </c>
      <c r="Z50" s="69">
        <v>1.491</v>
      </c>
      <c r="AA50" s="69">
        <v>1.316</v>
      </c>
      <c r="AB50" s="69">
        <v>1.42</v>
      </c>
      <c r="AC50" s="69">
        <v>1.54</v>
      </c>
      <c r="AD50" s="136">
        <v>1.54</v>
      </c>
      <c r="AE50" s="43" t="s">
        <v>97</v>
      </c>
      <c r="AF50" s="17">
        <v>0.0083233069482388</v>
      </c>
    </row>
    <row r="51" ht="11.25" customHeight="1">
      <c r="A51" s="15" t="s">
        <v>103</v>
      </c>
      <c r="B51" s="69">
        <v>1.16114</v>
      </c>
      <c r="C51" s="69">
        <v>1.14698</v>
      </c>
      <c r="D51" s="69">
        <v>1.38501</v>
      </c>
      <c r="E51" s="69">
        <v>1.37</v>
      </c>
      <c r="F51" s="69">
        <v>1.355</v>
      </c>
      <c r="G51" s="69">
        <v>1.34</v>
      </c>
      <c r="H51" s="69">
        <v>2.4</v>
      </c>
      <c r="I51" s="69">
        <v>2.407</v>
      </c>
      <c r="J51" s="69">
        <v>2.476</v>
      </c>
      <c r="K51" s="69">
        <v>2.832</v>
      </c>
      <c r="L51" s="69">
        <v>2.84</v>
      </c>
      <c r="M51" s="69">
        <v>3.4</v>
      </c>
      <c r="N51" s="69">
        <v>3.7162</v>
      </c>
      <c r="O51" s="69">
        <v>3.683</v>
      </c>
      <c r="P51" s="69">
        <v>3.45</v>
      </c>
      <c r="Q51" s="69">
        <v>3.474</v>
      </c>
      <c r="R51" s="69">
        <v>3.475</v>
      </c>
      <c r="S51" s="69">
        <v>3.483</v>
      </c>
      <c r="T51" s="69">
        <v>3.512</v>
      </c>
      <c r="U51" s="69">
        <v>3.512</v>
      </c>
      <c r="V51" s="69">
        <v>4.106</v>
      </c>
      <c r="W51" s="69">
        <v>4.633</v>
      </c>
      <c r="X51" s="69">
        <v>4.997</v>
      </c>
      <c r="Y51" s="69">
        <v>5.055</v>
      </c>
      <c r="Z51" s="69">
        <v>5.229</v>
      </c>
      <c r="AA51" s="69">
        <v>5.152</v>
      </c>
      <c r="AB51" s="69">
        <v>5.215</v>
      </c>
      <c r="AC51" s="69">
        <v>5.215</v>
      </c>
      <c r="AD51" s="136">
        <v>5.215</v>
      </c>
      <c r="AE51" s="43" t="s">
        <v>97</v>
      </c>
      <c r="AF51" s="17">
        <v>0.0281857439838086</v>
      </c>
    </row>
    <row r="52" ht="11.25" customHeight="1">
      <c r="A52" s="15" t="s">
        <v>106</v>
      </c>
      <c r="B52" s="69">
        <v>0.338</v>
      </c>
      <c r="C52" s="69">
        <v>0.34</v>
      </c>
      <c r="D52" s="69">
        <v>0.432</v>
      </c>
      <c r="E52" s="69">
        <v>0.546</v>
      </c>
      <c r="F52" s="69">
        <v>0.555</v>
      </c>
      <c r="G52" s="69">
        <v>0.592</v>
      </c>
      <c r="H52" s="69">
        <v>0.724</v>
      </c>
      <c r="I52" s="69">
        <v>0.79</v>
      </c>
      <c r="J52" s="69">
        <v>0.818</v>
      </c>
      <c r="K52" s="69">
        <v>0.824</v>
      </c>
      <c r="L52" s="69">
        <v>0.826</v>
      </c>
      <c r="M52" s="69">
        <v>0.781</v>
      </c>
      <c r="N52" s="69">
        <v>0.792</v>
      </c>
      <c r="O52" s="69">
        <v>0.747</v>
      </c>
      <c r="P52" s="69">
        <v>0.777</v>
      </c>
      <c r="Q52" s="69">
        <v>0.808</v>
      </c>
      <c r="R52" s="69">
        <v>0.833</v>
      </c>
      <c r="S52" s="69">
        <v>0.82</v>
      </c>
      <c r="T52" s="69">
        <v>0.844</v>
      </c>
      <c r="U52" s="69">
        <v>0.87</v>
      </c>
      <c r="V52" s="69">
        <v>1.088</v>
      </c>
      <c r="W52" s="69">
        <v>1.107</v>
      </c>
      <c r="X52" s="69">
        <v>1.08</v>
      </c>
      <c r="Y52" s="69">
        <v>1.041</v>
      </c>
      <c r="Z52" s="69">
        <v>1.061</v>
      </c>
      <c r="AA52" s="69">
        <v>1.201</v>
      </c>
      <c r="AB52" s="69">
        <v>1.201</v>
      </c>
      <c r="AC52" s="69">
        <v>1.2130047583</v>
      </c>
      <c r="AD52" s="136">
        <v>1.2258346688</v>
      </c>
      <c r="AE52" s="17">
        <v>0.0105769663409903</v>
      </c>
      <c r="AF52" s="17">
        <v>0.00662532351702275</v>
      </c>
    </row>
    <row r="53" ht="11.25" customHeight="1">
      <c r="A53" s="18" t="s">
        <v>107</v>
      </c>
      <c r="B53" s="134">
        <v>5.98914</v>
      </c>
      <c r="C53" s="134">
        <v>5.91298</v>
      </c>
      <c r="D53" s="134">
        <v>6.28601</v>
      </c>
      <c r="E53" s="134">
        <v>6.287</v>
      </c>
      <c r="F53" s="134">
        <v>6.215</v>
      </c>
      <c r="G53" s="134">
        <v>6.162</v>
      </c>
      <c r="H53" s="134">
        <v>7.401</v>
      </c>
      <c r="I53" s="134">
        <v>7.394</v>
      </c>
      <c r="J53" s="134">
        <v>7.684</v>
      </c>
      <c r="K53" s="134">
        <v>8.475</v>
      </c>
      <c r="L53" s="134">
        <v>8.553</v>
      </c>
      <c r="M53" s="134">
        <v>9.512</v>
      </c>
      <c r="N53" s="134">
        <v>9.8932</v>
      </c>
      <c r="O53" s="134">
        <v>10.014</v>
      </c>
      <c r="P53" s="134">
        <v>9.131</v>
      </c>
      <c r="Q53" s="134">
        <v>9.93</v>
      </c>
      <c r="R53" s="134">
        <v>10.168</v>
      </c>
      <c r="S53" s="134">
        <v>10.621</v>
      </c>
      <c r="T53" s="134">
        <v>10.768</v>
      </c>
      <c r="U53" s="134">
        <v>11.44</v>
      </c>
      <c r="V53" s="134">
        <v>12.464</v>
      </c>
      <c r="W53" s="134">
        <v>13.134</v>
      </c>
      <c r="X53" s="134">
        <v>13.76</v>
      </c>
      <c r="Y53" s="134">
        <v>13.8568</v>
      </c>
      <c r="Z53" s="134">
        <v>14.196</v>
      </c>
      <c r="AA53" s="134">
        <v>14.0682</v>
      </c>
      <c r="AB53" s="134">
        <v>14.3872</v>
      </c>
      <c r="AC53" s="134">
        <v>14.5420047583</v>
      </c>
      <c r="AD53" s="134">
        <v>14.6548346688</v>
      </c>
      <c r="AE53" s="20">
        <v>0.00775889654661266</v>
      </c>
      <c r="AF53" s="20">
        <v>0.0792056410546194</v>
      </c>
    </row>
    <row r="54" ht="11.25" customHeight="1">
      <c r="A54" s="2"/>
      <c r="B54" s="69"/>
      <c r="C54" s="69"/>
      <c r="D54" s="69"/>
      <c r="E54" s="69"/>
      <c r="F54" s="69"/>
      <c r="G54" s="69"/>
      <c r="H54" s="69"/>
      <c r="I54" s="69"/>
      <c r="J54" s="69"/>
      <c r="K54" s="69"/>
      <c r="L54" s="69"/>
      <c r="M54" s="69"/>
      <c r="N54" s="69"/>
      <c r="O54" s="69"/>
      <c r="P54" s="69"/>
      <c r="Q54" s="69"/>
      <c r="R54" s="69"/>
      <c r="S54" s="69"/>
      <c r="T54" s="69"/>
      <c r="U54" s="69"/>
      <c r="V54" s="69"/>
      <c r="W54" s="69"/>
      <c r="X54" s="69"/>
      <c r="Y54" s="69"/>
      <c r="Z54" s="69"/>
      <c r="AA54" s="69"/>
      <c r="AB54" s="69"/>
      <c r="AC54" s="69"/>
      <c r="AD54" s="136"/>
      <c r="AE54" s="17"/>
      <c r="AF54" s="17"/>
    </row>
    <row r="55" ht="11.25" customHeight="1">
      <c r="A55" s="15" t="s">
        <v>108</v>
      </c>
      <c r="B55" s="69">
        <v>0.1812</v>
      </c>
      <c r="C55" s="69">
        <v>0.4569</v>
      </c>
      <c r="D55" s="69">
        <v>0.4656</v>
      </c>
      <c r="E55" s="69">
        <v>0.5072</v>
      </c>
      <c r="F55" s="69">
        <v>0.7534</v>
      </c>
      <c r="G55" s="69">
        <v>0.767</v>
      </c>
      <c r="H55" s="69">
        <v>0.8869</v>
      </c>
      <c r="I55" s="69">
        <v>1.069</v>
      </c>
      <c r="J55" s="69">
        <v>1.1072</v>
      </c>
      <c r="K55" s="69">
        <v>1.0043</v>
      </c>
      <c r="L55" s="69">
        <v>0.9418</v>
      </c>
      <c r="M55" s="69">
        <v>0.9676</v>
      </c>
      <c r="N55" s="69">
        <v>0.9588</v>
      </c>
      <c r="O55" s="69">
        <v>1.0239</v>
      </c>
      <c r="P55" s="69">
        <v>1.3016</v>
      </c>
      <c r="Q55" s="69">
        <v>1.17513385483129</v>
      </c>
      <c r="R55" s="69">
        <v>1.27153385483129</v>
      </c>
      <c r="S55" s="69">
        <v>1.37983385483129</v>
      </c>
      <c r="T55" s="69">
        <v>1.65473385483129</v>
      </c>
      <c r="U55" s="69">
        <v>2.00303385483129</v>
      </c>
      <c r="V55" s="69">
        <v>2.10103385483129</v>
      </c>
      <c r="W55" s="69">
        <v>2.56503385483129</v>
      </c>
      <c r="X55" s="69">
        <v>2.42603385483129</v>
      </c>
      <c r="Y55" s="69">
        <v>2.49203385483129</v>
      </c>
      <c r="Z55" s="69">
        <v>2.30103385483129</v>
      </c>
      <c r="AA55" s="69">
        <v>2.32703385483129</v>
      </c>
      <c r="AB55" s="69">
        <v>2.38572166468477</v>
      </c>
      <c r="AC55" s="69">
        <v>2.41487661853824</v>
      </c>
      <c r="AD55" s="136">
        <v>2.50985897139172</v>
      </c>
      <c r="AE55" s="17">
        <v>0.0393321762794538</v>
      </c>
      <c r="AF55" s="17">
        <v>0.0135651471530417</v>
      </c>
    </row>
    <row r="56" ht="11.25" customHeight="1">
      <c r="A56" s="15" t="s">
        <v>162</v>
      </c>
      <c r="B56" s="69">
        <v>0.286</v>
      </c>
      <c r="C56" s="69">
        <v>0.317</v>
      </c>
      <c r="D56" s="69">
        <v>0.339</v>
      </c>
      <c r="E56" s="69">
        <v>0.311</v>
      </c>
      <c r="F56" s="69">
        <v>0.353</v>
      </c>
      <c r="G56" s="69">
        <v>0.353</v>
      </c>
      <c r="H56" s="69">
        <v>0.354</v>
      </c>
      <c r="I56" s="69">
        <v>0.354</v>
      </c>
      <c r="J56" s="69">
        <v>0.35</v>
      </c>
      <c r="K56" s="69">
        <v>0.725</v>
      </c>
      <c r="L56" s="69">
        <v>0.725</v>
      </c>
      <c r="M56" s="69">
        <v>0.72</v>
      </c>
      <c r="N56" s="69">
        <v>0.303</v>
      </c>
      <c r="O56" s="69">
        <v>0.297</v>
      </c>
      <c r="P56" s="69">
        <v>0.301</v>
      </c>
      <c r="Q56" s="69">
        <v>0.272</v>
      </c>
      <c r="R56" s="69">
        <v>0.3</v>
      </c>
      <c r="S56" s="69">
        <v>0.297</v>
      </c>
      <c r="T56" s="69">
        <v>0.297</v>
      </c>
      <c r="U56" s="69">
        <v>0.323</v>
      </c>
      <c r="V56" s="69">
        <v>0.306</v>
      </c>
      <c r="W56" s="69">
        <v>0.34</v>
      </c>
      <c r="X56" s="69">
        <v>0.34</v>
      </c>
      <c r="Y56" s="69">
        <v>0.433</v>
      </c>
      <c r="Z56" s="69">
        <v>0.422</v>
      </c>
      <c r="AA56" s="69">
        <v>0.407</v>
      </c>
      <c r="AB56" s="69">
        <v>0.383</v>
      </c>
      <c r="AC56" s="69">
        <v>0.374</v>
      </c>
      <c r="AD56" s="136">
        <v>0.37</v>
      </c>
      <c r="AE56" s="17">
        <v>-0.0106951871657754</v>
      </c>
      <c r="AF56" s="17">
        <v>0.00199975556548594</v>
      </c>
    </row>
    <row r="57" ht="11.25" customHeight="1">
      <c r="A57" s="15" t="s">
        <v>109</v>
      </c>
      <c r="B57" s="69">
        <v>0.207</v>
      </c>
      <c r="C57" s="69">
        <v>0.212</v>
      </c>
      <c r="D57" s="69">
        <v>0.221</v>
      </c>
      <c r="E57" s="69">
        <v>0.218</v>
      </c>
      <c r="F57" s="69">
        <v>0.238</v>
      </c>
      <c r="G57" s="69">
        <v>0.238</v>
      </c>
      <c r="H57" s="69">
        <v>0.34</v>
      </c>
      <c r="I57" s="69">
        <v>0.331</v>
      </c>
      <c r="J57" s="69">
        <v>0.322</v>
      </c>
      <c r="K57" s="69">
        <v>0.317</v>
      </c>
      <c r="L57" s="69">
        <v>0.331</v>
      </c>
      <c r="M57" s="69">
        <v>0.396</v>
      </c>
      <c r="N57" s="69">
        <v>0.4</v>
      </c>
      <c r="O57" s="69">
        <v>0.4</v>
      </c>
      <c r="P57" s="69">
        <v>0.4</v>
      </c>
      <c r="Q57" s="69">
        <v>0.4</v>
      </c>
      <c r="R57" s="69">
        <v>0.4</v>
      </c>
      <c r="S57" s="69">
        <v>0.391</v>
      </c>
      <c r="T57" s="69">
        <v>0.382</v>
      </c>
      <c r="U57" s="69">
        <v>0.374</v>
      </c>
      <c r="V57" s="69">
        <v>0.366</v>
      </c>
      <c r="W57" s="69">
        <v>0.356</v>
      </c>
      <c r="X57" s="69">
        <v>0.35</v>
      </c>
      <c r="Y57" s="69">
        <v>0.345</v>
      </c>
      <c r="Z57" s="69">
        <v>0.343</v>
      </c>
      <c r="AA57" s="69">
        <v>0.34</v>
      </c>
      <c r="AB57" s="69">
        <v>0.331</v>
      </c>
      <c r="AC57" s="69">
        <v>0.343</v>
      </c>
      <c r="AD57" s="136">
        <v>0.35</v>
      </c>
      <c r="AE57" s="17">
        <v>0.0204081632653059</v>
      </c>
      <c r="AF57" s="17">
        <v>0.00189166067005427</v>
      </c>
    </row>
    <row r="58" ht="11.25" customHeight="1">
      <c r="A58" s="15" t="s">
        <v>110</v>
      </c>
      <c r="B58" s="69">
        <v>0.7028</v>
      </c>
      <c r="C58" s="69">
        <v>0.6994</v>
      </c>
      <c r="D58" s="69">
        <v>0.8591</v>
      </c>
      <c r="E58" s="69">
        <v>0.8731</v>
      </c>
      <c r="F58" s="69">
        <v>0.8898</v>
      </c>
      <c r="G58" s="69">
        <v>0.872</v>
      </c>
      <c r="H58" s="69">
        <v>0.865</v>
      </c>
      <c r="I58" s="69">
        <v>0.894</v>
      </c>
      <c r="J58" s="69">
        <v>0.9221</v>
      </c>
      <c r="K58" s="69">
        <v>1.0228</v>
      </c>
      <c r="L58" s="69">
        <v>0.999</v>
      </c>
      <c r="M58" s="69">
        <v>1.0018</v>
      </c>
      <c r="N58" s="69">
        <v>1.3989</v>
      </c>
      <c r="O58" s="69">
        <v>1.6707</v>
      </c>
      <c r="P58" s="69">
        <v>1.6697</v>
      </c>
      <c r="Q58" s="69">
        <v>1.6697</v>
      </c>
      <c r="R58" s="69">
        <v>1.1704</v>
      </c>
      <c r="S58" s="69">
        <v>1.1603</v>
      </c>
      <c r="T58" s="69">
        <v>1.3669</v>
      </c>
      <c r="U58" s="69">
        <v>1.3669</v>
      </c>
      <c r="V58" s="69">
        <v>1.3669</v>
      </c>
      <c r="W58" s="69">
        <v>1.3677</v>
      </c>
      <c r="X58" s="69">
        <v>1.2679912</v>
      </c>
      <c r="Y58" s="69">
        <v>1.3361152</v>
      </c>
      <c r="Z58" s="69">
        <v>1.4481572</v>
      </c>
      <c r="AA58" s="69">
        <v>1.5345708</v>
      </c>
      <c r="AB58" s="69">
        <v>1.6835056</v>
      </c>
      <c r="AC58" s="69">
        <v>2.2551</v>
      </c>
      <c r="AD58" s="136">
        <v>2.4554</v>
      </c>
      <c r="AE58" s="17">
        <v>0.0888208948605382</v>
      </c>
      <c r="AF58" s="17">
        <v>0.0132708103121465</v>
      </c>
    </row>
    <row r="59" ht="11.25" customHeight="1">
      <c r="A59" s="15" t="s">
        <v>111</v>
      </c>
      <c r="B59" s="69">
        <v>0.343</v>
      </c>
      <c r="C59" s="69">
        <v>0.411</v>
      </c>
      <c r="D59" s="69">
        <v>0.42</v>
      </c>
      <c r="E59" s="69">
        <v>0.462</v>
      </c>
      <c r="F59" s="69">
        <v>0.478</v>
      </c>
      <c r="G59" s="69">
        <v>0.48</v>
      </c>
      <c r="H59" s="69">
        <v>0.541</v>
      </c>
      <c r="I59" s="69">
        <v>0.552</v>
      </c>
      <c r="J59" s="69">
        <v>0.6</v>
      </c>
      <c r="K59" s="69">
        <v>0.686</v>
      </c>
      <c r="L59" s="69">
        <v>0.7</v>
      </c>
      <c r="M59" s="69">
        <v>0.73</v>
      </c>
      <c r="N59" s="69">
        <v>0.735</v>
      </c>
      <c r="O59" s="69">
        <v>0.718</v>
      </c>
      <c r="P59" s="69">
        <v>0.702</v>
      </c>
      <c r="Q59" s="69">
        <v>0.67611</v>
      </c>
      <c r="R59" s="69">
        <v>0.64131</v>
      </c>
      <c r="S59" s="69">
        <v>0.69226</v>
      </c>
      <c r="T59" s="69">
        <v>0.67476</v>
      </c>
      <c r="U59" s="69">
        <v>0.64796</v>
      </c>
      <c r="V59" s="69">
        <v>0.75981</v>
      </c>
      <c r="W59" s="69">
        <v>0.76295</v>
      </c>
      <c r="X59" s="69">
        <v>0.75071</v>
      </c>
      <c r="Y59" s="69">
        <v>0.854</v>
      </c>
      <c r="Z59" s="69">
        <v>0.923</v>
      </c>
      <c r="AA59" s="69">
        <v>1.101</v>
      </c>
      <c r="AB59" s="69">
        <v>1.075</v>
      </c>
      <c r="AC59" s="69">
        <v>1.055</v>
      </c>
      <c r="AD59" s="136">
        <v>1.09</v>
      </c>
      <c r="AE59" s="17">
        <v>0.0331753554502372</v>
      </c>
      <c r="AF59" s="17">
        <v>0.00589117180102616</v>
      </c>
    </row>
    <row r="60" ht="11.25" customHeight="1">
      <c r="A60" s="15" t="s">
        <v>112</v>
      </c>
      <c r="B60" s="69">
        <v>0.822</v>
      </c>
      <c r="C60" s="69">
        <v>0.86367</v>
      </c>
      <c r="D60" s="69">
        <v>0.96</v>
      </c>
      <c r="E60" s="69">
        <v>1.1893</v>
      </c>
      <c r="F60" s="69">
        <v>1.69902</v>
      </c>
      <c r="G60" s="69">
        <v>1.9822</v>
      </c>
      <c r="H60" s="69">
        <v>2.265</v>
      </c>
      <c r="I60" s="69">
        <v>2.367</v>
      </c>
      <c r="J60" s="69">
        <v>2.5606</v>
      </c>
      <c r="K60" s="69">
        <v>2.5527</v>
      </c>
      <c r="L60" s="69">
        <v>2.8636</v>
      </c>
      <c r="M60" s="69">
        <v>1.84</v>
      </c>
      <c r="N60" s="69">
        <v>1.82</v>
      </c>
      <c r="O60" s="69">
        <v>1.82</v>
      </c>
      <c r="P60" s="69">
        <v>1.82</v>
      </c>
      <c r="Q60" s="69">
        <v>1.95</v>
      </c>
      <c r="R60" s="69">
        <v>2.05</v>
      </c>
      <c r="S60" s="69">
        <v>2.152</v>
      </c>
      <c r="T60" s="69">
        <v>2.181</v>
      </c>
      <c r="U60" s="69">
        <v>2.62</v>
      </c>
      <c r="V60" s="69">
        <v>2.682</v>
      </c>
      <c r="W60" s="69">
        <v>2.603</v>
      </c>
      <c r="X60" s="69">
        <v>2.557</v>
      </c>
      <c r="Y60" s="69">
        <v>2.557</v>
      </c>
      <c r="Z60" s="69">
        <v>2.769</v>
      </c>
      <c r="AA60" s="69">
        <v>2.478</v>
      </c>
      <c r="AB60" s="69">
        <v>2.632</v>
      </c>
      <c r="AC60" s="69">
        <v>3.0018692685</v>
      </c>
      <c r="AD60" s="136">
        <v>3.1847961195</v>
      </c>
      <c r="AE60" s="17">
        <v>0.0609376473917556</v>
      </c>
      <c r="AF60" s="17">
        <v>0.0172130101754275</v>
      </c>
    </row>
    <row r="61" ht="11.25" customHeight="1">
      <c r="A61" s="15" t="s">
        <v>113</v>
      </c>
      <c r="B61" s="69">
        <v>0.85</v>
      </c>
      <c r="C61" s="69">
        <v>1.37</v>
      </c>
      <c r="D61" s="69">
        <v>1.385</v>
      </c>
      <c r="E61" s="69">
        <v>1.4</v>
      </c>
      <c r="F61" s="69">
        <v>1.39</v>
      </c>
      <c r="G61" s="69">
        <v>1.494</v>
      </c>
      <c r="H61" s="69">
        <v>1.501</v>
      </c>
      <c r="I61" s="69">
        <v>1.487</v>
      </c>
      <c r="J61" s="69">
        <v>1.487</v>
      </c>
      <c r="K61" s="69">
        <v>1.614</v>
      </c>
      <c r="L61" s="69">
        <v>1.64</v>
      </c>
      <c r="M61" s="69">
        <v>1.674</v>
      </c>
      <c r="N61" s="69">
        <v>1.737</v>
      </c>
      <c r="O61" s="69">
        <v>1.825</v>
      </c>
      <c r="P61" s="69">
        <v>1.926</v>
      </c>
      <c r="Q61" s="69">
        <v>2.271</v>
      </c>
      <c r="R61" s="69">
        <v>2.4</v>
      </c>
      <c r="S61" s="69">
        <v>2.464</v>
      </c>
      <c r="T61" s="69">
        <v>2.41</v>
      </c>
      <c r="U61" s="69">
        <v>2.476</v>
      </c>
      <c r="V61" s="69">
        <v>2.337</v>
      </c>
      <c r="W61" s="69">
        <v>2.48</v>
      </c>
      <c r="X61" s="69">
        <v>2.52</v>
      </c>
      <c r="Y61" s="69">
        <v>2.464</v>
      </c>
      <c r="Z61" s="69">
        <v>2.464</v>
      </c>
      <c r="AA61" s="69">
        <v>2.48</v>
      </c>
      <c r="AB61" s="69">
        <v>2.48</v>
      </c>
      <c r="AC61" s="69">
        <v>2.38723985521467</v>
      </c>
      <c r="AD61" s="136">
        <v>2.38723985521467</v>
      </c>
      <c r="AE61" s="43" t="s">
        <v>97</v>
      </c>
      <c r="AF61" s="17">
        <v>0.0129024221259875</v>
      </c>
    </row>
    <row r="62" ht="11.25" customHeight="1">
      <c r="A62" s="15" t="s">
        <v>305</v>
      </c>
      <c r="B62" s="69">
        <v>0.093</v>
      </c>
      <c r="C62" s="69">
        <v>0.146</v>
      </c>
      <c r="D62" s="69">
        <v>0.146</v>
      </c>
      <c r="E62" s="69">
        <v>0.245</v>
      </c>
      <c r="F62" s="69">
        <v>0.26</v>
      </c>
      <c r="G62" s="69">
        <v>0.268</v>
      </c>
      <c r="H62" s="69">
        <v>0.268</v>
      </c>
      <c r="I62" s="69">
        <v>0.268</v>
      </c>
      <c r="J62" s="69">
        <v>0.267</v>
      </c>
      <c r="K62" s="69">
        <v>0.266</v>
      </c>
      <c r="L62" s="69">
        <v>0.265</v>
      </c>
      <c r="M62" s="69">
        <v>0.278</v>
      </c>
      <c r="N62" s="69">
        <v>0.278</v>
      </c>
      <c r="O62" s="69">
        <v>0.268</v>
      </c>
      <c r="P62" s="69">
        <v>0.268</v>
      </c>
      <c r="Q62" s="69">
        <v>0.268</v>
      </c>
      <c r="R62" s="69">
        <v>0.282</v>
      </c>
      <c r="S62" s="69">
        <v>0.283</v>
      </c>
      <c r="T62" s="69">
        <v>0.285</v>
      </c>
      <c r="U62" s="69">
        <v>0.287</v>
      </c>
      <c r="V62" s="69">
        <v>0.287</v>
      </c>
      <c r="W62" s="69">
        <v>0.345</v>
      </c>
      <c r="X62" s="69">
        <v>0.445</v>
      </c>
      <c r="Y62" s="69">
        <v>0.405</v>
      </c>
      <c r="Z62" s="69">
        <v>0.485</v>
      </c>
      <c r="AA62" s="69">
        <v>0.538</v>
      </c>
      <c r="AB62" s="69">
        <v>0.538</v>
      </c>
      <c r="AC62" s="69">
        <v>0.494412201</v>
      </c>
      <c r="AD62" s="136">
        <v>0.494412201</v>
      </c>
      <c r="AE62" s="43" t="s">
        <v>97</v>
      </c>
      <c r="AF62" s="17">
        <v>0.00267217175836191</v>
      </c>
    </row>
    <row r="63" ht="11.25" customHeight="1">
      <c r="A63" s="15" t="s">
        <v>166</v>
      </c>
      <c r="B63" s="69">
        <v>0.45</v>
      </c>
      <c r="C63" s="69">
        <v>0.465</v>
      </c>
      <c r="D63" s="69">
        <v>0.481</v>
      </c>
      <c r="E63" s="69">
        <v>0.51</v>
      </c>
      <c r="F63" s="69">
        <v>0.52</v>
      </c>
      <c r="G63" s="69">
        <v>0.623</v>
      </c>
      <c r="H63" s="69">
        <v>0.635</v>
      </c>
      <c r="I63" s="69">
        <v>0.626</v>
      </c>
      <c r="J63" s="69">
        <v>0.651</v>
      </c>
      <c r="K63" s="69">
        <v>0.65</v>
      </c>
      <c r="L63" s="69">
        <v>0.642</v>
      </c>
      <c r="M63" s="69">
        <v>0.756</v>
      </c>
      <c r="N63" s="69">
        <v>0.637</v>
      </c>
      <c r="O63" s="69">
        <v>0.651</v>
      </c>
      <c r="P63" s="69">
        <v>0.592</v>
      </c>
      <c r="Q63" s="69">
        <v>0.596</v>
      </c>
      <c r="R63" s="69">
        <v>0.589</v>
      </c>
      <c r="S63" s="69">
        <v>0.595</v>
      </c>
      <c r="T63" s="69">
        <v>0.612</v>
      </c>
      <c r="U63" s="69">
        <v>0.702</v>
      </c>
      <c r="V63" s="69">
        <v>0.677</v>
      </c>
      <c r="W63" s="69">
        <v>0.745</v>
      </c>
      <c r="X63" s="69">
        <v>0.76</v>
      </c>
      <c r="Y63" s="69">
        <v>0.79</v>
      </c>
      <c r="Z63" s="69">
        <v>0.798</v>
      </c>
      <c r="AA63" s="69">
        <v>0.852</v>
      </c>
      <c r="AB63" s="69">
        <v>0.847</v>
      </c>
      <c r="AC63" s="69">
        <v>0.85</v>
      </c>
      <c r="AD63" s="136">
        <v>0.852</v>
      </c>
      <c r="AE63" s="17">
        <v>0.00235294117647067</v>
      </c>
      <c r="AF63" s="17">
        <v>0.00460484254538926</v>
      </c>
    </row>
    <row r="64" ht="11.25" customHeight="1">
      <c r="A64" s="15" t="s">
        <v>306</v>
      </c>
      <c r="B64" s="72" t="s">
        <v>97</v>
      </c>
      <c r="C64" s="72" t="s">
        <v>97</v>
      </c>
      <c r="D64" s="72" t="s">
        <v>97</v>
      </c>
      <c r="E64" s="72" t="s">
        <v>97</v>
      </c>
      <c r="F64" s="72" t="s">
        <v>97</v>
      </c>
      <c r="G64" s="69">
        <v>0.016</v>
      </c>
      <c r="H64" s="69">
        <v>0.044</v>
      </c>
      <c r="I64" s="69">
        <v>0.086</v>
      </c>
      <c r="J64" s="69">
        <v>0.128</v>
      </c>
      <c r="K64" s="69">
        <v>0.226</v>
      </c>
      <c r="L64" s="69">
        <v>0.241</v>
      </c>
      <c r="M64" s="69">
        <v>0.404</v>
      </c>
      <c r="N64" s="69">
        <v>0.436</v>
      </c>
      <c r="O64" s="69">
        <v>0.548</v>
      </c>
      <c r="P64" s="69">
        <v>0.428</v>
      </c>
      <c r="Q64" s="69">
        <v>0.428</v>
      </c>
      <c r="R64" s="69">
        <v>0.428</v>
      </c>
      <c r="S64" s="69">
        <v>0.428</v>
      </c>
      <c r="T64" s="69">
        <v>0.428</v>
      </c>
      <c r="U64" s="69">
        <v>0.428</v>
      </c>
      <c r="V64" s="69">
        <v>0.428</v>
      </c>
      <c r="W64" s="69">
        <v>0.428</v>
      </c>
      <c r="X64" s="69">
        <v>0.428</v>
      </c>
      <c r="Y64" s="69">
        <v>0.428</v>
      </c>
      <c r="Z64" s="69">
        <v>0.428</v>
      </c>
      <c r="AA64" s="69">
        <v>0.428</v>
      </c>
      <c r="AB64" s="69">
        <v>0.435</v>
      </c>
      <c r="AC64" s="69">
        <v>0.435</v>
      </c>
      <c r="AD64" s="136">
        <v>0.442</v>
      </c>
      <c r="AE64" s="17">
        <v>0.0160919540229885</v>
      </c>
      <c r="AF64" s="17">
        <v>0.00238889718903997</v>
      </c>
    </row>
    <row r="65" ht="11.25" customHeight="1">
      <c r="A65" s="15" t="s">
        <v>114</v>
      </c>
      <c r="B65" s="69">
        <v>0.292</v>
      </c>
      <c r="C65" s="69">
        <v>0.402</v>
      </c>
      <c r="D65" s="69">
        <v>0.35</v>
      </c>
      <c r="E65" s="69">
        <v>0.168</v>
      </c>
      <c r="F65" s="69">
        <v>0.21</v>
      </c>
      <c r="G65" s="69">
        <v>0.218</v>
      </c>
      <c r="H65" s="69">
        <v>0.204</v>
      </c>
      <c r="I65" s="69">
        <v>0.184</v>
      </c>
      <c r="J65" s="69">
        <v>0.195</v>
      </c>
      <c r="K65" s="69">
        <v>0.229</v>
      </c>
      <c r="L65" s="69">
        <v>0.224</v>
      </c>
      <c r="M65" s="69">
        <v>0.246</v>
      </c>
      <c r="N65" s="69">
        <v>0.231</v>
      </c>
      <c r="O65" s="69">
        <v>0.181</v>
      </c>
      <c r="P65" s="69">
        <v>0.175</v>
      </c>
      <c r="Q65" s="69">
        <v>0.176</v>
      </c>
      <c r="R65" s="69">
        <v>0.196</v>
      </c>
      <c r="S65" s="69">
        <v>0.205</v>
      </c>
      <c r="T65" s="69">
        <v>0.42</v>
      </c>
      <c r="U65" s="69">
        <v>0.345</v>
      </c>
      <c r="V65" s="69">
        <v>0.36</v>
      </c>
      <c r="W65" s="69">
        <v>0.378</v>
      </c>
      <c r="X65" s="69">
        <v>0.441</v>
      </c>
      <c r="Y65" s="69">
        <v>0.418</v>
      </c>
      <c r="Z65" s="69">
        <v>0.354</v>
      </c>
      <c r="AA65" s="69">
        <v>0.304</v>
      </c>
      <c r="AB65" s="69">
        <v>0.331</v>
      </c>
      <c r="AC65" s="69">
        <v>0.317</v>
      </c>
      <c r="AD65" s="136">
        <v>0.304</v>
      </c>
      <c r="AE65" s="17">
        <v>-0.0410094637223976</v>
      </c>
      <c r="AF65" s="17">
        <v>0.00164304241056142</v>
      </c>
    </row>
    <row r="66" ht="11.25" customHeight="1">
      <c r="A66" s="15" t="s">
        <v>115</v>
      </c>
      <c r="B66" s="72" t="s">
        <v>97</v>
      </c>
      <c r="C66" s="72" t="s">
        <v>97</v>
      </c>
      <c r="D66" s="72" t="s">
        <v>97</v>
      </c>
      <c r="E66" s="72" t="s">
        <v>97</v>
      </c>
      <c r="F66" s="72" t="s">
        <v>97</v>
      </c>
      <c r="G66" s="72" t="s">
        <v>97</v>
      </c>
      <c r="H66" s="72" t="s">
        <v>97</v>
      </c>
      <c r="I66" s="72" t="s">
        <v>97</v>
      </c>
      <c r="J66" s="72" t="s">
        <v>97</v>
      </c>
      <c r="K66" s="72" t="s">
        <v>97</v>
      </c>
      <c r="L66" s="69">
        <v>0.015</v>
      </c>
      <c r="M66" s="69">
        <v>0.015</v>
      </c>
      <c r="N66" s="69">
        <v>0.106</v>
      </c>
      <c r="O66" s="69">
        <v>0.106</v>
      </c>
      <c r="P66" s="69">
        <v>0.134</v>
      </c>
      <c r="Q66" s="69">
        <v>0.147</v>
      </c>
      <c r="R66" s="69">
        <v>0.171</v>
      </c>
      <c r="S66" s="69">
        <v>0.17</v>
      </c>
      <c r="T66" s="69">
        <v>0.17</v>
      </c>
      <c r="U66" s="69">
        <v>0.17</v>
      </c>
      <c r="V66" s="69">
        <v>0.17</v>
      </c>
      <c r="W66" s="69">
        <v>0.193</v>
      </c>
      <c r="X66" s="69">
        <v>0.23</v>
      </c>
      <c r="Y66" s="69">
        <v>0.22</v>
      </c>
      <c r="Z66" s="69">
        <v>0.22</v>
      </c>
      <c r="AA66" s="69">
        <v>0.22</v>
      </c>
      <c r="AB66" s="69">
        <v>0.22</v>
      </c>
      <c r="AC66" s="69">
        <v>0.477447971042933</v>
      </c>
      <c r="AD66" s="136">
        <v>0.557022632883422</v>
      </c>
      <c r="AE66" s="17">
        <v>0.166666666666667</v>
      </c>
      <c r="AF66" s="17">
        <v>0.00301056516273043</v>
      </c>
    </row>
    <row r="67" ht="11.25" customHeight="1">
      <c r="A67" s="15" t="s">
        <v>116</v>
      </c>
      <c r="B67" s="69">
        <v>0.243</v>
      </c>
      <c r="C67" s="69">
        <v>0.246</v>
      </c>
      <c r="D67" s="69">
        <v>0.236</v>
      </c>
      <c r="E67" s="69">
        <v>0.235</v>
      </c>
      <c r="F67" s="69">
        <v>0.232</v>
      </c>
      <c r="G67" s="69">
        <v>0.254</v>
      </c>
      <c r="H67" s="69">
        <v>0.234</v>
      </c>
      <c r="I67" s="69">
        <v>0.228</v>
      </c>
      <c r="J67" s="69">
        <v>0.269</v>
      </c>
      <c r="K67" s="69">
        <v>0.259</v>
      </c>
      <c r="L67" s="69">
        <v>0.29</v>
      </c>
      <c r="M67" s="69">
        <v>0.319</v>
      </c>
      <c r="N67" s="69">
        <v>0.325</v>
      </c>
      <c r="O67" s="69">
        <v>0.329</v>
      </c>
      <c r="P67" s="69">
        <v>0.348</v>
      </c>
      <c r="Q67" s="69">
        <v>0.507966145165</v>
      </c>
      <c r="R67" s="69">
        <v>0.501966145165</v>
      </c>
      <c r="S67" s="69">
        <v>0.513966145165</v>
      </c>
      <c r="T67" s="69">
        <v>0.510966145165</v>
      </c>
      <c r="U67" s="69">
        <v>0.441966145165</v>
      </c>
      <c r="V67" s="69">
        <v>0.439966145165</v>
      </c>
      <c r="W67" s="69">
        <v>0.486966145165</v>
      </c>
      <c r="X67" s="69">
        <v>0.486966145165</v>
      </c>
      <c r="Y67" s="69">
        <v>0.482966145165</v>
      </c>
      <c r="Z67" s="69">
        <v>0.483966145165</v>
      </c>
      <c r="AA67" s="69">
        <v>0.471966145165</v>
      </c>
      <c r="AB67" s="69">
        <v>0.470243450014799</v>
      </c>
      <c r="AC67" s="69">
        <v>0.398436670879037</v>
      </c>
      <c r="AD67" s="136">
        <v>0.393454318035</v>
      </c>
      <c r="AE67" s="17">
        <v>-0.0125047547281343</v>
      </c>
      <c r="AF67" s="17">
        <v>0.00212652016825667</v>
      </c>
    </row>
    <row r="68" ht="11.25" customHeight="1">
      <c r="A68" s="18" t="s">
        <v>117</v>
      </c>
      <c r="B68" s="134">
        <v>4.47</v>
      </c>
      <c r="C68" s="134">
        <v>5.58897</v>
      </c>
      <c r="D68" s="134">
        <v>5.8627</v>
      </c>
      <c r="E68" s="134">
        <v>6.1186</v>
      </c>
      <c r="F68" s="134">
        <v>7.02322</v>
      </c>
      <c r="G68" s="134">
        <v>7.5652</v>
      </c>
      <c r="H68" s="134">
        <v>8.1379</v>
      </c>
      <c r="I68" s="134">
        <v>8.446</v>
      </c>
      <c r="J68" s="134">
        <v>8.8589</v>
      </c>
      <c r="K68" s="134">
        <v>9.5518</v>
      </c>
      <c r="L68" s="134">
        <v>9.8774</v>
      </c>
      <c r="M68" s="134">
        <v>9.3474</v>
      </c>
      <c r="N68" s="134">
        <v>9.3657</v>
      </c>
      <c r="O68" s="134">
        <v>9.8376</v>
      </c>
      <c r="P68" s="134">
        <v>10.0653</v>
      </c>
      <c r="Q68" s="134">
        <v>10.5369099999963</v>
      </c>
      <c r="R68" s="134">
        <v>10.4012099999963</v>
      </c>
      <c r="S68" s="134">
        <v>10.7313599999963</v>
      </c>
      <c r="T68" s="134">
        <v>11.3923599999963</v>
      </c>
      <c r="U68" s="134">
        <v>12.1848599999963</v>
      </c>
      <c r="V68" s="134">
        <v>12.2807099999963</v>
      </c>
      <c r="W68" s="134">
        <v>13.0506499999963</v>
      </c>
      <c r="X68" s="134">
        <v>13.0027011999963</v>
      </c>
      <c r="Y68" s="134">
        <v>13.2251151999963</v>
      </c>
      <c r="Z68" s="134">
        <v>13.4391571999963</v>
      </c>
      <c r="AA68" s="134">
        <v>13.4815707999963</v>
      </c>
      <c r="AB68" s="134">
        <v>13.8114707146996</v>
      </c>
      <c r="AC68" s="134">
        <v>14.8033825851749</v>
      </c>
      <c r="AD68" s="134">
        <v>15.3901840980248</v>
      </c>
      <c r="AE68" s="20">
        <v>0.0396396910958441</v>
      </c>
      <c r="AF68" s="20">
        <v>0.0831800170375092</v>
      </c>
    </row>
    <row r="69" ht="11.25" customHeight="1">
      <c r="A69" s="2"/>
      <c r="B69" s="69"/>
      <c r="C69" s="69"/>
      <c r="D69" s="69"/>
      <c r="E69" s="69"/>
      <c r="F69" s="69"/>
      <c r="G69" s="69"/>
      <c r="H69" s="69"/>
      <c r="I69" s="69"/>
      <c r="J69" s="69"/>
      <c r="K69" s="69"/>
      <c r="L69" s="69"/>
      <c r="M69" s="69"/>
      <c r="N69" s="69"/>
      <c r="O69" s="69"/>
      <c r="P69" s="69"/>
      <c r="Q69" s="69"/>
      <c r="R69" s="69"/>
      <c r="S69" s="69"/>
      <c r="T69" s="69"/>
      <c r="U69" s="69"/>
      <c r="V69" s="69"/>
      <c r="W69" s="69"/>
      <c r="X69" s="69"/>
      <c r="Y69" s="69"/>
      <c r="Z69" s="69"/>
      <c r="AA69" s="69"/>
      <c r="AB69" s="69"/>
      <c r="AC69" s="69"/>
      <c r="AD69" s="136"/>
      <c r="AE69" s="17"/>
      <c r="AF69" s="17"/>
    </row>
    <row r="70" ht="11.25" customHeight="1">
      <c r="A70" s="138" t="s">
        <v>118</v>
      </c>
      <c r="B70" s="139">
        <v>81.6270953005089</v>
      </c>
      <c r="C70" s="139">
        <v>85.4157554027145</v>
      </c>
      <c r="D70" s="139">
        <v>87.9457034935922</v>
      </c>
      <c r="E70" s="139">
        <v>90.9470800561201</v>
      </c>
      <c r="F70" s="139">
        <v>94.4886304589967</v>
      </c>
      <c r="G70" s="139">
        <v>97.3743797195412</v>
      </c>
      <c r="H70" s="139">
        <v>103.747131600369</v>
      </c>
      <c r="I70" s="139">
        <v>105.693804546063</v>
      </c>
      <c r="J70" s="139">
        <v>109.718529493936</v>
      </c>
      <c r="K70" s="139">
        <v>123.252716329624</v>
      </c>
      <c r="L70" s="139">
        <v>126.492389117502</v>
      </c>
      <c r="M70" s="139">
        <v>132.577336246268</v>
      </c>
      <c r="N70" s="139">
        <v>135.717827954251</v>
      </c>
      <c r="O70" s="139">
        <v>137.612526395296</v>
      </c>
      <c r="P70" s="139">
        <v>138.467351648083</v>
      </c>
      <c r="Q70" s="139">
        <v>139.139611333397</v>
      </c>
      <c r="R70" s="139">
        <v>142.482190844807</v>
      </c>
      <c r="S70" s="139">
        <v>144.855932535191</v>
      </c>
      <c r="T70" s="139">
        <v>148.009390085446</v>
      </c>
      <c r="U70" s="139">
        <v>151.188749054119</v>
      </c>
      <c r="V70" s="139">
        <v>156.781363791524</v>
      </c>
      <c r="W70" s="139">
        <v>170.123736485352</v>
      </c>
      <c r="X70" s="139">
        <v>171.089270737674</v>
      </c>
      <c r="Y70" s="139">
        <v>172.044961926507</v>
      </c>
      <c r="Z70" s="139">
        <v>172.446992353113</v>
      </c>
      <c r="AA70" s="139">
        <v>172.917612239269</v>
      </c>
      <c r="AB70" s="139">
        <v>173.804291062183</v>
      </c>
      <c r="AC70" s="139">
        <v>177.052643916476</v>
      </c>
      <c r="AD70" s="139">
        <v>185.022612956244</v>
      </c>
      <c r="AE70" s="143">
        <v>0.0450146852567062</v>
      </c>
      <c r="AF70" s="143">
        <v>1.0</v>
      </c>
    </row>
    <row r="71" ht="11.25" customHeight="1">
      <c r="A71" s="15" t="s">
        <v>308</v>
      </c>
      <c r="B71" s="69">
        <v>3.473</v>
      </c>
      <c r="C71" s="69">
        <v>3.35</v>
      </c>
      <c r="D71" s="69">
        <v>3.25</v>
      </c>
      <c r="E71" s="69">
        <v>3.876</v>
      </c>
      <c r="F71" s="69">
        <v>3.836</v>
      </c>
      <c r="G71" s="69">
        <v>3.761</v>
      </c>
      <c r="H71" s="69">
        <v>3.806</v>
      </c>
      <c r="I71" s="69">
        <v>3.748</v>
      </c>
      <c r="J71" s="69">
        <v>3.65</v>
      </c>
      <c r="K71" s="69">
        <v>3.598</v>
      </c>
      <c r="L71" s="69">
        <v>3.639</v>
      </c>
      <c r="M71" s="69">
        <v>4.001</v>
      </c>
      <c r="N71" s="69">
        <v>4.0</v>
      </c>
      <c r="O71" s="69">
        <v>3.903</v>
      </c>
      <c r="P71" s="69">
        <v>3.87</v>
      </c>
      <c r="Q71" s="69">
        <v>3.854</v>
      </c>
      <c r="R71" s="69">
        <v>3.81</v>
      </c>
      <c r="S71" s="69">
        <v>3.852</v>
      </c>
      <c r="T71" s="69">
        <v>3.769</v>
      </c>
      <c r="U71" s="69">
        <v>4.2091</v>
      </c>
      <c r="V71" s="69">
        <v>4.0293</v>
      </c>
      <c r="W71" s="69">
        <v>3.8284</v>
      </c>
      <c r="X71" s="69">
        <v>3.6231</v>
      </c>
      <c r="Y71" s="69">
        <v>3.3906</v>
      </c>
      <c r="Z71" s="69">
        <v>3.221</v>
      </c>
      <c r="AA71" s="69">
        <v>3.12197</v>
      </c>
      <c r="AB71" s="69">
        <v>2.93792</v>
      </c>
      <c r="AC71" s="69">
        <v>2.9132968</v>
      </c>
      <c r="AD71" s="136">
        <v>2.8719173165</v>
      </c>
      <c r="AE71" s="17">
        <v>-0.0142036621534749</v>
      </c>
      <c r="AF71" s="17">
        <v>0.0155219801007739</v>
      </c>
    </row>
    <row r="72" ht="11.25" customHeight="1">
      <c r="A72" s="15" t="s">
        <v>120</v>
      </c>
      <c r="B72" s="69">
        <v>14.78984780385</v>
      </c>
      <c r="C72" s="69">
        <v>15.5112581505</v>
      </c>
      <c r="D72" s="69">
        <v>15.4947850772</v>
      </c>
      <c r="E72" s="69">
        <v>16.83256426195</v>
      </c>
      <c r="F72" s="69">
        <v>17.36293015155</v>
      </c>
      <c r="G72" s="69">
        <v>17.09960096765</v>
      </c>
      <c r="H72" s="69">
        <v>17.2440120241</v>
      </c>
      <c r="I72" s="69">
        <v>17.18722580535</v>
      </c>
      <c r="J72" s="69">
        <v>16.5701104044</v>
      </c>
      <c r="K72" s="69">
        <v>16.4484987046</v>
      </c>
      <c r="L72" s="69">
        <v>16.4301452801</v>
      </c>
      <c r="M72" s="69">
        <v>16.4122695947</v>
      </c>
      <c r="N72" s="69">
        <v>16.68950500275</v>
      </c>
      <c r="O72" s="69">
        <v>16.19898119275</v>
      </c>
      <c r="P72" s="69">
        <v>16.18794775345</v>
      </c>
      <c r="Q72" s="69">
        <v>16.2335483649313</v>
      </c>
      <c r="R72" s="69">
        <v>16.2425531417313</v>
      </c>
      <c r="S72" s="69">
        <v>16.9480624623813</v>
      </c>
      <c r="T72" s="69">
        <v>16.1678582456813</v>
      </c>
      <c r="U72" s="69">
        <v>17.0545444459313</v>
      </c>
      <c r="V72" s="69">
        <v>17.2335075997813</v>
      </c>
      <c r="W72" s="69">
        <v>17.6954431558313</v>
      </c>
      <c r="X72" s="69">
        <v>16.8918556949313</v>
      </c>
      <c r="Y72" s="69">
        <v>16.2457644462313</v>
      </c>
      <c r="Z72" s="69">
        <v>15.9643955988813</v>
      </c>
      <c r="AA72" s="69">
        <v>15.7651032420813</v>
      </c>
      <c r="AB72" s="69">
        <v>15.7035434616448</v>
      </c>
      <c r="AC72" s="69">
        <v>16.5643158885182</v>
      </c>
      <c r="AD72" s="136">
        <v>16.6317991460717</v>
      </c>
      <c r="AE72" s="17">
        <v>0.00407401416440334</v>
      </c>
      <c r="AF72" s="17">
        <v>0.0898906294767603</v>
      </c>
    </row>
    <row r="73" ht="11.25" customHeight="1">
      <c r="A73" s="53" t="s">
        <v>123</v>
      </c>
      <c r="B73" s="73">
        <v>28.9592760888889</v>
      </c>
      <c r="C73" s="73">
        <v>30.7692308444444</v>
      </c>
      <c r="D73" s="73">
        <v>31.6742082222222</v>
      </c>
      <c r="E73" s="73">
        <v>32.5791856</v>
      </c>
      <c r="F73" s="73">
        <v>33.9366516666667</v>
      </c>
      <c r="G73" s="73">
        <v>36.1990951111111</v>
      </c>
      <c r="H73" s="73">
        <v>37.1040724888889</v>
      </c>
      <c r="I73" s="73">
        <v>37.7375566533333</v>
      </c>
      <c r="J73" s="73">
        <v>38.4615385555556</v>
      </c>
      <c r="K73" s="73">
        <v>47.0588236444444</v>
      </c>
      <c r="L73" s="73">
        <v>49.3484164102222</v>
      </c>
      <c r="M73" s="73">
        <v>49.7737557777778</v>
      </c>
      <c r="N73" s="73">
        <v>50.8597286311111</v>
      </c>
      <c r="O73" s="73">
        <v>52.3076924355556</v>
      </c>
      <c r="P73" s="73">
        <v>52.6244345177778</v>
      </c>
      <c r="Q73" s="73">
        <v>51.9185521631111</v>
      </c>
      <c r="R73" s="73">
        <v>51.2669684511111</v>
      </c>
      <c r="S73" s="73">
        <v>51.8479639276444</v>
      </c>
      <c r="T73" s="73">
        <v>51.475113248</v>
      </c>
      <c r="U73" s="73">
        <v>50.5864254630222</v>
      </c>
      <c r="V73" s="73">
        <v>50.5230770465778</v>
      </c>
      <c r="W73" s="73">
        <v>50.6135747843556</v>
      </c>
      <c r="X73" s="73">
        <v>50.8488689025778</v>
      </c>
      <c r="Y73" s="73">
        <v>51.7556562351111</v>
      </c>
      <c r="Z73" s="73">
        <v>51.5782806690667</v>
      </c>
      <c r="AA73" s="73">
        <v>51.6859729770222</v>
      </c>
      <c r="AB73" s="73">
        <v>51.6977376829333</v>
      </c>
      <c r="AC73" s="73">
        <v>51.50443451504</v>
      </c>
      <c r="AD73" s="144">
        <v>57.0034390533689</v>
      </c>
      <c r="AE73" s="33">
        <v>0.106767593705414</v>
      </c>
      <c r="AF73" s="33">
        <v>0.308089039185982</v>
      </c>
    </row>
    <row r="74" ht="11.2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36"/>
      <c r="AB74" s="36"/>
      <c r="AC74" s="36"/>
      <c r="AD74" s="2"/>
      <c r="AE74" s="2"/>
      <c r="AF74" s="2"/>
    </row>
    <row r="75" ht="6.75" customHeight="1">
      <c r="A75" s="34"/>
      <c r="B75" s="69"/>
      <c r="C75" s="69"/>
      <c r="D75" s="69"/>
      <c r="E75" s="69"/>
      <c r="F75" s="69"/>
      <c r="G75" s="69"/>
      <c r="H75" s="69"/>
      <c r="I75" s="69"/>
      <c r="J75" s="69"/>
      <c r="K75" s="69"/>
      <c r="L75" s="69"/>
      <c r="M75" s="69"/>
      <c r="N75" s="69"/>
      <c r="O75" s="69"/>
      <c r="P75" s="69"/>
      <c r="Q75" s="69"/>
      <c r="R75" s="69"/>
      <c r="S75" s="69"/>
      <c r="T75" s="69"/>
      <c r="U75" s="69"/>
      <c r="V75" s="2"/>
      <c r="W75" s="69"/>
      <c r="X75" s="69"/>
      <c r="Y75" s="69"/>
      <c r="Z75" s="69"/>
      <c r="AA75" s="69"/>
      <c r="AB75" s="136"/>
      <c r="AC75" s="36"/>
      <c r="AD75" s="2"/>
      <c r="AE75" s="2"/>
      <c r="AF75" s="2"/>
    </row>
    <row r="76" ht="11.25" customHeight="1">
      <c r="A76" s="37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36"/>
      <c r="AB76" s="36"/>
      <c r="AC76" s="36"/>
      <c r="AD76" s="2"/>
      <c r="AE76" s="2"/>
      <c r="AF76" s="2"/>
    </row>
    <row r="77" ht="11.25" customHeight="1">
      <c r="A77" s="36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36"/>
      <c r="AB77" s="36"/>
      <c r="AC77" s="36"/>
      <c r="AD77" s="2"/>
      <c r="AE77" s="2"/>
      <c r="AF77" s="2"/>
    </row>
    <row r="78" ht="11.25" customHeight="1">
      <c r="A78" s="37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36"/>
      <c r="AB78" s="36"/>
      <c r="AC78" s="36"/>
      <c r="AD78" s="2"/>
      <c r="AE78" s="2"/>
      <c r="AF78" s="2"/>
    </row>
    <row r="79" ht="11.25" customHeight="1">
      <c r="A79" s="37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36"/>
      <c r="AB79" s="36"/>
      <c r="AC79" s="36"/>
      <c r="AD79" s="2"/>
      <c r="AE79" s="2"/>
      <c r="AF79" s="2"/>
    </row>
    <row r="80" ht="11.25" customHeight="1">
      <c r="A80" s="36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36"/>
      <c r="AB80" s="36"/>
      <c r="AC80" s="36"/>
      <c r="AD80" s="2"/>
      <c r="AE80" s="2"/>
      <c r="AF80" s="2"/>
    </row>
    <row r="81" ht="11.2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36"/>
      <c r="AB81" s="36"/>
      <c r="AC81" s="36"/>
      <c r="AD81" s="2"/>
      <c r="AE81" s="2"/>
      <c r="AF81" s="2"/>
    </row>
    <row r="82" ht="11.2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36"/>
      <c r="AB82" s="36"/>
      <c r="AC82" s="36"/>
      <c r="AD82" s="2"/>
      <c r="AE82" s="2"/>
      <c r="AF82" s="2"/>
    </row>
    <row r="83" ht="11.2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36"/>
      <c r="AB83" s="36"/>
      <c r="AC83" s="36"/>
      <c r="AD83" s="2"/>
      <c r="AE83" s="2"/>
      <c r="AF83" s="2"/>
    </row>
    <row r="84" ht="11.2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36"/>
      <c r="AB84" s="36"/>
      <c r="AC84" s="36"/>
      <c r="AD84" s="2"/>
      <c r="AE84" s="2"/>
      <c r="AF84" s="2"/>
    </row>
    <row r="85" ht="11.2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36"/>
      <c r="AB85" s="36"/>
      <c r="AC85" s="36"/>
      <c r="AD85" s="2"/>
      <c r="AE85" s="2"/>
      <c r="AF85" s="2"/>
    </row>
    <row r="86" ht="11.2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36"/>
      <c r="AB86" s="36"/>
      <c r="AC86" s="36"/>
      <c r="AD86" s="2"/>
      <c r="AE86" s="2"/>
      <c r="AF86" s="2"/>
    </row>
    <row r="87" ht="11.2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36"/>
      <c r="AB87" s="36"/>
      <c r="AC87" s="36"/>
      <c r="AD87" s="2"/>
      <c r="AE87" s="2"/>
      <c r="AF87" s="2"/>
    </row>
    <row r="88" ht="11.2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36"/>
      <c r="AB88" s="36"/>
      <c r="AC88" s="36"/>
      <c r="AD88" s="2"/>
      <c r="AE88" s="2"/>
      <c r="AF88" s="2"/>
    </row>
    <row r="89" ht="11.2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36"/>
      <c r="AB89" s="36"/>
      <c r="AC89" s="36"/>
      <c r="AD89" s="2"/>
      <c r="AE89" s="2"/>
      <c r="AF89" s="2"/>
    </row>
    <row r="90" ht="11.2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36"/>
      <c r="AB90" s="36"/>
      <c r="AC90" s="36"/>
      <c r="AD90" s="2"/>
      <c r="AE90" s="2"/>
      <c r="AF90" s="2"/>
    </row>
    <row r="91" ht="11.2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36"/>
      <c r="AB91" s="36"/>
      <c r="AC91" s="36"/>
      <c r="AD91" s="2"/>
      <c r="AE91" s="2"/>
      <c r="AF91" s="2"/>
    </row>
    <row r="92" ht="11.2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36"/>
      <c r="AB92" s="36"/>
      <c r="AC92" s="36"/>
      <c r="AD92" s="2"/>
      <c r="AE92" s="2"/>
      <c r="AF92" s="2"/>
    </row>
    <row r="93" ht="11.2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36"/>
      <c r="AB93" s="36"/>
      <c r="AC93" s="36"/>
      <c r="AD93" s="2"/>
      <c r="AE93" s="2"/>
      <c r="AF93" s="2"/>
    </row>
    <row r="94" ht="11.2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36"/>
      <c r="AB94" s="36"/>
      <c r="AC94" s="36"/>
      <c r="AD94" s="2"/>
      <c r="AE94" s="2"/>
      <c r="AF94" s="2"/>
    </row>
    <row r="95" ht="11.2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36"/>
      <c r="AB95" s="36"/>
      <c r="AC95" s="36"/>
      <c r="AD95" s="2"/>
      <c r="AE95" s="2"/>
      <c r="AF95" s="2"/>
    </row>
    <row r="96" ht="11.2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36"/>
      <c r="AB96" s="36"/>
      <c r="AC96" s="36"/>
      <c r="AD96" s="2"/>
      <c r="AE96" s="2"/>
      <c r="AF96" s="2"/>
    </row>
    <row r="97" ht="11.2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36"/>
      <c r="AB97" s="36"/>
      <c r="AC97" s="36"/>
      <c r="AD97" s="2"/>
      <c r="AE97" s="2"/>
      <c r="AF97" s="2"/>
    </row>
    <row r="98" ht="11.2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36"/>
      <c r="AB98" s="36"/>
      <c r="AC98" s="36"/>
      <c r="AD98" s="2"/>
      <c r="AE98" s="2"/>
      <c r="AF98" s="2"/>
    </row>
    <row r="99" ht="11.2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36"/>
      <c r="AB99" s="36"/>
      <c r="AC99" s="36"/>
      <c r="AD99" s="2"/>
      <c r="AE99" s="2"/>
      <c r="AF99" s="2"/>
    </row>
    <row r="100" ht="11.2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36"/>
      <c r="AB100" s="36"/>
      <c r="AC100" s="36"/>
      <c r="AD100" s="2"/>
      <c r="AE100" s="2"/>
      <c r="AF100" s="2"/>
    </row>
    <row r="101" ht="11.2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36"/>
      <c r="AB101" s="36"/>
      <c r="AC101" s="36"/>
      <c r="AD101" s="2"/>
      <c r="AE101" s="2"/>
      <c r="AF101" s="2"/>
    </row>
    <row r="102" ht="11.2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36"/>
      <c r="AB102" s="36"/>
      <c r="AC102" s="36"/>
      <c r="AD102" s="2"/>
      <c r="AE102" s="2"/>
      <c r="AF102" s="2"/>
    </row>
    <row r="103" ht="11.2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36"/>
      <c r="AB103" s="36"/>
      <c r="AC103" s="36"/>
      <c r="AD103" s="2"/>
      <c r="AE103" s="2"/>
      <c r="AF103" s="2"/>
    </row>
    <row r="104" ht="11.2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36"/>
      <c r="AB104" s="36"/>
      <c r="AC104" s="36"/>
      <c r="AD104" s="2"/>
      <c r="AE104" s="2"/>
      <c r="AF104" s="2"/>
    </row>
    <row r="105" ht="11.2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36"/>
      <c r="AB105" s="36"/>
      <c r="AC105" s="36"/>
      <c r="AD105" s="2"/>
      <c r="AE105" s="2"/>
      <c r="AF105" s="2"/>
    </row>
    <row r="106" ht="11.2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36"/>
      <c r="AB106" s="36"/>
      <c r="AC106" s="36"/>
      <c r="AD106" s="2"/>
      <c r="AE106" s="2"/>
      <c r="AF106" s="2"/>
    </row>
    <row r="107" ht="11.2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36"/>
      <c r="AB107" s="36"/>
      <c r="AC107" s="36"/>
      <c r="AD107" s="2"/>
      <c r="AE107" s="2"/>
      <c r="AF107" s="2"/>
    </row>
    <row r="108" ht="11.2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36"/>
      <c r="AB108" s="36"/>
      <c r="AC108" s="36"/>
      <c r="AD108" s="2"/>
      <c r="AE108" s="2"/>
      <c r="AF108" s="2"/>
    </row>
    <row r="109" ht="11.2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36"/>
      <c r="AB109" s="36"/>
      <c r="AC109" s="36"/>
      <c r="AD109" s="2"/>
      <c r="AE109" s="2"/>
      <c r="AF109" s="2"/>
    </row>
    <row r="110" ht="11.2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36"/>
      <c r="AB110" s="36"/>
      <c r="AC110" s="36"/>
      <c r="AD110" s="2"/>
      <c r="AE110" s="2"/>
      <c r="AF110" s="2"/>
    </row>
    <row r="111" ht="11.2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36"/>
      <c r="AB111" s="36"/>
      <c r="AC111" s="36"/>
      <c r="AD111" s="2"/>
      <c r="AE111" s="2"/>
      <c r="AF111" s="2"/>
    </row>
    <row r="112" ht="11.2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36"/>
      <c r="AB112" s="36"/>
      <c r="AC112" s="36"/>
      <c r="AD112" s="2"/>
      <c r="AE112" s="2"/>
      <c r="AF112" s="2"/>
    </row>
    <row r="113" ht="11.2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36"/>
      <c r="AB113" s="36"/>
      <c r="AC113" s="36"/>
      <c r="AD113" s="2"/>
      <c r="AE113" s="2"/>
      <c r="AF113" s="2"/>
    </row>
    <row r="114" ht="11.2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36"/>
      <c r="AB114" s="36"/>
      <c r="AC114" s="36"/>
      <c r="AD114" s="2"/>
      <c r="AE114" s="2"/>
      <c r="AF114" s="2"/>
    </row>
    <row r="115" ht="11.2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36"/>
      <c r="AB115" s="36"/>
      <c r="AC115" s="36"/>
      <c r="AD115" s="2"/>
      <c r="AE115" s="2"/>
      <c r="AF115" s="2"/>
    </row>
    <row r="116" ht="11.2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36"/>
      <c r="AB116" s="36"/>
      <c r="AC116" s="36"/>
      <c r="AD116" s="2"/>
      <c r="AE116" s="2"/>
      <c r="AF116" s="2"/>
    </row>
    <row r="117" ht="11.2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36"/>
      <c r="AB117" s="36"/>
      <c r="AC117" s="36"/>
      <c r="AD117" s="2"/>
      <c r="AE117" s="2"/>
      <c r="AF117" s="2"/>
    </row>
    <row r="118" ht="11.2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36"/>
      <c r="AB118" s="36"/>
      <c r="AC118" s="36"/>
      <c r="AD118" s="2"/>
      <c r="AE118" s="2"/>
      <c r="AF118" s="2"/>
    </row>
    <row r="119" ht="11.2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36"/>
      <c r="AB119" s="36"/>
      <c r="AC119" s="36"/>
      <c r="AD119" s="2"/>
      <c r="AE119" s="2"/>
      <c r="AF119" s="2"/>
    </row>
    <row r="120" ht="11.2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36"/>
      <c r="AB120" s="36"/>
      <c r="AC120" s="36"/>
      <c r="AD120" s="2"/>
      <c r="AE120" s="2"/>
      <c r="AF120" s="2"/>
    </row>
    <row r="121" ht="11.2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36"/>
      <c r="AB121" s="36"/>
      <c r="AC121" s="36"/>
      <c r="AD121" s="2"/>
      <c r="AE121" s="2"/>
      <c r="AF121" s="2"/>
    </row>
    <row r="122" ht="11.2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36"/>
      <c r="AB122" s="36"/>
      <c r="AC122" s="36"/>
      <c r="AD122" s="2"/>
      <c r="AE122" s="2"/>
      <c r="AF122" s="2"/>
    </row>
    <row r="123" ht="11.2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36"/>
      <c r="AB123" s="36"/>
      <c r="AC123" s="36"/>
      <c r="AD123" s="2"/>
      <c r="AE123" s="2"/>
      <c r="AF123" s="2"/>
    </row>
    <row r="124" ht="11.2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36"/>
      <c r="AB124" s="36"/>
      <c r="AC124" s="36"/>
      <c r="AD124" s="2"/>
      <c r="AE124" s="2"/>
      <c r="AF124" s="2"/>
    </row>
    <row r="125" ht="11.2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36"/>
      <c r="AB125" s="36"/>
      <c r="AC125" s="36"/>
      <c r="AD125" s="2"/>
      <c r="AE125" s="2"/>
      <c r="AF125" s="2"/>
    </row>
    <row r="126" ht="11.2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36"/>
      <c r="AB126" s="36"/>
      <c r="AC126" s="36"/>
      <c r="AD126" s="2"/>
      <c r="AE126" s="2"/>
      <c r="AF126" s="2"/>
    </row>
    <row r="127" ht="11.2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36"/>
      <c r="AB127" s="36"/>
      <c r="AC127" s="36"/>
      <c r="AD127" s="2"/>
      <c r="AE127" s="2"/>
      <c r="AF127" s="2"/>
    </row>
    <row r="128" ht="11.2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36"/>
      <c r="AB128" s="36"/>
      <c r="AC128" s="36"/>
      <c r="AD128" s="2"/>
      <c r="AE128" s="2"/>
      <c r="AF128" s="2"/>
    </row>
    <row r="129" ht="11.2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36"/>
      <c r="AB129" s="36"/>
      <c r="AC129" s="36"/>
      <c r="AD129" s="2"/>
      <c r="AE129" s="2"/>
      <c r="AF129" s="2"/>
    </row>
    <row r="130" ht="11.2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36"/>
      <c r="AB130" s="36"/>
      <c r="AC130" s="36"/>
      <c r="AD130" s="2"/>
      <c r="AE130" s="2"/>
      <c r="AF130" s="2"/>
    </row>
    <row r="131" ht="11.2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36"/>
      <c r="AB131" s="36"/>
      <c r="AC131" s="36"/>
      <c r="AD131" s="2"/>
      <c r="AE131" s="2"/>
      <c r="AF131" s="2"/>
    </row>
    <row r="132" ht="11.2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36"/>
      <c r="AB132" s="36"/>
      <c r="AC132" s="36"/>
      <c r="AD132" s="2"/>
      <c r="AE132" s="2"/>
      <c r="AF132" s="2"/>
    </row>
    <row r="133" ht="11.2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36"/>
      <c r="AB133" s="36"/>
      <c r="AC133" s="36"/>
      <c r="AD133" s="2"/>
      <c r="AE133" s="2"/>
      <c r="AF133" s="2"/>
    </row>
    <row r="134" ht="11.2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36"/>
      <c r="AB134" s="36"/>
      <c r="AC134" s="36"/>
      <c r="AD134" s="2"/>
      <c r="AE134" s="2"/>
      <c r="AF134" s="2"/>
    </row>
    <row r="135" ht="11.2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36"/>
      <c r="AB135" s="36"/>
      <c r="AC135" s="36"/>
      <c r="AD135" s="2"/>
      <c r="AE135" s="2"/>
      <c r="AF135" s="2"/>
    </row>
    <row r="136" ht="11.2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36"/>
      <c r="AB136" s="36"/>
      <c r="AC136" s="36"/>
      <c r="AD136" s="2"/>
      <c r="AE136" s="2"/>
      <c r="AF136" s="2"/>
    </row>
    <row r="137" ht="11.2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36"/>
      <c r="AB137" s="36"/>
      <c r="AC137" s="36"/>
      <c r="AD137" s="2"/>
      <c r="AE137" s="2"/>
      <c r="AF137" s="2"/>
    </row>
    <row r="138" ht="11.2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36"/>
      <c r="AB138" s="36"/>
      <c r="AC138" s="36"/>
      <c r="AD138" s="2"/>
      <c r="AE138" s="2"/>
      <c r="AF138" s="2"/>
    </row>
    <row r="139" ht="11.2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36"/>
      <c r="AB139" s="36"/>
      <c r="AC139" s="36"/>
      <c r="AD139" s="2"/>
      <c r="AE139" s="2"/>
      <c r="AF139" s="2"/>
    </row>
    <row r="140" ht="11.2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36"/>
      <c r="AB140" s="36"/>
      <c r="AC140" s="36"/>
      <c r="AD140" s="2"/>
      <c r="AE140" s="2"/>
      <c r="AF140" s="2"/>
    </row>
    <row r="141" ht="11.2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36"/>
      <c r="AB141" s="36"/>
      <c r="AC141" s="36"/>
      <c r="AD141" s="2"/>
      <c r="AE141" s="2"/>
      <c r="AF141" s="2"/>
    </row>
    <row r="142" ht="11.2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36"/>
      <c r="AB142" s="36"/>
      <c r="AC142" s="36"/>
      <c r="AD142" s="2"/>
      <c r="AE142" s="2"/>
      <c r="AF142" s="2"/>
    </row>
    <row r="143" ht="11.2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36"/>
      <c r="AB143" s="36"/>
      <c r="AC143" s="36"/>
      <c r="AD143" s="2"/>
      <c r="AE143" s="2"/>
      <c r="AF143" s="2"/>
    </row>
    <row r="144" ht="11.2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36"/>
      <c r="AB144" s="36"/>
      <c r="AC144" s="36"/>
      <c r="AD144" s="2"/>
      <c r="AE144" s="2"/>
      <c r="AF144" s="2"/>
    </row>
    <row r="145" ht="11.2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36"/>
      <c r="AB145" s="36"/>
      <c r="AC145" s="36"/>
      <c r="AD145" s="2"/>
      <c r="AE145" s="2"/>
      <c r="AF145" s="2"/>
    </row>
    <row r="146" ht="11.2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36"/>
      <c r="AB146" s="36"/>
      <c r="AC146" s="36"/>
      <c r="AD146" s="2"/>
      <c r="AE146" s="2"/>
      <c r="AF146" s="2"/>
    </row>
    <row r="147" ht="11.2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36"/>
      <c r="AB147" s="36"/>
      <c r="AC147" s="36"/>
      <c r="AD147" s="2"/>
      <c r="AE147" s="2"/>
      <c r="AF147" s="2"/>
    </row>
    <row r="148" ht="11.2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36"/>
      <c r="AB148" s="36"/>
      <c r="AC148" s="36"/>
      <c r="AD148" s="2"/>
      <c r="AE148" s="2"/>
      <c r="AF148" s="2"/>
    </row>
    <row r="149" ht="11.2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36"/>
      <c r="AB149" s="36"/>
      <c r="AC149" s="36"/>
      <c r="AD149" s="2"/>
      <c r="AE149" s="2"/>
      <c r="AF149" s="2"/>
    </row>
    <row r="150" ht="11.2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36"/>
      <c r="AB150" s="36"/>
      <c r="AC150" s="36"/>
      <c r="AD150" s="2"/>
      <c r="AE150" s="2"/>
      <c r="AF150" s="2"/>
    </row>
    <row r="151" ht="11.2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36"/>
      <c r="AB151" s="36"/>
      <c r="AC151" s="36"/>
      <c r="AD151" s="2"/>
      <c r="AE151" s="2"/>
      <c r="AF151" s="2"/>
    </row>
    <row r="152" ht="11.2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36"/>
      <c r="AB152" s="36"/>
      <c r="AC152" s="36"/>
      <c r="AD152" s="2"/>
      <c r="AE152" s="2"/>
      <c r="AF152" s="2"/>
    </row>
    <row r="153" ht="11.2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36"/>
      <c r="AB153" s="36"/>
      <c r="AC153" s="36"/>
      <c r="AD153" s="2"/>
      <c r="AE153" s="2"/>
      <c r="AF153" s="2"/>
    </row>
    <row r="154" ht="11.2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36"/>
      <c r="AB154" s="36"/>
      <c r="AC154" s="36"/>
      <c r="AD154" s="2"/>
      <c r="AE154" s="2"/>
      <c r="AF154" s="2"/>
    </row>
    <row r="155" ht="11.2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36"/>
      <c r="AB155" s="36"/>
      <c r="AC155" s="36"/>
      <c r="AD155" s="2"/>
      <c r="AE155" s="2"/>
      <c r="AF155" s="2"/>
    </row>
    <row r="156" ht="11.2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36"/>
      <c r="AB156" s="36"/>
      <c r="AC156" s="36"/>
      <c r="AD156" s="2"/>
      <c r="AE156" s="2"/>
      <c r="AF156" s="2"/>
    </row>
    <row r="157" ht="11.2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36"/>
      <c r="AB157" s="36"/>
      <c r="AC157" s="36"/>
      <c r="AD157" s="2"/>
      <c r="AE157" s="2"/>
      <c r="AF157" s="2"/>
    </row>
    <row r="158" ht="11.2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36"/>
      <c r="AB158" s="36"/>
      <c r="AC158" s="36"/>
      <c r="AD158" s="2"/>
      <c r="AE158" s="2"/>
      <c r="AF158" s="2"/>
    </row>
    <row r="159" ht="11.2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36"/>
      <c r="AB159" s="36"/>
      <c r="AC159" s="36"/>
      <c r="AD159" s="2"/>
      <c r="AE159" s="2"/>
      <c r="AF159" s="2"/>
    </row>
    <row r="160" ht="11.2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36"/>
      <c r="AB160" s="36"/>
      <c r="AC160" s="36"/>
      <c r="AD160" s="2"/>
      <c r="AE160" s="2"/>
      <c r="AF160" s="2"/>
    </row>
    <row r="161" ht="11.2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36"/>
      <c r="AB161" s="36"/>
      <c r="AC161" s="36"/>
      <c r="AD161" s="2"/>
      <c r="AE161" s="2"/>
      <c r="AF161" s="2"/>
    </row>
    <row r="162" ht="11.2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36"/>
      <c r="AB162" s="36"/>
      <c r="AC162" s="36"/>
      <c r="AD162" s="2"/>
      <c r="AE162" s="2"/>
      <c r="AF162" s="2"/>
    </row>
    <row r="163" ht="11.2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36"/>
      <c r="AB163" s="36"/>
      <c r="AC163" s="36"/>
      <c r="AD163" s="2"/>
      <c r="AE163" s="2"/>
      <c r="AF163" s="2"/>
    </row>
    <row r="164" ht="11.2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36"/>
      <c r="AB164" s="36"/>
      <c r="AC164" s="36"/>
      <c r="AD164" s="2"/>
      <c r="AE164" s="2"/>
      <c r="AF164" s="2"/>
    </row>
    <row r="165" ht="11.2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36"/>
      <c r="AB165" s="36"/>
      <c r="AC165" s="36"/>
      <c r="AD165" s="2"/>
      <c r="AE165" s="2"/>
      <c r="AF165" s="2"/>
    </row>
    <row r="166" ht="11.2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36"/>
      <c r="AB166" s="36"/>
      <c r="AC166" s="36"/>
      <c r="AD166" s="2"/>
      <c r="AE166" s="2"/>
      <c r="AF166" s="2"/>
    </row>
    <row r="167" ht="11.2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36"/>
      <c r="AB167" s="36"/>
      <c r="AC167" s="36"/>
      <c r="AD167" s="2"/>
      <c r="AE167" s="2"/>
      <c r="AF167" s="2"/>
    </row>
    <row r="168" ht="11.2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36"/>
      <c r="AB168" s="36"/>
      <c r="AC168" s="36"/>
      <c r="AD168" s="2"/>
      <c r="AE168" s="2"/>
      <c r="AF168" s="2"/>
    </row>
    <row r="169" ht="11.2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36"/>
      <c r="AB169" s="36"/>
      <c r="AC169" s="36"/>
      <c r="AD169" s="2"/>
      <c r="AE169" s="2"/>
      <c r="AF169" s="2"/>
    </row>
    <row r="170" ht="11.2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36"/>
      <c r="AB170" s="36"/>
      <c r="AC170" s="36"/>
      <c r="AD170" s="2"/>
      <c r="AE170" s="2"/>
      <c r="AF170" s="2"/>
    </row>
    <row r="171" ht="11.2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36"/>
      <c r="AB171" s="36"/>
      <c r="AC171" s="36"/>
      <c r="AD171" s="2"/>
      <c r="AE171" s="2"/>
      <c r="AF171" s="2"/>
    </row>
    <row r="172" ht="11.2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36"/>
      <c r="AB172" s="36"/>
      <c r="AC172" s="36"/>
      <c r="AD172" s="2"/>
      <c r="AE172" s="2"/>
      <c r="AF172" s="2"/>
    </row>
    <row r="173" ht="11.2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36"/>
      <c r="AB173" s="36"/>
      <c r="AC173" s="36"/>
      <c r="AD173" s="2"/>
      <c r="AE173" s="2"/>
      <c r="AF173" s="2"/>
    </row>
    <row r="174" ht="11.2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36"/>
      <c r="AB174" s="36"/>
      <c r="AC174" s="36"/>
      <c r="AD174" s="2"/>
      <c r="AE174" s="2"/>
      <c r="AF174" s="2"/>
    </row>
    <row r="175" ht="11.2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36"/>
      <c r="AB175" s="36"/>
      <c r="AC175" s="36"/>
      <c r="AD175" s="2"/>
      <c r="AE175" s="2"/>
      <c r="AF175" s="2"/>
    </row>
    <row r="176" ht="11.2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36"/>
      <c r="AB176" s="36"/>
      <c r="AC176" s="36"/>
      <c r="AD176" s="2"/>
      <c r="AE176" s="2"/>
      <c r="AF176" s="2"/>
    </row>
    <row r="177" ht="11.2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36"/>
      <c r="AB177" s="36"/>
      <c r="AC177" s="36"/>
      <c r="AD177" s="2"/>
      <c r="AE177" s="2"/>
      <c r="AF177" s="2"/>
    </row>
    <row r="178" ht="11.2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36"/>
      <c r="AB178" s="36"/>
      <c r="AC178" s="36"/>
      <c r="AD178" s="2"/>
      <c r="AE178" s="2"/>
      <c r="AF178" s="2"/>
    </row>
    <row r="179" ht="11.2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36"/>
      <c r="AB179" s="36"/>
      <c r="AC179" s="36"/>
      <c r="AD179" s="2"/>
      <c r="AE179" s="2"/>
      <c r="AF179" s="2"/>
    </row>
    <row r="180" ht="11.2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36"/>
      <c r="AB180" s="36"/>
      <c r="AC180" s="36"/>
      <c r="AD180" s="2"/>
      <c r="AE180" s="2"/>
      <c r="AF180" s="2"/>
    </row>
    <row r="181" ht="11.2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36"/>
      <c r="AB181" s="36"/>
      <c r="AC181" s="36"/>
      <c r="AD181" s="2"/>
      <c r="AE181" s="2"/>
      <c r="AF181" s="2"/>
    </row>
    <row r="182" ht="11.2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36"/>
      <c r="AB182" s="36"/>
      <c r="AC182" s="36"/>
      <c r="AD182" s="2"/>
      <c r="AE182" s="2"/>
      <c r="AF182" s="2"/>
    </row>
    <row r="183" ht="11.2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36"/>
      <c r="AB183" s="36"/>
      <c r="AC183" s="36"/>
      <c r="AD183" s="2"/>
      <c r="AE183" s="2"/>
      <c r="AF183" s="2"/>
    </row>
    <row r="184" ht="11.2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36"/>
      <c r="AB184" s="36"/>
      <c r="AC184" s="36"/>
      <c r="AD184" s="2"/>
      <c r="AE184" s="2"/>
      <c r="AF184" s="2"/>
    </row>
    <row r="185" ht="11.2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36"/>
      <c r="AB185" s="36"/>
      <c r="AC185" s="36"/>
      <c r="AD185" s="2"/>
      <c r="AE185" s="2"/>
      <c r="AF185" s="2"/>
    </row>
    <row r="186" ht="11.2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36"/>
      <c r="AB186" s="36"/>
      <c r="AC186" s="36"/>
      <c r="AD186" s="2"/>
      <c r="AE186" s="2"/>
      <c r="AF186" s="2"/>
    </row>
    <row r="187" ht="11.2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36"/>
      <c r="AB187" s="36"/>
      <c r="AC187" s="36"/>
      <c r="AD187" s="2"/>
      <c r="AE187" s="2"/>
      <c r="AF187" s="2"/>
    </row>
    <row r="188" ht="11.2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36"/>
      <c r="AB188" s="36"/>
      <c r="AC188" s="36"/>
      <c r="AD188" s="2"/>
      <c r="AE188" s="2"/>
      <c r="AF188" s="2"/>
    </row>
    <row r="189" ht="11.2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36"/>
      <c r="AB189" s="36"/>
      <c r="AC189" s="36"/>
      <c r="AD189" s="2"/>
      <c r="AE189" s="2"/>
      <c r="AF189" s="2"/>
    </row>
    <row r="190" ht="11.2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36"/>
      <c r="AB190" s="36"/>
      <c r="AC190" s="36"/>
      <c r="AD190" s="2"/>
      <c r="AE190" s="2"/>
      <c r="AF190" s="2"/>
    </row>
    <row r="191" ht="11.2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36"/>
      <c r="AB191" s="36"/>
      <c r="AC191" s="36"/>
      <c r="AD191" s="2"/>
      <c r="AE191" s="2"/>
      <c r="AF191" s="2"/>
    </row>
    <row r="192" ht="11.2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36"/>
      <c r="AB192" s="36"/>
      <c r="AC192" s="36"/>
      <c r="AD192" s="2"/>
      <c r="AE192" s="2"/>
      <c r="AF192" s="2"/>
    </row>
    <row r="193" ht="11.2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36"/>
      <c r="AB193" s="36"/>
      <c r="AC193" s="36"/>
      <c r="AD193" s="2"/>
      <c r="AE193" s="2"/>
      <c r="AF193" s="2"/>
    </row>
    <row r="194" ht="11.2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36"/>
      <c r="AB194" s="36"/>
      <c r="AC194" s="36"/>
      <c r="AD194" s="2"/>
      <c r="AE194" s="2"/>
      <c r="AF194" s="2"/>
    </row>
    <row r="195" ht="11.2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36"/>
      <c r="AB195" s="36"/>
      <c r="AC195" s="36"/>
      <c r="AD195" s="2"/>
      <c r="AE195" s="2"/>
      <c r="AF195" s="2"/>
    </row>
    <row r="196" ht="11.2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36"/>
      <c r="AB196" s="36"/>
      <c r="AC196" s="36"/>
      <c r="AD196" s="2"/>
      <c r="AE196" s="2"/>
      <c r="AF196" s="2"/>
    </row>
    <row r="197" ht="11.2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36"/>
      <c r="AB197" s="36"/>
      <c r="AC197" s="36"/>
      <c r="AD197" s="2"/>
      <c r="AE197" s="2"/>
      <c r="AF197" s="2"/>
    </row>
    <row r="198" ht="11.2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36"/>
      <c r="AB198" s="36"/>
      <c r="AC198" s="36"/>
      <c r="AD198" s="2"/>
      <c r="AE198" s="2"/>
      <c r="AF198" s="2"/>
    </row>
    <row r="199" ht="11.2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36"/>
      <c r="AB199" s="36"/>
      <c r="AC199" s="36"/>
      <c r="AD199" s="2"/>
      <c r="AE199" s="2"/>
      <c r="AF199" s="2"/>
    </row>
    <row r="200" ht="11.2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36"/>
      <c r="AB200" s="36"/>
      <c r="AC200" s="36"/>
      <c r="AD200" s="2"/>
      <c r="AE200" s="2"/>
      <c r="AF200" s="2"/>
    </row>
    <row r="201" ht="11.2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36"/>
      <c r="AB201" s="36"/>
      <c r="AC201" s="36"/>
      <c r="AD201" s="2"/>
      <c r="AE201" s="2"/>
      <c r="AF201" s="2"/>
    </row>
    <row r="202" ht="11.2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36"/>
      <c r="AB202" s="36"/>
      <c r="AC202" s="36"/>
      <c r="AD202" s="2"/>
      <c r="AE202" s="2"/>
      <c r="AF202" s="2"/>
    </row>
    <row r="203" ht="11.2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36"/>
      <c r="AB203" s="36"/>
      <c r="AC203" s="36"/>
      <c r="AD203" s="2"/>
      <c r="AE203" s="2"/>
      <c r="AF203" s="2"/>
    </row>
    <row r="204" ht="11.2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36"/>
      <c r="AB204" s="36"/>
      <c r="AC204" s="36"/>
      <c r="AD204" s="2"/>
      <c r="AE204" s="2"/>
      <c r="AF204" s="2"/>
    </row>
    <row r="205" ht="11.2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36"/>
      <c r="AB205" s="36"/>
      <c r="AC205" s="36"/>
      <c r="AD205" s="2"/>
      <c r="AE205" s="2"/>
      <c r="AF205" s="2"/>
    </row>
    <row r="206" ht="11.2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36"/>
      <c r="AB206" s="36"/>
      <c r="AC206" s="36"/>
      <c r="AD206" s="2"/>
      <c r="AE206" s="2"/>
      <c r="AF206" s="2"/>
    </row>
    <row r="207" ht="11.2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36"/>
      <c r="AB207" s="36"/>
      <c r="AC207" s="36"/>
      <c r="AD207" s="2"/>
      <c r="AE207" s="2"/>
      <c r="AF207" s="2"/>
    </row>
    <row r="208" ht="11.2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36"/>
      <c r="AB208" s="36"/>
      <c r="AC208" s="36"/>
      <c r="AD208" s="2"/>
      <c r="AE208" s="2"/>
      <c r="AF208" s="2"/>
    </row>
    <row r="209" ht="11.2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36"/>
      <c r="AB209" s="36"/>
      <c r="AC209" s="36"/>
      <c r="AD209" s="2"/>
      <c r="AE209" s="2"/>
      <c r="AF209" s="2"/>
    </row>
    <row r="210" ht="11.2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36"/>
      <c r="AB210" s="36"/>
      <c r="AC210" s="36"/>
      <c r="AD210" s="2"/>
      <c r="AE210" s="2"/>
      <c r="AF210" s="2"/>
    </row>
    <row r="211" ht="11.2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36"/>
      <c r="AB211" s="36"/>
      <c r="AC211" s="36"/>
      <c r="AD211" s="2"/>
      <c r="AE211" s="2"/>
      <c r="AF211" s="2"/>
    </row>
    <row r="212" ht="11.2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36"/>
      <c r="AB212" s="36"/>
      <c r="AC212" s="36"/>
      <c r="AD212" s="2"/>
      <c r="AE212" s="2"/>
      <c r="AF212" s="2"/>
    </row>
    <row r="213" ht="11.2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36"/>
      <c r="AB213" s="36"/>
      <c r="AC213" s="36"/>
      <c r="AD213" s="2"/>
      <c r="AE213" s="2"/>
      <c r="AF213" s="2"/>
    </row>
    <row r="214" ht="11.2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36"/>
      <c r="AB214" s="36"/>
      <c r="AC214" s="36"/>
      <c r="AD214" s="2"/>
      <c r="AE214" s="2"/>
      <c r="AF214" s="2"/>
    </row>
    <row r="215" ht="11.2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36"/>
      <c r="AB215" s="36"/>
      <c r="AC215" s="36"/>
      <c r="AD215" s="2"/>
      <c r="AE215" s="2"/>
      <c r="AF215" s="2"/>
    </row>
    <row r="216" ht="11.2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36"/>
      <c r="AB216" s="36"/>
      <c r="AC216" s="36"/>
      <c r="AD216" s="2"/>
      <c r="AE216" s="2"/>
      <c r="AF216" s="2"/>
    </row>
    <row r="217" ht="11.2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36"/>
      <c r="AB217" s="36"/>
      <c r="AC217" s="36"/>
      <c r="AD217" s="2"/>
      <c r="AE217" s="2"/>
      <c r="AF217" s="2"/>
    </row>
    <row r="218" ht="11.2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36"/>
      <c r="AB218" s="36"/>
      <c r="AC218" s="36"/>
      <c r="AD218" s="2"/>
      <c r="AE218" s="2"/>
      <c r="AF218" s="2"/>
    </row>
    <row r="219" ht="11.2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36"/>
      <c r="AB219" s="36"/>
      <c r="AC219" s="36"/>
      <c r="AD219" s="2"/>
      <c r="AE219" s="2"/>
      <c r="AF219" s="2"/>
    </row>
    <row r="220" ht="11.2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36"/>
      <c r="AB220" s="36"/>
      <c r="AC220" s="36"/>
      <c r="AD220" s="2"/>
      <c r="AE220" s="2"/>
      <c r="AF220" s="2"/>
    </row>
    <row r="221" ht="11.2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36"/>
      <c r="AB221" s="36"/>
      <c r="AC221" s="36"/>
      <c r="AD221" s="2"/>
      <c r="AE221" s="2"/>
      <c r="AF221" s="2"/>
    </row>
    <row r="222" ht="11.2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36"/>
      <c r="AB222" s="36"/>
      <c r="AC222" s="36"/>
      <c r="AD222" s="2"/>
      <c r="AE222" s="2"/>
      <c r="AF222" s="2"/>
    </row>
    <row r="223" ht="11.2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36"/>
      <c r="AB223" s="36"/>
      <c r="AC223" s="36"/>
      <c r="AD223" s="2"/>
      <c r="AE223" s="2"/>
      <c r="AF223" s="2"/>
    </row>
    <row r="224" ht="11.2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36"/>
      <c r="AB224" s="36"/>
      <c r="AC224" s="36"/>
      <c r="AD224" s="2"/>
      <c r="AE224" s="2"/>
      <c r="AF224" s="2"/>
    </row>
    <row r="225" ht="11.2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36"/>
      <c r="AB225" s="36"/>
      <c r="AC225" s="36"/>
      <c r="AD225" s="2"/>
      <c r="AE225" s="2"/>
      <c r="AF225" s="2"/>
    </row>
    <row r="226" ht="11.2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36"/>
      <c r="AB226" s="36"/>
      <c r="AC226" s="36"/>
      <c r="AD226" s="2"/>
      <c r="AE226" s="2"/>
      <c r="AF226" s="2"/>
    </row>
    <row r="227" ht="11.2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36"/>
      <c r="AB227" s="36"/>
      <c r="AC227" s="36"/>
      <c r="AD227" s="2"/>
      <c r="AE227" s="2"/>
      <c r="AF227" s="2"/>
    </row>
    <row r="228" ht="11.2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36"/>
      <c r="AB228" s="36"/>
      <c r="AC228" s="36"/>
      <c r="AD228" s="2"/>
      <c r="AE228" s="2"/>
      <c r="AF228" s="2"/>
    </row>
    <row r="229" ht="11.2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36"/>
      <c r="AB229" s="36"/>
      <c r="AC229" s="36"/>
      <c r="AD229" s="2"/>
      <c r="AE229" s="2"/>
      <c r="AF229" s="2"/>
    </row>
    <row r="230" ht="11.2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36"/>
      <c r="AB230" s="36"/>
      <c r="AC230" s="36"/>
      <c r="AD230" s="2"/>
      <c r="AE230" s="2"/>
      <c r="AF230" s="2"/>
    </row>
    <row r="231" ht="11.2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36"/>
      <c r="AB231" s="36"/>
      <c r="AC231" s="36"/>
      <c r="AD231" s="2"/>
      <c r="AE231" s="2"/>
      <c r="AF231" s="2"/>
    </row>
    <row r="232" ht="11.2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36"/>
      <c r="AB232" s="36"/>
      <c r="AC232" s="36"/>
      <c r="AD232" s="2"/>
      <c r="AE232" s="2"/>
      <c r="AF232" s="2"/>
    </row>
    <row r="233" ht="11.2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36"/>
      <c r="AB233" s="36"/>
      <c r="AC233" s="36"/>
      <c r="AD233" s="2"/>
      <c r="AE233" s="2"/>
      <c r="AF233" s="2"/>
    </row>
    <row r="234" ht="11.2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36"/>
      <c r="AB234" s="36"/>
      <c r="AC234" s="36"/>
      <c r="AD234" s="2"/>
      <c r="AE234" s="2"/>
      <c r="AF234" s="2"/>
    </row>
    <row r="235" ht="11.2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36"/>
      <c r="AB235" s="36"/>
      <c r="AC235" s="36"/>
      <c r="AD235" s="2"/>
      <c r="AE235" s="2"/>
      <c r="AF235" s="2"/>
    </row>
    <row r="236" ht="11.2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36"/>
      <c r="AB236" s="36"/>
      <c r="AC236" s="36"/>
      <c r="AD236" s="2"/>
      <c r="AE236" s="2"/>
      <c r="AF236" s="2"/>
    </row>
    <row r="237" ht="11.2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36"/>
      <c r="AB237" s="36"/>
      <c r="AC237" s="36"/>
      <c r="AD237" s="2"/>
      <c r="AE237" s="2"/>
      <c r="AF237" s="2"/>
    </row>
    <row r="238" ht="11.2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36"/>
      <c r="AB238" s="36"/>
      <c r="AC238" s="36"/>
      <c r="AD238" s="2"/>
      <c r="AE238" s="2"/>
      <c r="AF238" s="2"/>
    </row>
    <row r="239" ht="11.2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36"/>
      <c r="AB239" s="36"/>
      <c r="AC239" s="36"/>
      <c r="AD239" s="2"/>
      <c r="AE239" s="2"/>
      <c r="AF239" s="2"/>
    </row>
    <row r="240" ht="11.2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36"/>
      <c r="AB240" s="36"/>
      <c r="AC240" s="36"/>
      <c r="AD240" s="2"/>
      <c r="AE240" s="2"/>
      <c r="AF240" s="2"/>
    </row>
    <row r="241" ht="11.2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36"/>
      <c r="AB241" s="36"/>
      <c r="AC241" s="36"/>
      <c r="AD241" s="2"/>
      <c r="AE241" s="2"/>
      <c r="AF241" s="2"/>
    </row>
    <row r="242" ht="11.2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36"/>
      <c r="AB242" s="36"/>
      <c r="AC242" s="36"/>
      <c r="AD242" s="2"/>
      <c r="AE242" s="2"/>
      <c r="AF242" s="2"/>
    </row>
    <row r="243" ht="11.2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36"/>
      <c r="AB243" s="36"/>
      <c r="AC243" s="36"/>
      <c r="AD243" s="2"/>
      <c r="AE243" s="2"/>
      <c r="AF243" s="2"/>
    </row>
    <row r="244" ht="11.2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36"/>
      <c r="AB244" s="36"/>
      <c r="AC244" s="36"/>
      <c r="AD244" s="2"/>
      <c r="AE244" s="2"/>
      <c r="AF244" s="2"/>
    </row>
    <row r="245" ht="11.2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36"/>
      <c r="AB245" s="36"/>
      <c r="AC245" s="36"/>
      <c r="AD245" s="2"/>
      <c r="AE245" s="2"/>
      <c r="AF245" s="2"/>
    </row>
    <row r="246" ht="11.2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36"/>
      <c r="AB246" s="36"/>
      <c r="AC246" s="36"/>
      <c r="AD246" s="2"/>
      <c r="AE246" s="2"/>
      <c r="AF246" s="2"/>
    </row>
    <row r="247" ht="11.2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36"/>
      <c r="AB247" s="36"/>
      <c r="AC247" s="36"/>
      <c r="AD247" s="2"/>
      <c r="AE247" s="2"/>
      <c r="AF247" s="2"/>
    </row>
    <row r="248" ht="11.2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36"/>
      <c r="AB248" s="36"/>
      <c r="AC248" s="36"/>
      <c r="AD248" s="2"/>
      <c r="AE248" s="2"/>
      <c r="AF248" s="2"/>
    </row>
    <row r="249" ht="11.2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36"/>
      <c r="AB249" s="36"/>
      <c r="AC249" s="36"/>
      <c r="AD249" s="2"/>
      <c r="AE249" s="2"/>
      <c r="AF249" s="2"/>
    </row>
    <row r="250" ht="11.2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36"/>
      <c r="AB250" s="36"/>
      <c r="AC250" s="36"/>
      <c r="AD250" s="2"/>
      <c r="AE250" s="2"/>
      <c r="AF250" s="2"/>
    </row>
    <row r="251" ht="11.2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36"/>
      <c r="AB251" s="36"/>
      <c r="AC251" s="36"/>
      <c r="AD251" s="2"/>
      <c r="AE251" s="2"/>
      <c r="AF251" s="2"/>
    </row>
    <row r="252" ht="11.2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36"/>
      <c r="AB252" s="36"/>
      <c r="AC252" s="36"/>
      <c r="AD252" s="2"/>
      <c r="AE252" s="2"/>
      <c r="AF252" s="2"/>
    </row>
    <row r="253" ht="11.2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36"/>
      <c r="AB253" s="36"/>
      <c r="AC253" s="36"/>
      <c r="AD253" s="2"/>
      <c r="AE253" s="2"/>
      <c r="AF253" s="2"/>
    </row>
    <row r="254" ht="11.2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36"/>
      <c r="AB254" s="36"/>
      <c r="AC254" s="36"/>
      <c r="AD254" s="2"/>
      <c r="AE254" s="2"/>
      <c r="AF254" s="2"/>
    </row>
    <row r="255" ht="11.2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36"/>
      <c r="AB255" s="36"/>
      <c r="AC255" s="36"/>
      <c r="AD255" s="2"/>
      <c r="AE255" s="2"/>
      <c r="AF255" s="2"/>
    </row>
    <row r="256" ht="11.2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36"/>
      <c r="AB256" s="36"/>
      <c r="AC256" s="36"/>
      <c r="AD256" s="2"/>
      <c r="AE256" s="2"/>
      <c r="AF256" s="2"/>
    </row>
    <row r="257" ht="11.2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36"/>
      <c r="AB257" s="36"/>
      <c r="AC257" s="36"/>
      <c r="AD257" s="2"/>
      <c r="AE257" s="2"/>
      <c r="AF257" s="2"/>
    </row>
    <row r="258" ht="11.2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36"/>
      <c r="AB258" s="36"/>
      <c r="AC258" s="36"/>
      <c r="AD258" s="2"/>
      <c r="AE258" s="2"/>
      <c r="AF258" s="2"/>
    </row>
    <row r="259" ht="11.2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36"/>
      <c r="AB259" s="36"/>
      <c r="AC259" s="36"/>
      <c r="AD259" s="2"/>
      <c r="AE259" s="2"/>
      <c r="AF259" s="2"/>
    </row>
    <row r="260" ht="11.2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36"/>
      <c r="AB260" s="36"/>
      <c r="AC260" s="36"/>
      <c r="AD260" s="2"/>
      <c r="AE260" s="2"/>
      <c r="AF260" s="2"/>
    </row>
    <row r="261" ht="11.2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36"/>
      <c r="AB261" s="36"/>
      <c r="AC261" s="36"/>
      <c r="AD261" s="2"/>
      <c r="AE261" s="2"/>
      <c r="AF261" s="2"/>
    </row>
    <row r="262" ht="11.2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36"/>
      <c r="AB262" s="36"/>
      <c r="AC262" s="36"/>
      <c r="AD262" s="2"/>
      <c r="AE262" s="2"/>
      <c r="AF262" s="2"/>
    </row>
    <row r="263" ht="11.2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36"/>
      <c r="AB263" s="36"/>
      <c r="AC263" s="36"/>
      <c r="AD263" s="2"/>
      <c r="AE263" s="2"/>
      <c r="AF263" s="2"/>
    </row>
    <row r="264" ht="11.2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36"/>
      <c r="AB264" s="36"/>
      <c r="AC264" s="36"/>
      <c r="AD264" s="2"/>
      <c r="AE264" s="2"/>
      <c r="AF264" s="2"/>
    </row>
    <row r="265" ht="11.2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36"/>
      <c r="AB265" s="36"/>
      <c r="AC265" s="36"/>
      <c r="AD265" s="2"/>
      <c r="AE265" s="2"/>
      <c r="AF265" s="2"/>
    </row>
    <row r="266" ht="11.2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36"/>
      <c r="AB266" s="36"/>
      <c r="AC266" s="36"/>
      <c r="AD266" s="2"/>
      <c r="AE266" s="2"/>
      <c r="AF266" s="2"/>
    </row>
    <row r="267" ht="11.2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36"/>
      <c r="AB267" s="36"/>
      <c r="AC267" s="36"/>
      <c r="AD267" s="2"/>
      <c r="AE267" s="2"/>
      <c r="AF267" s="2"/>
    </row>
    <row r="268" ht="11.2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36"/>
      <c r="AB268" s="36"/>
      <c r="AC268" s="36"/>
      <c r="AD268" s="2"/>
      <c r="AE268" s="2"/>
      <c r="AF268" s="2"/>
    </row>
    <row r="269" ht="11.2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36"/>
      <c r="AB269" s="36"/>
      <c r="AC269" s="36"/>
      <c r="AD269" s="2"/>
      <c r="AE269" s="2"/>
      <c r="AF269" s="2"/>
    </row>
    <row r="270" ht="11.2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36"/>
      <c r="AB270" s="36"/>
      <c r="AC270" s="36"/>
      <c r="AD270" s="2"/>
      <c r="AE270" s="2"/>
      <c r="AF270" s="2"/>
    </row>
    <row r="271" ht="11.2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36"/>
      <c r="AB271" s="36"/>
      <c r="AC271" s="36"/>
      <c r="AD271" s="2"/>
      <c r="AE271" s="2"/>
      <c r="AF271" s="2"/>
    </row>
    <row r="272" ht="11.2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36"/>
      <c r="AB272" s="36"/>
      <c r="AC272" s="36"/>
      <c r="AD272" s="2"/>
      <c r="AE272" s="2"/>
      <c r="AF272" s="2"/>
    </row>
    <row r="273" ht="11.2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36"/>
      <c r="AB273" s="36"/>
      <c r="AC273" s="36"/>
      <c r="AD273" s="2"/>
      <c r="AE273" s="2"/>
      <c r="AF273" s="2"/>
    </row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6.83" defaultRowHeight="15.0"/>
  <cols>
    <col customWidth="1" min="1" max="1" width="30.67"/>
    <col customWidth="1" min="2" max="38" width="8.5"/>
    <col customWidth="1" min="39" max="39" width="9.83"/>
    <col customWidth="1" min="40" max="42" width="8.0"/>
  </cols>
  <sheetData>
    <row r="1" ht="11.25" customHeight="1">
      <c r="A1" s="15" t="s">
        <v>309</v>
      </c>
      <c r="B1" s="15">
        <v>1970.0</v>
      </c>
      <c r="C1" s="15">
        <v>1971.0</v>
      </c>
      <c r="D1" s="15">
        <v>1972.0</v>
      </c>
      <c r="E1" s="15">
        <v>1973.0</v>
      </c>
      <c r="F1" s="15">
        <v>1974.0</v>
      </c>
      <c r="G1" s="15">
        <v>1975.0</v>
      </c>
      <c r="H1" s="15">
        <v>1976.0</v>
      </c>
      <c r="I1" s="15">
        <v>1977.0</v>
      </c>
      <c r="J1" s="15">
        <v>1978.0</v>
      </c>
      <c r="K1" s="15">
        <v>1979.0</v>
      </c>
      <c r="L1" s="15">
        <v>1980.0</v>
      </c>
      <c r="M1" s="15">
        <v>1981.0</v>
      </c>
      <c r="N1" s="15">
        <v>1982.0</v>
      </c>
      <c r="O1" s="15">
        <v>1983.0</v>
      </c>
      <c r="P1" s="15">
        <v>1984.0</v>
      </c>
      <c r="Q1" s="15">
        <v>1985.0</v>
      </c>
      <c r="R1" s="15">
        <v>1986.0</v>
      </c>
      <c r="S1" s="15">
        <v>1987.0</v>
      </c>
      <c r="T1" s="15">
        <v>1988.0</v>
      </c>
      <c r="U1" s="15">
        <v>1989.0</v>
      </c>
      <c r="V1" s="15">
        <v>1990.0</v>
      </c>
      <c r="W1" s="15">
        <v>1991.0</v>
      </c>
      <c r="X1" s="15">
        <v>1992.0</v>
      </c>
      <c r="Y1" s="15">
        <v>1993.0</v>
      </c>
      <c r="Z1" s="15">
        <v>1994.0</v>
      </c>
      <c r="AA1" s="15">
        <v>1995.0</v>
      </c>
      <c r="AB1" s="15">
        <v>1996.0</v>
      </c>
      <c r="AC1" s="15">
        <v>1997.0</v>
      </c>
      <c r="AD1" s="15">
        <v>1998.0</v>
      </c>
      <c r="AE1" s="15">
        <v>1999.0</v>
      </c>
      <c r="AF1" s="15">
        <v>2000.0</v>
      </c>
      <c r="AG1" s="15">
        <v>2001.0</v>
      </c>
      <c r="AH1" s="15">
        <v>2002.0</v>
      </c>
      <c r="AI1" s="15">
        <v>2003.0</v>
      </c>
      <c r="AJ1" s="15">
        <v>2004.0</v>
      </c>
      <c r="AK1" s="15">
        <v>2005.0</v>
      </c>
      <c r="AL1" s="15">
        <v>2006.0</v>
      </c>
      <c r="AM1" s="15">
        <v>2007.0</v>
      </c>
      <c r="AN1" s="36">
        <v>2008.0</v>
      </c>
      <c r="AO1" s="13" t="s">
        <v>132</v>
      </c>
      <c r="AP1" s="13" t="s">
        <v>137</v>
      </c>
    </row>
    <row r="2" ht="11.25" customHeight="1">
      <c r="AN2" s="36"/>
    </row>
    <row r="3" ht="11.25" customHeight="1">
      <c r="A3" s="15" t="s">
        <v>55</v>
      </c>
      <c r="B3" s="16">
        <v>595.05677045865</v>
      </c>
      <c r="C3" s="16">
        <v>611.92387206225</v>
      </c>
      <c r="D3" s="16">
        <v>612.31521092925</v>
      </c>
      <c r="E3" s="16">
        <v>615.3534107163</v>
      </c>
      <c r="F3" s="16">
        <v>586.5278201892</v>
      </c>
      <c r="G3" s="16">
        <v>544.71365868615</v>
      </c>
      <c r="H3" s="16">
        <v>540.8051688312</v>
      </c>
      <c r="I3" s="16">
        <v>542.632964865</v>
      </c>
      <c r="J3" s="16">
        <v>541.47205896555</v>
      </c>
      <c r="K3" s="16">
        <v>556.80597304275</v>
      </c>
      <c r="L3" s="16">
        <v>549.43521025515</v>
      </c>
      <c r="M3" s="16">
        <v>543.15289054785</v>
      </c>
      <c r="N3" s="16">
        <v>504.60805096155</v>
      </c>
      <c r="O3" s="16">
        <v>455.74443796785</v>
      </c>
      <c r="P3" s="16">
        <v>494.5954676532</v>
      </c>
      <c r="Q3" s="16">
        <v>465.92140059045</v>
      </c>
      <c r="R3" s="16">
        <v>454.7411436555</v>
      </c>
      <c r="S3" s="16">
        <v>470.64249908985</v>
      </c>
      <c r="T3" s="16">
        <v>484.29235346385</v>
      </c>
      <c r="U3" s="16">
        <v>490.18293786825</v>
      </c>
      <c r="V3" s="16">
        <v>504.3138672069</v>
      </c>
      <c r="W3" s="16">
        <v>501.1460045637</v>
      </c>
      <c r="X3" s="16">
        <v>505.16985726555</v>
      </c>
      <c r="Y3" s="16">
        <v>512.406426501</v>
      </c>
      <c r="Z3" s="16">
        <v>532.95214177125</v>
      </c>
      <c r="AA3" s="16">
        <v>526.65600344115</v>
      </c>
      <c r="AB3" s="16">
        <v>533.88767386155</v>
      </c>
      <c r="AC3" s="16">
        <v>535.2545565279</v>
      </c>
      <c r="AD3" s="16">
        <v>538.6870118175</v>
      </c>
      <c r="AE3" s="16">
        <v>533.2695453429</v>
      </c>
      <c r="AF3" s="16">
        <v>543.1738167</v>
      </c>
      <c r="AG3" s="16">
        <v>555.4633296</v>
      </c>
      <c r="AH3" s="16">
        <v>535.9813368</v>
      </c>
      <c r="AI3" s="16">
        <v>540.82351815</v>
      </c>
      <c r="AJ3" s="16">
        <v>526.43855835</v>
      </c>
      <c r="AK3" s="16">
        <v>511.14745935</v>
      </c>
      <c r="AL3" s="16">
        <v>523.9749924</v>
      </c>
      <c r="AM3" s="16">
        <v>540.54034965</v>
      </c>
      <c r="AN3" s="42">
        <v>582.22275285</v>
      </c>
      <c r="AO3" s="17">
        <v>0.074871992802023</v>
      </c>
      <c r="AP3" s="17">
        <v>0.19254826926868</v>
      </c>
    </row>
    <row r="4" ht="11.25" customHeight="1">
      <c r="A4" s="15" t="s">
        <v>56</v>
      </c>
      <c r="B4" s="16">
        <v>56.71</v>
      </c>
      <c r="C4" s="16">
        <v>62.0</v>
      </c>
      <c r="D4" s="16">
        <v>70.0</v>
      </c>
      <c r="E4" s="16">
        <v>75.0</v>
      </c>
      <c r="F4" s="16">
        <v>73.4444444444444</v>
      </c>
      <c r="G4" s="16">
        <v>75.02</v>
      </c>
      <c r="H4" s="16">
        <v>75.68</v>
      </c>
      <c r="I4" s="16">
        <v>79.5</v>
      </c>
      <c r="J4" s="16">
        <v>76.72</v>
      </c>
      <c r="K4" s="16">
        <v>80.9</v>
      </c>
      <c r="L4" s="16">
        <v>74.78</v>
      </c>
      <c r="M4" s="16">
        <v>72.26</v>
      </c>
      <c r="N4" s="16">
        <v>75.85</v>
      </c>
      <c r="O4" s="16">
        <v>71.34</v>
      </c>
      <c r="P4" s="16">
        <v>78.19</v>
      </c>
      <c r="Q4" s="16">
        <v>84.2166666666667</v>
      </c>
      <c r="R4" s="16">
        <v>79.0844444444444</v>
      </c>
      <c r="S4" s="16">
        <v>85.9386</v>
      </c>
      <c r="T4" s="16">
        <v>99.2408</v>
      </c>
      <c r="U4" s="16">
        <v>105.4351</v>
      </c>
      <c r="V4" s="16">
        <v>108.6066</v>
      </c>
      <c r="W4" s="16">
        <v>114.3082</v>
      </c>
      <c r="X4" s="16">
        <v>125.9472</v>
      </c>
      <c r="Y4" s="16">
        <v>138.6499</v>
      </c>
      <c r="Z4" s="16">
        <v>150.0757</v>
      </c>
      <c r="AA4" s="16">
        <v>159.7836</v>
      </c>
      <c r="AB4" s="16">
        <v>165.6856</v>
      </c>
      <c r="AC4" s="16">
        <v>168.5853</v>
      </c>
      <c r="AD4" s="16">
        <v>173.4372</v>
      </c>
      <c r="AE4" s="16">
        <v>176.8033</v>
      </c>
      <c r="AF4" s="16">
        <v>182.2436</v>
      </c>
      <c r="AG4" s="16">
        <v>186.474</v>
      </c>
      <c r="AH4" s="16">
        <v>187.8667</v>
      </c>
      <c r="AI4" s="16">
        <v>184.6531</v>
      </c>
      <c r="AJ4" s="16">
        <v>183.7115</v>
      </c>
      <c r="AK4" s="16">
        <v>187.4214</v>
      </c>
      <c r="AL4" s="16">
        <v>188.4001</v>
      </c>
      <c r="AM4" s="16">
        <v>184.1253</v>
      </c>
      <c r="AN4" s="42">
        <v>175.1671</v>
      </c>
      <c r="AO4" s="17">
        <v>-0.0512520475669547</v>
      </c>
      <c r="AP4" s="17">
        <v>0.0569548957914241</v>
      </c>
    </row>
    <row r="5" ht="11.25" customHeight="1">
      <c r="A5" s="15" t="s">
        <v>57</v>
      </c>
      <c r="B5" s="16">
        <v>11.2473859643536</v>
      </c>
      <c r="C5" s="16">
        <v>11.1334830100952</v>
      </c>
      <c r="D5" s="16">
        <v>11.5987017398597</v>
      </c>
      <c r="E5" s="16">
        <v>12.6114083415602</v>
      </c>
      <c r="F5" s="16">
        <v>13.2260915257476</v>
      </c>
      <c r="G5" s="16">
        <v>13.4321889961041</v>
      </c>
      <c r="H5" s="16">
        <v>13.1980138636773</v>
      </c>
      <c r="I5" s="16">
        <v>13.9847987856013</v>
      </c>
      <c r="J5" s="16">
        <v>17.5082003757842</v>
      </c>
      <c r="K5" s="16">
        <v>21.2681920957931</v>
      </c>
      <c r="L5" s="16">
        <v>25.7074084689448</v>
      </c>
      <c r="M5" s="16">
        <v>27.6749944269291</v>
      </c>
      <c r="N5" s="16">
        <v>29.5766854558772</v>
      </c>
      <c r="O5" s="16">
        <v>29.7816152351836</v>
      </c>
      <c r="P5" s="16">
        <v>29.2983769094402</v>
      </c>
      <c r="Q5" s="16">
        <v>28.4653885757353</v>
      </c>
      <c r="R5" s="16">
        <v>25.3101015891213</v>
      </c>
      <c r="S5" s="16">
        <v>25.7235703746166</v>
      </c>
      <c r="T5" s="16">
        <v>26.0644300075369</v>
      </c>
      <c r="U5" s="16">
        <v>25.0168784433617</v>
      </c>
      <c r="V5" s="16">
        <v>27.1199165631668</v>
      </c>
      <c r="W5" s="16">
        <v>27.4990976932794</v>
      </c>
      <c r="X5" s="16">
        <v>26.625399403416</v>
      </c>
      <c r="Y5" s="16">
        <v>28.7081139931849</v>
      </c>
      <c r="Z5" s="16">
        <v>29.628092603208</v>
      </c>
      <c r="AA5" s="16">
        <v>28.7615293302761</v>
      </c>
      <c r="AB5" s="16">
        <v>34.9993285511077</v>
      </c>
      <c r="AC5" s="16">
        <v>35.6438059828243</v>
      </c>
      <c r="AD5" s="16">
        <v>38.37069570502</v>
      </c>
      <c r="AE5" s="16">
        <v>37.1040728267678</v>
      </c>
      <c r="AF5" s="16">
        <v>37.7672397110496</v>
      </c>
      <c r="AG5" s="16">
        <v>37.416271270554</v>
      </c>
      <c r="AH5" s="16">
        <v>38.9090015179983</v>
      </c>
      <c r="AI5" s="16">
        <v>41.1569121206331</v>
      </c>
      <c r="AJ5" s="16">
        <v>42.693221261531</v>
      </c>
      <c r="AK5" s="16">
        <v>45.01931140728</v>
      </c>
      <c r="AL5" s="16">
        <v>51.5810866161376</v>
      </c>
      <c r="AM5" s="16">
        <v>54.0321513115293</v>
      </c>
      <c r="AN5" s="42">
        <v>54.9021793361146</v>
      </c>
      <c r="AO5" s="17">
        <v>0.013325807924315</v>
      </c>
      <c r="AP5" s="17">
        <v>0.0178512283574398</v>
      </c>
    </row>
    <row r="6" ht="11.25" customHeight="1">
      <c r="A6" s="18" t="s">
        <v>58</v>
      </c>
      <c r="B6" s="19">
        <v>663.014156423004</v>
      </c>
      <c r="C6" s="19">
        <v>685.057355072345</v>
      </c>
      <c r="D6" s="19">
        <v>693.91391266911</v>
      </c>
      <c r="E6" s="19">
        <v>702.96481905786</v>
      </c>
      <c r="F6" s="19">
        <v>673.198356159392</v>
      </c>
      <c r="G6" s="19">
        <v>633.165847682254</v>
      </c>
      <c r="H6" s="19">
        <v>629.683182694877</v>
      </c>
      <c r="I6" s="19">
        <v>636.117763650601</v>
      </c>
      <c r="J6" s="19">
        <v>635.700259341334</v>
      </c>
      <c r="K6" s="19">
        <v>658.974165138543</v>
      </c>
      <c r="L6" s="19">
        <v>649.922618724095</v>
      </c>
      <c r="M6" s="19">
        <v>643.087884974779</v>
      </c>
      <c r="N6" s="19">
        <v>610.034736417427</v>
      </c>
      <c r="O6" s="19">
        <v>556.866053203034</v>
      </c>
      <c r="P6" s="19">
        <v>602.08384456264</v>
      </c>
      <c r="Q6" s="19">
        <v>578.603455832852</v>
      </c>
      <c r="R6" s="19">
        <v>559.135689689066</v>
      </c>
      <c r="S6" s="19">
        <v>582.304669464467</v>
      </c>
      <c r="T6" s="19">
        <v>609.597583471387</v>
      </c>
      <c r="U6" s="19">
        <v>620.634916311612</v>
      </c>
      <c r="V6" s="19">
        <v>640.040383770067</v>
      </c>
      <c r="W6" s="19">
        <v>642.953302256979</v>
      </c>
      <c r="X6" s="19">
        <v>657.742456668966</v>
      </c>
      <c r="Y6" s="19">
        <v>679.764440494185</v>
      </c>
      <c r="Z6" s="19">
        <v>712.655934374458</v>
      </c>
      <c r="AA6" s="19">
        <v>715.201132771426</v>
      </c>
      <c r="AB6" s="19">
        <v>734.572602412658</v>
      </c>
      <c r="AC6" s="19">
        <v>739.483662510724</v>
      </c>
      <c r="AD6" s="19">
        <v>750.49490752252</v>
      </c>
      <c r="AE6" s="19">
        <v>747.176918169668</v>
      </c>
      <c r="AF6" s="19">
        <v>763.184656411049</v>
      </c>
      <c r="AG6" s="19">
        <v>779.353600870554</v>
      </c>
      <c r="AH6" s="19">
        <v>762.757038317998</v>
      </c>
      <c r="AI6" s="19">
        <v>766.633530270633</v>
      </c>
      <c r="AJ6" s="19">
        <v>752.843279611531</v>
      </c>
      <c r="AK6" s="19">
        <v>743.58817075728</v>
      </c>
      <c r="AL6" s="19">
        <v>763.956179016138</v>
      </c>
      <c r="AM6" s="19">
        <v>778.697800961529</v>
      </c>
      <c r="AN6" s="19">
        <v>812.292032186115</v>
      </c>
      <c r="AO6" s="20">
        <v>0.0411640672579823</v>
      </c>
      <c r="AP6" s="20">
        <v>0.267354393417544</v>
      </c>
    </row>
    <row r="7" ht="11.25" customHeight="1"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42"/>
      <c r="AO7" s="17"/>
      <c r="AP7" s="17"/>
    </row>
    <row r="8" ht="11.25" customHeight="1">
      <c r="A8" s="15" t="s">
        <v>59</v>
      </c>
      <c r="B8" s="16">
        <v>6.02</v>
      </c>
      <c r="C8" s="16">
        <v>6.50555555555556</v>
      </c>
      <c r="D8" s="16">
        <v>6.18444444444445</v>
      </c>
      <c r="E8" s="16">
        <v>6.73444444444445</v>
      </c>
      <c r="F8" s="16">
        <v>7.24777777777778</v>
      </c>
      <c r="G8" s="16">
        <v>7.69222222222222</v>
      </c>
      <c r="H8" s="16">
        <v>7.33444444444444</v>
      </c>
      <c r="I8" s="16">
        <v>7.57</v>
      </c>
      <c r="J8" s="16">
        <v>7.81</v>
      </c>
      <c r="K8" s="16">
        <v>7.23</v>
      </c>
      <c r="L8" s="16">
        <v>8.39555555555556</v>
      </c>
      <c r="M8" s="16">
        <v>8.73555555555556</v>
      </c>
      <c r="N8" s="16">
        <v>9.79</v>
      </c>
      <c r="O8" s="16">
        <v>13.14</v>
      </c>
      <c r="P8" s="16">
        <v>13.48</v>
      </c>
      <c r="Q8" s="16">
        <v>13.89</v>
      </c>
      <c r="R8" s="16">
        <v>15.51</v>
      </c>
      <c r="S8" s="16">
        <v>15.15</v>
      </c>
      <c r="T8" s="16">
        <v>17.96</v>
      </c>
      <c r="U8" s="16">
        <v>18.99</v>
      </c>
      <c r="V8" s="16">
        <v>17.84</v>
      </c>
      <c r="W8" s="16">
        <v>19.93</v>
      </c>
      <c r="X8" s="16">
        <v>20.09</v>
      </c>
      <c r="Y8" s="16">
        <v>21.52</v>
      </c>
      <c r="Z8" s="16">
        <v>22.27</v>
      </c>
      <c r="AA8" s="16">
        <v>25.01</v>
      </c>
      <c r="AB8" s="16">
        <v>28.93</v>
      </c>
      <c r="AC8" s="16">
        <v>27.38</v>
      </c>
      <c r="AD8" s="16">
        <v>29.59</v>
      </c>
      <c r="AE8" s="16">
        <v>34.57</v>
      </c>
      <c r="AF8" s="16">
        <v>37.41</v>
      </c>
      <c r="AG8" s="16">
        <v>37.14</v>
      </c>
      <c r="AH8" s="16">
        <v>36.11</v>
      </c>
      <c r="AI8" s="16">
        <v>41.04</v>
      </c>
      <c r="AJ8" s="16">
        <v>44.88</v>
      </c>
      <c r="AK8" s="16">
        <v>45.63</v>
      </c>
      <c r="AL8" s="16">
        <v>46.1</v>
      </c>
      <c r="AM8" s="16">
        <v>44.8</v>
      </c>
      <c r="AN8" s="42">
        <v>44.06</v>
      </c>
      <c r="AO8" s="17">
        <v>-0.0192049668227946</v>
      </c>
      <c r="AP8" s="17">
        <v>0.0143259362549825</v>
      </c>
    </row>
    <row r="9" ht="11.25" customHeight="1">
      <c r="A9" s="15" t="s">
        <v>303</v>
      </c>
      <c r="B9" s="21" t="s">
        <v>128</v>
      </c>
      <c r="C9" s="21" t="s">
        <v>128</v>
      </c>
      <c r="D9" s="16">
        <v>1.06666666666667</v>
      </c>
      <c r="E9" s="16">
        <v>1.64444444444444</v>
      </c>
      <c r="F9" s="16">
        <v>1.72111111111111</v>
      </c>
      <c r="G9" s="16">
        <v>1.69666666666667</v>
      </c>
      <c r="H9" s="16">
        <v>1.74888888888889</v>
      </c>
      <c r="I9" s="16">
        <v>1.84555555555556</v>
      </c>
      <c r="J9" s="16">
        <v>1.81888888888889</v>
      </c>
      <c r="K9" s="16">
        <v>1.98888888888889</v>
      </c>
      <c r="L9" s="16">
        <v>2.43888888888889</v>
      </c>
      <c r="M9" s="16">
        <v>2.60111111111111</v>
      </c>
      <c r="N9" s="16">
        <v>2.69777777777778</v>
      </c>
      <c r="O9" s="16">
        <v>2.59</v>
      </c>
      <c r="P9" s="16">
        <v>2.49111111111111</v>
      </c>
      <c r="Q9" s="16">
        <v>2.46888888888889</v>
      </c>
      <c r="R9" s="16">
        <v>2.51444444444444</v>
      </c>
      <c r="S9" s="16">
        <v>2.63</v>
      </c>
      <c r="T9" s="16">
        <v>2.78</v>
      </c>
      <c r="U9" s="16">
        <v>2.93222222222222</v>
      </c>
      <c r="V9" s="16">
        <v>2.99666666666667</v>
      </c>
      <c r="W9" s="16">
        <v>2.97888888888889</v>
      </c>
      <c r="X9" s="16">
        <v>2.9338066046715</v>
      </c>
      <c r="Y9" s="16">
        <v>2.9271334558005</v>
      </c>
      <c r="Z9" s="16">
        <v>3.156290679279</v>
      </c>
      <c r="AA9" s="16">
        <v>3.1537481093175</v>
      </c>
      <c r="AB9" s="16">
        <v>3.1847788462215</v>
      </c>
      <c r="AC9" s="16">
        <v>2.684398869084</v>
      </c>
      <c r="AD9" s="16">
        <v>2.81923124937</v>
      </c>
      <c r="AE9" s="16">
        <v>2.256221479245</v>
      </c>
      <c r="AF9" s="16">
        <v>3.230343772725</v>
      </c>
      <c r="AG9" s="16">
        <v>4.7120305945245</v>
      </c>
      <c r="AH9" s="16">
        <v>4.9081361075145</v>
      </c>
      <c r="AI9" s="16">
        <v>6.3640458175905</v>
      </c>
      <c r="AJ9" s="16">
        <v>9.761675629218</v>
      </c>
      <c r="AK9" s="16">
        <v>11.900542454334</v>
      </c>
      <c r="AL9" s="16">
        <v>12.896789835393</v>
      </c>
      <c r="AM9" s="16">
        <v>13.8138692503906</v>
      </c>
      <c r="AN9" s="42">
        <v>13.9217135092191</v>
      </c>
      <c r="AO9" s="17">
        <v>0.00505338431679148</v>
      </c>
      <c r="AP9" s="17">
        <v>0.00452659056498416</v>
      </c>
    </row>
    <row r="10" ht="11.25" customHeight="1">
      <c r="A10" s="15" t="s">
        <v>60</v>
      </c>
      <c r="B10" s="16">
        <v>0.0788</v>
      </c>
      <c r="C10" s="16">
        <v>0.125095</v>
      </c>
      <c r="D10" s="16">
        <v>0.170405</v>
      </c>
      <c r="E10" s="16">
        <v>0.19503</v>
      </c>
      <c r="F10" s="16">
        <v>0.375285</v>
      </c>
      <c r="G10" s="16">
        <v>0.408775</v>
      </c>
      <c r="H10" s="16">
        <v>0.47083</v>
      </c>
      <c r="I10" s="16">
        <v>0.586075</v>
      </c>
      <c r="J10" s="16">
        <v>0.771255</v>
      </c>
      <c r="K10" s="16">
        <v>0.84513</v>
      </c>
      <c r="L10" s="16">
        <v>0.987955</v>
      </c>
      <c r="M10" s="16">
        <v>0.8865</v>
      </c>
      <c r="N10" s="16">
        <v>1.26671</v>
      </c>
      <c r="O10" s="16">
        <v>1.712915</v>
      </c>
      <c r="P10" s="16">
        <v>1.99364</v>
      </c>
      <c r="Q10" s="16">
        <v>2.500915</v>
      </c>
      <c r="R10" s="16">
        <v>2.912645</v>
      </c>
      <c r="S10" s="16">
        <v>3.253455</v>
      </c>
      <c r="T10" s="16">
        <v>3.27414</v>
      </c>
      <c r="U10" s="16">
        <v>3.35688</v>
      </c>
      <c r="V10" s="16">
        <v>3.05625997</v>
      </c>
      <c r="W10" s="16">
        <v>3.17727313</v>
      </c>
      <c r="X10" s="16">
        <v>3.599287515</v>
      </c>
      <c r="Y10" s="16">
        <v>4.216330915</v>
      </c>
      <c r="Z10" s="16">
        <v>4.604696715</v>
      </c>
      <c r="AA10" s="16">
        <v>5.08207992</v>
      </c>
      <c r="AB10" s="16">
        <v>5.553570855</v>
      </c>
      <c r="AC10" s="16">
        <v>6.04512427</v>
      </c>
      <c r="AD10" s="16">
        <v>6.332396565</v>
      </c>
      <c r="AE10" s="16">
        <v>7.435383805</v>
      </c>
      <c r="AF10" s="16">
        <v>7.490598965</v>
      </c>
      <c r="AG10" s="16">
        <v>7.65022905</v>
      </c>
      <c r="AH10" s="16">
        <v>9.2431021</v>
      </c>
      <c r="AI10" s="16">
        <v>10.041104775</v>
      </c>
      <c r="AJ10" s="16">
        <v>11.04315217</v>
      </c>
      <c r="AK10" s="16">
        <v>11.048844485</v>
      </c>
      <c r="AL10" s="16">
        <v>11.345745155</v>
      </c>
      <c r="AM10" s="16">
        <v>11.284019145</v>
      </c>
      <c r="AN10" s="42">
        <v>13.85064645</v>
      </c>
      <c r="AO10" s="17">
        <v>0.224103129939215</v>
      </c>
      <c r="AP10" s="17">
        <v>0.00450348338931003</v>
      </c>
    </row>
    <row r="11" ht="11.25" customHeight="1">
      <c r="A11" s="15" t="s">
        <v>61</v>
      </c>
      <c r="B11" s="16">
        <v>1.29777777777778</v>
      </c>
      <c r="C11" s="16">
        <v>1.38222222222222</v>
      </c>
      <c r="D11" s="16">
        <v>1.67222222222222</v>
      </c>
      <c r="E11" s="16">
        <v>1.66222222222222</v>
      </c>
      <c r="F11" s="16">
        <v>1.68666666666667</v>
      </c>
      <c r="G11" s="16">
        <v>1.62333333333333</v>
      </c>
      <c r="H11" s="16">
        <v>1.70444444444444</v>
      </c>
      <c r="I11" s="16">
        <v>1.96888888888889</v>
      </c>
      <c r="J11" s="16">
        <v>2.50666666666667</v>
      </c>
      <c r="K11" s="16">
        <v>2.85888888888889</v>
      </c>
      <c r="L11" s="16">
        <v>3.16666666666667</v>
      </c>
      <c r="M11" s="16">
        <v>3.39444444444444</v>
      </c>
      <c r="N11" s="16">
        <v>3.57888888888889</v>
      </c>
      <c r="O11" s="16">
        <v>3.84111111111111</v>
      </c>
      <c r="P11" s="16">
        <v>3.88111111111111</v>
      </c>
      <c r="Q11" s="16">
        <v>4.02</v>
      </c>
      <c r="R11" s="16">
        <v>4.12</v>
      </c>
      <c r="S11" s="16">
        <v>4.18777777777778</v>
      </c>
      <c r="T11" s="16">
        <v>4.29777777777778</v>
      </c>
      <c r="U11" s="16">
        <v>3.96666666666667</v>
      </c>
      <c r="V11" s="16">
        <v>4.12777777777778</v>
      </c>
      <c r="W11" s="16">
        <v>4.10333333333333</v>
      </c>
      <c r="X11" s="16">
        <v>4.04</v>
      </c>
      <c r="Y11" s="16">
        <v>4.23888888888889</v>
      </c>
      <c r="Z11" s="16">
        <v>4.15444444444445</v>
      </c>
      <c r="AA11" s="16">
        <v>4.40666666666667</v>
      </c>
      <c r="AB11" s="16">
        <v>4.70444444444444</v>
      </c>
      <c r="AC11" s="16">
        <v>5.92777777777778</v>
      </c>
      <c r="AD11" s="16">
        <v>6.26333333333333</v>
      </c>
      <c r="AE11" s="16">
        <v>5.18111111111111</v>
      </c>
      <c r="AF11" s="16">
        <v>5.92444444444444</v>
      </c>
      <c r="AG11" s="16">
        <v>6.10222222222222</v>
      </c>
      <c r="AH11" s="16">
        <v>6.16444444444444</v>
      </c>
      <c r="AI11" s="16">
        <v>6.07222222222222</v>
      </c>
      <c r="AJ11" s="16">
        <v>6.35001514414493</v>
      </c>
      <c r="AK11" s="16">
        <v>6.697501362</v>
      </c>
      <c r="AL11" s="16">
        <v>7.02824217</v>
      </c>
      <c r="AM11" s="16">
        <v>7.5406598464457</v>
      </c>
      <c r="AN11" s="42">
        <v>9.05822051319643</v>
      </c>
      <c r="AO11" s="17">
        <v>0.197968276089197</v>
      </c>
      <c r="AP11" s="17">
        <v>0.00294524488551128</v>
      </c>
    </row>
    <row r="12" ht="11.25" customHeight="1">
      <c r="A12" s="15" t="s">
        <v>64</v>
      </c>
      <c r="B12" s="16">
        <v>1.82666666666667</v>
      </c>
      <c r="C12" s="16">
        <v>1.78</v>
      </c>
      <c r="D12" s="16">
        <v>1.84</v>
      </c>
      <c r="E12" s="16">
        <v>1.76666666666667</v>
      </c>
      <c r="F12" s="16">
        <v>1.61444444444444</v>
      </c>
      <c r="G12" s="16">
        <v>1.46666666666667</v>
      </c>
      <c r="H12" s="16">
        <v>1.65111111111111</v>
      </c>
      <c r="I12" s="16">
        <v>1.94111111111111</v>
      </c>
      <c r="J12" s="16">
        <v>2.31666666666667</v>
      </c>
      <c r="K12" s="16">
        <v>2.53</v>
      </c>
      <c r="L12" s="16">
        <v>2.75888888888889</v>
      </c>
      <c r="M12" s="16">
        <v>2.89333333333333</v>
      </c>
      <c r="N12" s="16">
        <v>3.54111111111111</v>
      </c>
      <c r="O12" s="16">
        <v>3.95222222222222</v>
      </c>
      <c r="P12" s="16">
        <v>4.12222222222222</v>
      </c>
      <c r="Q12" s="16">
        <v>4.11777777777778</v>
      </c>
      <c r="R12" s="16">
        <v>4.34444444444444</v>
      </c>
      <c r="S12" s="16">
        <v>4.50222222222222</v>
      </c>
      <c r="T12" s="16">
        <v>5.06777777777778</v>
      </c>
      <c r="U12" s="16">
        <v>5.11555555555556</v>
      </c>
      <c r="V12" s="16">
        <v>5.27111111111111</v>
      </c>
      <c r="W12" s="16">
        <v>5.70555555555556</v>
      </c>
      <c r="X12" s="16">
        <v>5.95888888888889</v>
      </c>
      <c r="Y12" s="16">
        <v>5.87111111111111</v>
      </c>
      <c r="Z12" s="16">
        <v>6.23222222222222</v>
      </c>
      <c r="AA12" s="16">
        <v>6.12555555555556</v>
      </c>
      <c r="AB12" s="16">
        <v>7.06333333333333</v>
      </c>
      <c r="AC12" s="16">
        <v>7.39</v>
      </c>
      <c r="AD12" s="16">
        <v>8.64</v>
      </c>
      <c r="AE12" s="16">
        <v>11.73</v>
      </c>
      <c r="AF12" s="16">
        <v>14.05</v>
      </c>
      <c r="AG12" s="16">
        <v>15.19</v>
      </c>
      <c r="AH12" s="16">
        <v>17.3</v>
      </c>
      <c r="AI12" s="16">
        <v>24.74</v>
      </c>
      <c r="AJ12" s="16">
        <v>27.3</v>
      </c>
      <c r="AK12" s="16">
        <v>30.28</v>
      </c>
      <c r="AL12" s="16">
        <v>36.44</v>
      </c>
      <c r="AM12" s="16">
        <v>39.0</v>
      </c>
      <c r="AN12" s="42">
        <v>39.3</v>
      </c>
      <c r="AO12" s="17">
        <v>0.00493905002101736</v>
      </c>
      <c r="AP12" s="17">
        <v>0.0127782409174038</v>
      </c>
    </row>
    <row r="13" ht="11.25" customHeight="1">
      <c r="A13" s="15" t="s">
        <v>65</v>
      </c>
      <c r="B13" s="16">
        <v>7.71</v>
      </c>
      <c r="C13" s="16">
        <v>7.47222222222222</v>
      </c>
      <c r="D13" s="16">
        <v>7.42666666666667</v>
      </c>
      <c r="E13" s="16">
        <v>9.14888888888889</v>
      </c>
      <c r="F13" s="16">
        <v>9.66888888888889</v>
      </c>
      <c r="G13" s="16">
        <v>9.40444444444444</v>
      </c>
      <c r="H13" s="16">
        <v>11.6577777777778</v>
      </c>
      <c r="I13" s="16">
        <v>12.7255555555556</v>
      </c>
      <c r="J13" s="16">
        <v>12.8411111111111</v>
      </c>
      <c r="K13" s="16">
        <v>14.3822222222222</v>
      </c>
      <c r="L13" s="16">
        <v>14.8055555555556</v>
      </c>
      <c r="M13" s="16">
        <v>14.8855555555556</v>
      </c>
      <c r="N13" s="16">
        <v>15.8833333333333</v>
      </c>
      <c r="O13" s="16">
        <v>15.64</v>
      </c>
      <c r="P13" s="16">
        <v>17.3</v>
      </c>
      <c r="Q13" s="16">
        <v>17.3255555555556</v>
      </c>
      <c r="R13" s="16">
        <v>19.0744444444444</v>
      </c>
      <c r="S13" s="16">
        <v>18.5866666666667</v>
      </c>
      <c r="T13" s="16">
        <v>19.0277777777778</v>
      </c>
      <c r="U13" s="16">
        <v>19.5377777777778</v>
      </c>
      <c r="V13" s="16">
        <v>21.9655555555556</v>
      </c>
      <c r="W13" s="16">
        <v>21.9022222222222</v>
      </c>
      <c r="X13" s="16">
        <v>21.6177777777778</v>
      </c>
      <c r="Y13" s="16">
        <v>23.3288888888889</v>
      </c>
      <c r="Z13" s="16">
        <v>24.6755555555556</v>
      </c>
      <c r="AA13" s="16">
        <v>27.5011111111111</v>
      </c>
      <c r="AB13" s="16">
        <v>29.7311111111111</v>
      </c>
      <c r="AC13" s="16">
        <v>30.83</v>
      </c>
      <c r="AD13" s="16">
        <v>32.3355555555556</v>
      </c>
      <c r="AE13" s="16">
        <v>27.41</v>
      </c>
      <c r="AF13" s="16">
        <v>27.9244444444444</v>
      </c>
      <c r="AG13" s="16">
        <v>29.5933333333333</v>
      </c>
      <c r="AH13" s="16">
        <v>28.4155555555556</v>
      </c>
      <c r="AI13" s="16">
        <v>25.224</v>
      </c>
      <c r="AJ13" s="16">
        <v>28.405</v>
      </c>
      <c r="AK13" s="16">
        <v>27.419</v>
      </c>
      <c r="AL13" s="16">
        <v>31.483</v>
      </c>
      <c r="AM13" s="16">
        <v>32.088</v>
      </c>
      <c r="AN13" s="42">
        <v>31.483</v>
      </c>
      <c r="AO13" s="17">
        <v>-0.0215351260808732</v>
      </c>
      <c r="AP13" s="17">
        <v>0.010236574015334</v>
      </c>
    </row>
    <row r="14" ht="11.25" customHeight="1">
      <c r="A14" s="15" t="s">
        <v>67</v>
      </c>
      <c r="B14" s="16">
        <v>1.12111111111111</v>
      </c>
      <c r="C14" s="16">
        <v>1.23888888888889</v>
      </c>
      <c r="D14" s="16">
        <v>1.19111111111111</v>
      </c>
      <c r="E14" s="16">
        <v>1.01777777777778</v>
      </c>
      <c r="F14" s="16">
        <v>1.10888888888889</v>
      </c>
      <c r="G14" s="16">
        <v>1.31444444444444</v>
      </c>
      <c r="H14" s="16">
        <v>1.76666666666667</v>
      </c>
      <c r="I14" s="16">
        <v>1.85222222222222</v>
      </c>
      <c r="J14" s="16">
        <v>2.05222222222222</v>
      </c>
      <c r="K14" s="16">
        <v>1.50777777777778</v>
      </c>
      <c r="L14" s="16">
        <v>1.46</v>
      </c>
      <c r="M14" s="16">
        <v>1.56555555555556</v>
      </c>
      <c r="N14" s="16">
        <v>1.64888888888889</v>
      </c>
      <c r="O14" s="16">
        <v>1.46666666666667</v>
      </c>
      <c r="P14" s="16">
        <v>1.70111111111111</v>
      </c>
      <c r="Q14" s="16">
        <v>1.57888888888889</v>
      </c>
      <c r="R14" s="16">
        <v>1.54</v>
      </c>
      <c r="S14" s="16">
        <v>1.52222222222222</v>
      </c>
      <c r="T14" s="16">
        <v>1.80555555555556</v>
      </c>
      <c r="U14" s="16">
        <v>2.24111111111111</v>
      </c>
      <c r="V14" s="16">
        <v>2.88</v>
      </c>
      <c r="W14" s="16">
        <v>2.55311111111111</v>
      </c>
      <c r="X14" s="16">
        <v>2.73233333333333</v>
      </c>
      <c r="Y14" s="16">
        <v>2.751</v>
      </c>
      <c r="Z14" s="16">
        <v>2.96611111111111</v>
      </c>
      <c r="AA14" s="16">
        <v>2.85744444444444</v>
      </c>
      <c r="AB14" s="16">
        <v>2.89311111111111</v>
      </c>
      <c r="AC14" s="16">
        <v>2.83144444444444</v>
      </c>
      <c r="AD14" s="16">
        <v>2.86755555555556</v>
      </c>
      <c r="AE14" s="16">
        <v>3.45044444444444</v>
      </c>
      <c r="AF14" s="16">
        <v>3.706</v>
      </c>
      <c r="AG14" s="16">
        <v>3.89866666666667</v>
      </c>
      <c r="AH14" s="16">
        <v>3.82566666666667</v>
      </c>
      <c r="AI14" s="16">
        <v>3.63321917307253</v>
      </c>
      <c r="AJ14" s="16">
        <v>4.00879879460001</v>
      </c>
      <c r="AK14" s="16">
        <v>4.94537605170683</v>
      </c>
      <c r="AL14" s="16">
        <v>5.82689833017194</v>
      </c>
      <c r="AM14" s="16">
        <v>6.46433443829602</v>
      </c>
      <c r="AN14" s="42">
        <v>7.23208758540122</v>
      </c>
      <c r="AO14" s="17">
        <v>0.115710805512787</v>
      </c>
      <c r="AP14" s="17">
        <v>0.00235148492371557</v>
      </c>
    </row>
    <row r="15" ht="11.25" customHeight="1">
      <c r="A15" s="18" t="s">
        <v>68</v>
      </c>
      <c r="B15" s="19">
        <v>18.0943555555556</v>
      </c>
      <c r="C15" s="19">
        <v>18.5439838888889</v>
      </c>
      <c r="D15" s="19">
        <v>19.5515161111111</v>
      </c>
      <c r="E15" s="19">
        <v>22.1694744444444</v>
      </c>
      <c r="F15" s="19">
        <v>23.4230627777778</v>
      </c>
      <c r="G15" s="19">
        <v>23.6065527777778</v>
      </c>
      <c r="H15" s="19">
        <v>26.3341633333333</v>
      </c>
      <c r="I15" s="19">
        <v>28.4894083333333</v>
      </c>
      <c r="J15" s="19">
        <v>30.1168105555556</v>
      </c>
      <c r="K15" s="19">
        <v>31.3429077777778</v>
      </c>
      <c r="L15" s="19">
        <v>34.0135105555556</v>
      </c>
      <c r="M15" s="19">
        <v>34.9620555555556</v>
      </c>
      <c r="N15" s="19">
        <v>38.40671</v>
      </c>
      <c r="O15" s="19">
        <v>42.342915</v>
      </c>
      <c r="P15" s="19">
        <v>44.9691955555556</v>
      </c>
      <c r="Q15" s="19">
        <v>45.9020261111111</v>
      </c>
      <c r="R15" s="19">
        <v>50.0159783333333</v>
      </c>
      <c r="S15" s="19">
        <v>49.8323438888889</v>
      </c>
      <c r="T15" s="19">
        <v>54.2130288888889</v>
      </c>
      <c r="U15" s="19">
        <v>56.1402133333333</v>
      </c>
      <c r="V15" s="19">
        <v>58.1373710811111</v>
      </c>
      <c r="W15" s="19">
        <v>60.3503842411111</v>
      </c>
      <c r="X15" s="19">
        <v>60.9720941196715</v>
      </c>
      <c r="Y15" s="19">
        <v>64.8533532596894</v>
      </c>
      <c r="Z15" s="19">
        <v>68.0593207276123</v>
      </c>
      <c r="AA15" s="19">
        <v>74.1366058070953</v>
      </c>
      <c r="AB15" s="19">
        <v>82.0603497012215</v>
      </c>
      <c r="AC15" s="19">
        <v>83.0887453613062</v>
      </c>
      <c r="AD15" s="19">
        <v>88.8480722588144</v>
      </c>
      <c r="AE15" s="19">
        <v>92.0331608398006</v>
      </c>
      <c r="AF15" s="19">
        <v>99.7358316266139</v>
      </c>
      <c r="AG15" s="19">
        <v>104.286481866747</v>
      </c>
      <c r="AH15" s="19">
        <v>105.966904874181</v>
      </c>
      <c r="AI15" s="19">
        <v>117.114591987885</v>
      </c>
      <c r="AJ15" s="19">
        <v>131.748641737963</v>
      </c>
      <c r="AK15" s="19">
        <v>137.921264353041</v>
      </c>
      <c r="AL15" s="19">
        <v>151.120675490565</v>
      </c>
      <c r="AM15" s="19">
        <v>154.990882680132</v>
      </c>
      <c r="AN15" s="19">
        <v>158.905668057817</v>
      </c>
      <c r="AO15" s="20">
        <v>0.0224569137586401</v>
      </c>
      <c r="AP15" s="20">
        <v>0.0516675549512413</v>
      </c>
    </row>
    <row r="16" ht="11.25" customHeight="1"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42"/>
      <c r="AO16" s="17"/>
      <c r="AP16" s="17"/>
    </row>
    <row r="17" ht="11.25" customHeight="1">
      <c r="A17" s="15" t="s">
        <v>69</v>
      </c>
      <c r="B17" s="21" t="s">
        <v>70</v>
      </c>
      <c r="C17" s="21" t="s">
        <v>70</v>
      </c>
      <c r="D17" s="21" t="s">
        <v>70</v>
      </c>
      <c r="E17" s="21" t="s">
        <v>70</v>
      </c>
      <c r="F17" s="21" t="s">
        <v>70</v>
      </c>
      <c r="G17" s="21" t="s">
        <v>70</v>
      </c>
      <c r="H17" s="21" t="s">
        <v>70</v>
      </c>
      <c r="I17" s="21" t="s">
        <v>70</v>
      </c>
      <c r="J17" s="21" t="s">
        <v>70</v>
      </c>
      <c r="K17" s="21" t="s">
        <v>70</v>
      </c>
      <c r="L17" s="21" t="s">
        <v>70</v>
      </c>
      <c r="M17" s="21" t="s">
        <v>70</v>
      </c>
      <c r="N17" s="21" t="s">
        <v>70</v>
      </c>
      <c r="O17" s="21" t="s">
        <v>70</v>
      </c>
      <c r="P17" s="21" t="s">
        <v>70</v>
      </c>
      <c r="Q17" s="16">
        <v>12.7330317053333</v>
      </c>
      <c r="R17" s="16">
        <v>12.3076923377778</v>
      </c>
      <c r="S17" s="16">
        <v>11.3122172222222</v>
      </c>
      <c r="T17" s="16">
        <v>10.7692307955556</v>
      </c>
      <c r="U17" s="16">
        <v>10.0452488933333</v>
      </c>
      <c r="V17" s="16">
        <v>8.95927604</v>
      </c>
      <c r="W17" s="16">
        <v>7.78280544888889</v>
      </c>
      <c r="X17" s="16">
        <v>7.14932128444444</v>
      </c>
      <c r="Y17" s="16">
        <v>6.15384616888889</v>
      </c>
      <c r="Z17" s="16">
        <v>5.79185521777778</v>
      </c>
      <c r="AA17" s="16">
        <v>5.97285069333333</v>
      </c>
      <c r="AB17" s="16">
        <v>5.70116604018053</v>
      </c>
      <c r="AC17" s="16">
        <v>5.42952795263869</v>
      </c>
      <c r="AD17" s="16">
        <v>5.06734383682123</v>
      </c>
      <c r="AE17" s="16">
        <v>5.42952795263869</v>
      </c>
      <c r="AF17" s="16">
        <v>5.119084425183</v>
      </c>
      <c r="AG17" s="16">
        <v>5.01883703579768</v>
      </c>
      <c r="AH17" s="16">
        <v>4.65449706205639</v>
      </c>
      <c r="AI17" s="16">
        <v>4.64048398600403</v>
      </c>
      <c r="AJ17" s="16">
        <v>4.5208338762093</v>
      </c>
      <c r="AK17" s="16">
        <v>5.18742082716</v>
      </c>
      <c r="AL17" s="16">
        <v>6.12072399686222</v>
      </c>
      <c r="AM17" s="16">
        <v>9.80280545382667</v>
      </c>
      <c r="AN17" s="42">
        <v>14.7427149681644</v>
      </c>
      <c r="AO17" s="17">
        <v>0.499819046233914</v>
      </c>
      <c r="AP17" s="17">
        <v>0.0047935359704789</v>
      </c>
    </row>
    <row r="18" ht="11.25" customHeight="1">
      <c r="A18" s="15" t="s">
        <v>71</v>
      </c>
      <c r="B18" s="21" t="s">
        <v>97</v>
      </c>
      <c r="C18" s="21" t="s">
        <v>97</v>
      </c>
      <c r="D18" s="21" t="s">
        <v>97</v>
      </c>
      <c r="E18" s="21" t="s">
        <v>97</v>
      </c>
      <c r="F18" s="21" t="s">
        <v>97</v>
      </c>
      <c r="G18" s="21" t="s">
        <v>97</v>
      </c>
      <c r="H18" s="21" t="s">
        <v>97</v>
      </c>
      <c r="I18" s="21" t="s">
        <v>97</v>
      </c>
      <c r="J18" s="21" t="s">
        <v>97</v>
      </c>
      <c r="K18" s="21" t="s">
        <v>97</v>
      </c>
      <c r="L18" s="21" t="s">
        <v>97</v>
      </c>
      <c r="M18" s="21" t="s">
        <v>97</v>
      </c>
      <c r="N18" s="21" t="s">
        <v>97</v>
      </c>
      <c r="O18" s="21" t="s">
        <v>97</v>
      </c>
      <c r="P18" s="16">
        <v>0.232222222222222</v>
      </c>
      <c r="Q18" s="16">
        <v>1.12222222222222</v>
      </c>
      <c r="R18" s="16">
        <v>1.90333333333333</v>
      </c>
      <c r="S18" s="16">
        <v>2.42555555555556</v>
      </c>
      <c r="T18" s="16">
        <v>2.39555555555556</v>
      </c>
      <c r="U18" s="16">
        <v>3.07222222222222</v>
      </c>
      <c r="V18" s="16">
        <v>3.13666666666667</v>
      </c>
      <c r="W18" s="16">
        <v>3.94131738</v>
      </c>
      <c r="X18" s="16">
        <v>4.105419247</v>
      </c>
      <c r="Y18" s="16">
        <v>4.503875418</v>
      </c>
      <c r="Z18" s="16">
        <v>4.8799674</v>
      </c>
      <c r="AA18" s="16">
        <v>5.283937731</v>
      </c>
      <c r="AB18" s="16">
        <v>6.420644824</v>
      </c>
      <c r="AC18" s="16">
        <v>7.8598681</v>
      </c>
      <c r="AD18" s="16">
        <v>7.565179658</v>
      </c>
      <c r="AE18" s="16">
        <v>7.755397997</v>
      </c>
      <c r="AF18" s="16">
        <v>8.152984479</v>
      </c>
      <c r="AG18" s="16">
        <v>8.382110363</v>
      </c>
      <c r="AH18" s="16">
        <v>8.382403542</v>
      </c>
      <c r="AI18" s="16">
        <v>7.964731014</v>
      </c>
      <c r="AJ18" s="16">
        <v>9.430437559</v>
      </c>
      <c r="AK18" s="16">
        <v>10.44710889</v>
      </c>
      <c r="AL18" s="16">
        <v>10.41417676</v>
      </c>
      <c r="AM18" s="16">
        <v>9.223277687</v>
      </c>
      <c r="AN18" s="42">
        <v>10.09059845</v>
      </c>
      <c r="AO18" s="17">
        <v>0.0910468979008832</v>
      </c>
      <c r="AP18" s="17">
        <v>0.00328091852404279</v>
      </c>
    </row>
    <row r="19" ht="11.25" customHeight="1">
      <c r="A19" s="15" t="s">
        <v>146</v>
      </c>
      <c r="B19" s="16">
        <v>11.0488888888889</v>
      </c>
      <c r="C19" s="16">
        <v>13.7977777777778</v>
      </c>
      <c r="D19" s="16">
        <v>16.4788888888889</v>
      </c>
      <c r="E19" s="16">
        <v>18.5188888888889</v>
      </c>
      <c r="F19" s="16">
        <v>19.4377777777778</v>
      </c>
      <c r="G19" s="16">
        <v>17.6888888888889</v>
      </c>
      <c r="H19" s="16">
        <v>18.6288888888889</v>
      </c>
      <c r="I19" s="16">
        <v>18.8955555555556</v>
      </c>
      <c r="J19" s="16">
        <v>20.2066666666667</v>
      </c>
      <c r="K19" s="16">
        <v>20.27</v>
      </c>
      <c r="L19" s="16">
        <v>18.5222222222222</v>
      </c>
      <c r="M19" s="16">
        <v>19.1433333333333</v>
      </c>
      <c r="N19" s="16">
        <v>17.1755555555556</v>
      </c>
      <c r="O19" s="16">
        <v>18.3666666666667</v>
      </c>
      <c r="P19" s="16">
        <v>19.3144444444444</v>
      </c>
      <c r="Q19" s="16">
        <v>17.4244444444444</v>
      </c>
      <c r="R19" s="16">
        <v>16.69</v>
      </c>
      <c r="S19" s="16">
        <v>18.5088888888889</v>
      </c>
      <c r="T19" s="16">
        <v>16.6944444444444</v>
      </c>
      <c r="U19" s="16">
        <v>15.7333333333333</v>
      </c>
      <c r="V19" s="16">
        <v>15.9255555555556</v>
      </c>
      <c r="W19" s="16">
        <v>14.7</v>
      </c>
      <c r="X19" s="16">
        <v>14.9177777777778</v>
      </c>
      <c r="Y19" s="16">
        <v>14.85</v>
      </c>
      <c r="Z19" s="16">
        <v>15.5688888888889</v>
      </c>
      <c r="AA19" s="16">
        <v>16.0622222222222</v>
      </c>
      <c r="AB19" s="16">
        <v>17.3955555555556</v>
      </c>
      <c r="AC19" s="16">
        <v>17.1033333333333</v>
      </c>
      <c r="AD19" s="16">
        <v>16.7077777777778</v>
      </c>
      <c r="AE19" s="16">
        <v>17.8455555555556</v>
      </c>
      <c r="AF19" s="16">
        <v>16.8777777777778</v>
      </c>
      <c r="AG19" s="16">
        <v>17.0377777777778</v>
      </c>
      <c r="AH19" s="16">
        <v>16.9933333333333</v>
      </c>
      <c r="AI19" s="16">
        <v>17.69</v>
      </c>
      <c r="AJ19" s="16">
        <v>16.36908</v>
      </c>
      <c r="AK19" s="16">
        <v>15.8046</v>
      </c>
      <c r="AL19" s="16">
        <v>15.61308</v>
      </c>
      <c r="AM19" s="16">
        <v>14.30184</v>
      </c>
      <c r="AN19" s="42">
        <v>13.02672</v>
      </c>
      <c r="AO19" s="17">
        <v>-0.0916463987254464</v>
      </c>
      <c r="AP19" s="17">
        <v>0.0042355869344418</v>
      </c>
    </row>
    <row r="20" ht="11.25" customHeight="1">
      <c r="A20" s="15" t="s">
        <v>72</v>
      </c>
      <c r="B20" s="16">
        <v>12.0202063628547</v>
      </c>
      <c r="C20" s="16">
        <v>12.2482086557752</v>
      </c>
      <c r="D20" s="16">
        <v>12.9811072895768</v>
      </c>
      <c r="E20" s="16">
        <v>14.0204929779307</v>
      </c>
      <c r="F20" s="16">
        <v>13.9948886978121</v>
      </c>
      <c r="G20" s="16">
        <v>13.3388984427248</v>
      </c>
      <c r="H20" s="16">
        <v>14.333500525461</v>
      </c>
      <c r="I20" s="16">
        <v>12.5739944587752</v>
      </c>
      <c r="J20" s="16">
        <v>12.558994936467</v>
      </c>
      <c r="K20" s="16">
        <v>12.2536065730391</v>
      </c>
      <c r="L20" s="16">
        <v>11.4031002197382</v>
      </c>
      <c r="M20" s="16">
        <v>12.7790914302092</v>
      </c>
      <c r="N20" s="16">
        <v>13.1213098308971</v>
      </c>
      <c r="O20" s="16">
        <v>11.7655010986911</v>
      </c>
      <c r="P20" s="16">
        <v>12.4523980128021</v>
      </c>
      <c r="Q20" s="16">
        <v>12.8205073086844</v>
      </c>
      <c r="R20" s="16">
        <v>14.3667001050922</v>
      </c>
      <c r="S20" s="16">
        <v>14.7242046431642</v>
      </c>
      <c r="T20" s="16">
        <v>14.9652001528613</v>
      </c>
      <c r="U20" s="16">
        <v>15.2969093340977</v>
      </c>
      <c r="V20" s="16">
        <v>15.5886118276488</v>
      </c>
      <c r="W20" s="16">
        <v>15.6788716919843</v>
      </c>
      <c r="X20" s="16">
        <v>16.3705694086176</v>
      </c>
      <c r="Y20" s="16">
        <v>17.4240470048724</v>
      </c>
      <c r="Z20" s="16">
        <v>18.3840880863667</v>
      </c>
      <c r="AA20" s="16">
        <v>18.1629884398586</v>
      </c>
      <c r="AB20" s="16">
        <v>18.1817856119231</v>
      </c>
      <c r="AC20" s="16">
        <v>17.6611111111111</v>
      </c>
      <c r="AD20" s="16">
        <v>17.4244444444444</v>
      </c>
      <c r="AE20" s="16">
        <v>16.02</v>
      </c>
      <c r="AF20" s="16">
        <v>15.2466666666667</v>
      </c>
      <c r="AG20" s="16">
        <v>13.9722222222222</v>
      </c>
      <c r="AH20" s="16">
        <v>13.4044444444444</v>
      </c>
      <c r="AI20" s="16">
        <v>12.7277777777778</v>
      </c>
      <c r="AJ20" s="16">
        <v>11.8811111111111</v>
      </c>
      <c r="AK20" s="16">
        <v>11.0655555555556</v>
      </c>
      <c r="AL20" s="16">
        <v>10.0644444444444</v>
      </c>
      <c r="AM20" s="16">
        <v>8.89716666666667</v>
      </c>
      <c r="AN20" s="42">
        <v>8.3765</v>
      </c>
      <c r="AO20" s="17">
        <v>-0.0610928511348398</v>
      </c>
      <c r="AP20" s="17">
        <v>0.00272358613345123</v>
      </c>
    </row>
    <row r="21" ht="11.25" customHeight="1">
      <c r="A21" s="15" t="s">
        <v>73</v>
      </c>
      <c r="B21" s="21" t="s">
        <v>70</v>
      </c>
      <c r="C21" s="21" t="s">
        <v>70</v>
      </c>
      <c r="D21" s="21" t="s">
        <v>70</v>
      </c>
      <c r="E21" s="21" t="s">
        <v>70</v>
      </c>
      <c r="F21" s="21" t="s">
        <v>70</v>
      </c>
      <c r="G21" s="21" t="s">
        <v>70</v>
      </c>
      <c r="H21" s="21" t="s">
        <v>70</v>
      </c>
      <c r="I21" s="21" t="s">
        <v>70</v>
      </c>
      <c r="J21" s="21" t="s">
        <v>70</v>
      </c>
      <c r="K21" s="21" t="s">
        <v>70</v>
      </c>
      <c r="L21" s="21" t="s">
        <v>70</v>
      </c>
      <c r="M21" s="21" t="s">
        <v>70</v>
      </c>
      <c r="N21" s="21" t="s">
        <v>70</v>
      </c>
      <c r="O21" s="21" t="s">
        <v>70</v>
      </c>
      <c r="P21" s="21" t="s">
        <v>70</v>
      </c>
      <c r="Q21" s="16">
        <v>4.94117648266667</v>
      </c>
      <c r="R21" s="16">
        <v>5.24886879111111</v>
      </c>
      <c r="S21" s="16">
        <v>5.70135748</v>
      </c>
      <c r="T21" s="16">
        <v>6.42533938222222</v>
      </c>
      <c r="U21" s="16">
        <v>6.06334843111111</v>
      </c>
      <c r="V21" s="16">
        <v>6.42533938222222</v>
      </c>
      <c r="W21" s="16">
        <v>7.14932128444444</v>
      </c>
      <c r="X21" s="16">
        <v>7.33031676</v>
      </c>
      <c r="Y21" s="16">
        <v>6.06334843111111</v>
      </c>
      <c r="Z21" s="16">
        <v>4.0723982</v>
      </c>
      <c r="AA21" s="16">
        <v>5.33936652888889</v>
      </c>
      <c r="AB21" s="16">
        <v>5.88225809763677</v>
      </c>
      <c r="AC21" s="16">
        <v>7.34285177994014</v>
      </c>
      <c r="AD21" s="16">
        <v>7.19301966011688</v>
      </c>
      <c r="AE21" s="16">
        <v>9.00070645367593</v>
      </c>
      <c r="AF21" s="16">
        <v>10.4451312020031</v>
      </c>
      <c r="AG21" s="16">
        <v>10.5065731478547</v>
      </c>
      <c r="AH21" s="16">
        <v>10.2349350657427</v>
      </c>
      <c r="AI21" s="16">
        <v>12.5578718768509</v>
      </c>
      <c r="AJ21" s="16">
        <v>20.0019005013822</v>
      </c>
      <c r="AK21" s="16">
        <v>22.5999095575067</v>
      </c>
      <c r="AL21" s="16">
        <v>23.8747511895822</v>
      </c>
      <c r="AM21" s="16">
        <v>26.4444344537822</v>
      </c>
      <c r="AN21" s="42">
        <v>30.2104073136667</v>
      </c>
      <c r="AO21" s="17">
        <v>0.139289451239226</v>
      </c>
      <c r="AP21" s="17">
        <v>0.00982279549279724</v>
      </c>
    </row>
    <row r="22" ht="11.25" customHeight="1">
      <c r="A22" s="15" t="s">
        <v>152</v>
      </c>
      <c r="B22" s="16">
        <v>26.6798987293399</v>
      </c>
      <c r="C22" s="16">
        <v>36.8700678322347</v>
      </c>
      <c r="D22" s="16">
        <v>49.1500111461419</v>
      </c>
      <c r="E22" s="16">
        <v>59.7601509506067</v>
      </c>
      <c r="F22" s="16">
        <v>70.8498972962644</v>
      </c>
      <c r="G22" s="16">
        <v>76.7420862392918</v>
      </c>
      <c r="H22" s="16">
        <v>82.004319129964</v>
      </c>
      <c r="I22" s="16">
        <v>82.2747802617751</v>
      </c>
      <c r="J22" s="16">
        <v>75.3150257953569</v>
      </c>
      <c r="K22" s="16">
        <v>78.9880895512882</v>
      </c>
      <c r="L22" s="16">
        <v>76.3750318461196</v>
      </c>
      <c r="M22" s="16">
        <v>70.918772491322</v>
      </c>
      <c r="N22" s="16">
        <v>60.6278104200503</v>
      </c>
      <c r="O22" s="16">
        <v>64.5721752491959</v>
      </c>
      <c r="P22" s="16">
        <v>65.3709595235821</v>
      </c>
      <c r="Q22" s="16">
        <v>68.447664883284</v>
      </c>
      <c r="R22" s="16">
        <v>62.5655552370943</v>
      </c>
      <c r="S22" s="16">
        <v>62.6965860959842</v>
      </c>
      <c r="T22" s="16">
        <v>55.3386994044776</v>
      </c>
      <c r="U22" s="16">
        <v>60.4917399127417</v>
      </c>
      <c r="V22" s="16">
        <v>61.0326621763638</v>
      </c>
      <c r="W22" s="16">
        <v>68.95750931499</v>
      </c>
      <c r="X22" s="16">
        <v>69.4119176140888</v>
      </c>
      <c r="Y22" s="16">
        <v>70.8045404604949</v>
      </c>
      <c r="Z22" s="16">
        <v>66.8828540492341</v>
      </c>
      <c r="AA22" s="16">
        <v>67.7916706474317</v>
      </c>
      <c r="AB22" s="16">
        <v>76.7286471768416</v>
      </c>
      <c r="AC22" s="16">
        <v>67.8991831470336</v>
      </c>
      <c r="AD22" s="16">
        <v>64.7636818891118</v>
      </c>
      <c r="AE22" s="16">
        <v>60.2254784879462</v>
      </c>
      <c r="AF22" s="16">
        <v>58.088667558358</v>
      </c>
      <c r="AG22" s="16">
        <v>62.4269649055763</v>
      </c>
      <c r="AH22" s="16">
        <v>60.2968735072131</v>
      </c>
      <c r="AI22" s="16">
        <v>58.0517101366199</v>
      </c>
      <c r="AJ22" s="16">
        <v>68.4543844145091</v>
      </c>
      <c r="AK22" s="16">
        <v>62.5428768192096</v>
      </c>
      <c r="AL22" s="16">
        <v>61.567704850164</v>
      </c>
      <c r="AM22" s="16">
        <v>60.5463361039458</v>
      </c>
      <c r="AN22" s="42">
        <v>67.5212095156206</v>
      </c>
      <c r="AO22" s="17">
        <v>0.112151942951802</v>
      </c>
      <c r="AP22" s="17">
        <v>0.0219542565451679</v>
      </c>
    </row>
    <row r="23" ht="11.25" customHeight="1">
      <c r="A23" s="15" t="s">
        <v>74</v>
      </c>
      <c r="B23" s="21" t="s">
        <v>97</v>
      </c>
      <c r="C23" s="21" t="s">
        <v>97</v>
      </c>
      <c r="D23" s="21" t="s">
        <v>97</v>
      </c>
      <c r="E23" s="21" t="s">
        <v>97</v>
      </c>
      <c r="F23" s="21" t="s">
        <v>97</v>
      </c>
      <c r="G23" s="21" t="s">
        <v>97</v>
      </c>
      <c r="H23" s="21" t="s">
        <v>97</v>
      </c>
      <c r="I23" s="16">
        <v>2.65555555555556</v>
      </c>
      <c r="J23" s="16">
        <v>14.2011111111111</v>
      </c>
      <c r="K23" s="16">
        <v>20.67</v>
      </c>
      <c r="L23" s="16">
        <v>25.0877777777778</v>
      </c>
      <c r="M23" s="16">
        <v>24.9511111111111</v>
      </c>
      <c r="N23" s="16">
        <v>23.96</v>
      </c>
      <c r="O23" s="16">
        <v>23.6133333333333</v>
      </c>
      <c r="P23" s="16">
        <v>25.9633333333333</v>
      </c>
      <c r="Q23" s="16">
        <v>26.1855555555556</v>
      </c>
      <c r="R23" s="16">
        <v>26.09</v>
      </c>
      <c r="S23" s="16">
        <v>28.1511111111111</v>
      </c>
      <c r="T23" s="16">
        <v>28.33</v>
      </c>
      <c r="U23" s="16">
        <v>28.7377777777778</v>
      </c>
      <c r="V23" s="16">
        <v>25.4788888888889</v>
      </c>
      <c r="W23" s="16">
        <v>25.0266666666667</v>
      </c>
      <c r="X23" s="16">
        <v>25.8344444444444</v>
      </c>
      <c r="Y23" s="16">
        <v>24.8044444444444</v>
      </c>
      <c r="Z23" s="16">
        <v>26.8422222222222</v>
      </c>
      <c r="AA23" s="16">
        <v>27.8144444444444</v>
      </c>
      <c r="AB23" s="16">
        <v>37.4066666666667</v>
      </c>
      <c r="AC23" s="16">
        <v>42.95</v>
      </c>
      <c r="AD23" s="16">
        <v>44.19</v>
      </c>
      <c r="AE23" s="16">
        <v>48.4788888888889</v>
      </c>
      <c r="AF23" s="16">
        <v>49.7477777777778</v>
      </c>
      <c r="AG23" s="16">
        <v>53.8955555555556</v>
      </c>
      <c r="AH23" s="16">
        <v>65.5011111111111</v>
      </c>
      <c r="AI23" s="16">
        <v>73.1244444444445</v>
      </c>
      <c r="AJ23" s="16">
        <v>78.465</v>
      </c>
      <c r="AK23" s="16">
        <v>84.963</v>
      </c>
      <c r="AL23" s="16">
        <v>87.613</v>
      </c>
      <c r="AM23" s="16">
        <v>89.662</v>
      </c>
      <c r="AN23" s="42">
        <v>99.231</v>
      </c>
      <c r="AO23" s="17">
        <v>0.103699193071539</v>
      </c>
      <c r="AP23" s="17">
        <v>0.0322645705973257</v>
      </c>
    </row>
    <row r="24" ht="11.25" customHeight="1">
      <c r="A24" s="15" t="s">
        <v>153</v>
      </c>
      <c r="B24" s="16">
        <v>4.89111111111111</v>
      </c>
      <c r="C24" s="16">
        <v>5.04444444444444</v>
      </c>
      <c r="D24" s="16">
        <v>5.33666666666667</v>
      </c>
      <c r="E24" s="16">
        <v>5.41111111111111</v>
      </c>
      <c r="F24" s="16">
        <v>5.23888888888889</v>
      </c>
      <c r="G24" s="16">
        <v>5.39</v>
      </c>
      <c r="H24" s="16">
        <v>5.87</v>
      </c>
      <c r="I24" s="16">
        <v>6.17777777777778</v>
      </c>
      <c r="J24" s="16">
        <v>6.62666666666667</v>
      </c>
      <c r="K24" s="16">
        <v>5.94222222222222</v>
      </c>
      <c r="L24" s="16">
        <v>5.04777777777778</v>
      </c>
      <c r="M24" s="16">
        <v>4.48555555555556</v>
      </c>
      <c r="N24" s="16">
        <v>4.13777777777778</v>
      </c>
      <c r="O24" s="16">
        <v>4.04222222222222</v>
      </c>
      <c r="P24" s="16">
        <v>4.44</v>
      </c>
      <c r="Q24" s="16">
        <v>4.59333333333333</v>
      </c>
      <c r="R24" s="16">
        <v>4.16888888888889</v>
      </c>
      <c r="S24" s="16">
        <v>4.18777777777778</v>
      </c>
      <c r="T24" s="16">
        <v>4.15555555555556</v>
      </c>
      <c r="U24" s="16">
        <v>3.84777777777778</v>
      </c>
      <c r="V24" s="16">
        <v>2.64111111111111</v>
      </c>
      <c r="W24" s="16">
        <v>2.95333333333333</v>
      </c>
      <c r="X24" s="16">
        <v>2.81888888888889</v>
      </c>
      <c r="Y24" s="16">
        <v>3.63444444444444</v>
      </c>
      <c r="Z24" s="16">
        <v>3.40888888888889</v>
      </c>
      <c r="AA24" s="16">
        <v>3.48666666666667</v>
      </c>
      <c r="AB24" s="16">
        <v>3.60333333333333</v>
      </c>
      <c r="AC24" s="16">
        <v>3.56</v>
      </c>
      <c r="AD24" s="16">
        <v>3.60888888888889</v>
      </c>
      <c r="AE24" s="16">
        <v>3.44666666666667</v>
      </c>
      <c r="AF24" s="16">
        <v>3.67333333333333</v>
      </c>
      <c r="AG24" s="16">
        <v>3.87888888888889</v>
      </c>
      <c r="AH24" s="16">
        <v>3.96444444444444</v>
      </c>
      <c r="AI24" s="16">
        <v>4.01222222222222</v>
      </c>
      <c r="AJ24" s="16">
        <v>4.361755995032</v>
      </c>
      <c r="AK24" s="16">
        <v>4.31594535205884</v>
      </c>
      <c r="AL24" s="16">
        <v>4.31150281838158</v>
      </c>
      <c r="AM24" s="16">
        <v>4.32969227094678</v>
      </c>
      <c r="AN24" s="42">
        <v>4.05567089423903</v>
      </c>
      <c r="AO24" s="17">
        <v>-0.0658482004917285</v>
      </c>
      <c r="AP24" s="17">
        <v>0.00131868549028725</v>
      </c>
    </row>
    <row r="25" ht="11.25" customHeight="1">
      <c r="A25" s="15" t="s">
        <v>75</v>
      </c>
      <c r="B25" s="16">
        <v>23.3333333333333</v>
      </c>
      <c r="C25" s="16">
        <v>24.9355555555556</v>
      </c>
      <c r="D25" s="16">
        <v>25.5066666666667</v>
      </c>
      <c r="E25" s="16">
        <v>27.0044444444444</v>
      </c>
      <c r="F25" s="16">
        <v>27.8711111111111</v>
      </c>
      <c r="G25" s="16">
        <v>30.2755555555556</v>
      </c>
      <c r="H25" s="16">
        <v>33.0244444444444</v>
      </c>
      <c r="I25" s="16">
        <v>34.9733333333333</v>
      </c>
      <c r="J25" s="16">
        <v>35.2122222222222</v>
      </c>
      <c r="K25" s="16">
        <v>33.6455555555556</v>
      </c>
      <c r="L25" s="16">
        <v>34.7411111111111</v>
      </c>
      <c r="M25" s="16">
        <v>36.5666666666667</v>
      </c>
      <c r="N25" s="16">
        <v>36.9722222222222</v>
      </c>
      <c r="O25" s="16">
        <v>36.6888888888889</v>
      </c>
      <c r="P25" s="16">
        <v>36.4266666666667</v>
      </c>
      <c r="Q25" s="16">
        <v>34.8177777777778</v>
      </c>
      <c r="R25" s="16">
        <v>35.2355555555556</v>
      </c>
      <c r="S25" s="16">
        <v>33.4877777777778</v>
      </c>
      <c r="T25" s="16">
        <v>32.7944444444444</v>
      </c>
      <c r="U25" s="16">
        <v>29.3977777777778</v>
      </c>
      <c r="V25" s="16">
        <v>28.3355555555556</v>
      </c>
      <c r="W25" s="16">
        <v>24.46</v>
      </c>
      <c r="X25" s="16">
        <v>21.7822222222222</v>
      </c>
      <c r="Y25" s="16">
        <v>20.5911111111111</v>
      </c>
      <c r="Z25" s="16">
        <v>18.68</v>
      </c>
      <c r="AA25" s="16">
        <v>18.0433333333333</v>
      </c>
      <c r="AB25" s="16">
        <v>17.2488888888889</v>
      </c>
      <c r="AC25" s="16">
        <v>14.9655555555556</v>
      </c>
      <c r="AD25" s="16">
        <v>14.0322222222222</v>
      </c>
      <c r="AE25" s="16">
        <v>14.0266666666667</v>
      </c>
      <c r="AF25" s="16">
        <v>13.75</v>
      </c>
      <c r="AG25" s="16">
        <v>13.5677777777778</v>
      </c>
      <c r="AH25" s="16">
        <v>13.2266666666667</v>
      </c>
      <c r="AI25" s="16">
        <v>13.0288888888889</v>
      </c>
      <c r="AJ25" s="16">
        <v>12.7922222222222</v>
      </c>
      <c r="AK25" s="16">
        <v>12.4</v>
      </c>
      <c r="AL25" s="16">
        <v>11.942</v>
      </c>
      <c r="AM25" s="16">
        <v>11.523</v>
      </c>
      <c r="AN25" s="42">
        <v>11.52</v>
      </c>
      <c r="AO25" s="17">
        <v>-0.0029918779689373</v>
      </c>
      <c r="AP25" s="17">
        <v>0.00374568283380387</v>
      </c>
    </row>
    <row r="26" ht="11.25" customHeight="1">
      <c r="A26" s="15" t="s">
        <v>77</v>
      </c>
      <c r="B26" s="21" t="s">
        <v>70</v>
      </c>
      <c r="C26" s="21" t="s">
        <v>70</v>
      </c>
      <c r="D26" s="21" t="s">
        <v>70</v>
      </c>
      <c r="E26" s="21" t="s">
        <v>70</v>
      </c>
      <c r="F26" s="21" t="s">
        <v>70</v>
      </c>
      <c r="G26" s="21" t="s">
        <v>70</v>
      </c>
      <c r="H26" s="21" t="s">
        <v>70</v>
      </c>
      <c r="I26" s="21" t="s">
        <v>70</v>
      </c>
      <c r="J26" s="21" t="s">
        <v>70</v>
      </c>
      <c r="K26" s="21" t="s">
        <v>70</v>
      </c>
      <c r="L26" s="21" t="s">
        <v>70</v>
      </c>
      <c r="M26" s="21" t="s">
        <v>70</v>
      </c>
      <c r="N26" s="21" t="s">
        <v>70</v>
      </c>
      <c r="O26" s="21" t="s">
        <v>70</v>
      </c>
      <c r="P26" s="21" t="s">
        <v>70</v>
      </c>
      <c r="Q26" s="16">
        <v>418.117648080889</v>
      </c>
      <c r="R26" s="16">
        <v>455.203621022222</v>
      </c>
      <c r="S26" s="16">
        <v>492.579186724444</v>
      </c>
      <c r="T26" s="16">
        <v>533.755657413333</v>
      </c>
      <c r="U26" s="16">
        <v>557.285069235556</v>
      </c>
      <c r="V26" s="16">
        <v>580.090499155556</v>
      </c>
      <c r="W26" s="16">
        <v>581.900453911111</v>
      </c>
      <c r="X26" s="16">
        <v>579.547512728889</v>
      </c>
      <c r="Y26" s="16">
        <v>559.276019466667</v>
      </c>
      <c r="Z26" s="16">
        <v>549.502263786667</v>
      </c>
      <c r="AA26" s="16">
        <v>538.81462620398</v>
      </c>
      <c r="AB26" s="16">
        <v>544.307751918766</v>
      </c>
      <c r="AC26" s="16">
        <v>516.651329679216</v>
      </c>
      <c r="AD26" s="16">
        <v>534.841380221417</v>
      </c>
      <c r="AE26" s="16">
        <v>534.569742121206</v>
      </c>
      <c r="AF26" s="16">
        <v>528.687484007279</v>
      </c>
      <c r="AG26" s="16">
        <v>526.243819114428</v>
      </c>
      <c r="AH26" s="16">
        <v>538.823249642916</v>
      </c>
      <c r="AI26" s="16">
        <v>561.357353589401</v>
      </c>
      <c r="AJ26" s="16">
        <v>573.305541672907</v>
      </c>
      <c r="AK26" s="16">
        <v>580.104073816222</v>
      </c>
      <c r="AL26" s="16">
        <v>593.832042175571</v>
      </c>
      <c r="AM26" s="16">
        <v>591.978309139366</v>
      </c>
      <c r="AN26" s="42">
        <v>601.676318212846</v>
      </c>
      <c r="AO26" s="17">
        <v>0.0136053713158637</v>
      </c>
      <c r="AP26" s="17">
        <v>0.195632695888557</v>
      </c>
    </row>
    <row r="27" ht="11.25" customHeight="1">
      <c r="A27" s="15" t="s">
        <v>78</v>
      </c>
      <c r="B27" s="21" t="s">
        <v>70</v>
      </c>
      <c r="C27" s="21" t="s">
        <v>70</v>
      </c>
      <c r="D27" s="21" t="s">
        <v>70</v>
      </c>
      <c r="E27" s="21" t="s">
        <v>70</v>
      </c>
      <c r="F27" s="21" t="s">
        <v>70</v>
      </c>
      <c r="G27" s="21" t="s">
        <v>70</v>
      </c>
      <c r="H27" s="21" t="s">
        <v>70</v>
      </c>
      <c r="I27" s="21" t="s">
        <v>70</v>
      </c>
      <c r="J27" s="21" t="s">
        <v>70</v>
      </c>
      <c r="K27" s="21" t="s">
        <v>70</v>
      </c>
      <c r="L27" s="21" t="s">
        <v>70</v>
      </c>
      <c r="M27" s="21" t="s">
        <v>70</v>
      </c>
      <c r="N27" s="21" t="s">
        <v>70</v>
      </c>
      <c r="O27" s="21" t="s">
        <v>70</v>
      </c>
      <c r="P27" s="21" t="s">
        <v>70</v>
      </c>
      <c r="Q27" s="16">
        <v>75.2850680573333</v>
      </c>
      <c r="R27" s="16">
        <v>76.6515838977778</v>
      </c>
      <c r="S27" s="16">
        <v>79.7285069822222</v>
      </c>
      <c r="T27" s="16">
        <v>79.9095024577778</v>
      </c>
      <c r="U27" s="16">
        <v>81.3574662622222</v>
      </c>
      <c r="V27" s="16">
        <v>79.4570137688889</v>
      </c>
      <c r="W27" s="16">
        <v>76.2895929466667</v>
      </c>
      <c r="X27" s="16">
        <v>54.3891404044445</v>
      </c>
      <c r="Y27" s="16">
        <v>59.0950227688889</v>
      </c>
      <c r="Z27" s="16">
        <v>32.307685490739</v>
      </c>
      <c r="AA27" s="16">
        <v>29.2307693022222</v>
      </c>
      <c r="AB27" s="16">
        <v>31.854955344836</v>
      </c>
      <c r="AC27" s="16">
        <v>15.6558395857811</v>
      </c>
      <c r="AD27" s="16">
        <v>12.0361542828153</v>
      </c>
      <c r="AE27" s="16">
        <v>20.6337153174063</v>
      </c>
      <c r="AF27" s="16">
        <v>42.5339971175467</v>
      </c>
      <c r="AG27" s="16">
        <v>46.4253205116741</v>
      </c>
      <c r="AH27" s="16">
        <v>48.4162552133735</v>
      </c>
      <c r="AI27" s="16">
        <v>53.4714933433778</v>
      </c>
      <c r="AJ27" s="16">
        <v>52.7601811244444</v>
      </c>
      <c r="AK27" s="16">
        <v>57.0135748</v>
      </c>
      <c r="AL27" s="16">
        <v>60.3619910977778</v>
      </c>
      <c r="AM27" s="16">
        <v>65.4298644133333</v>
      </c>
      <c r="AN27" s="42">
        <v>66.0633485777778</v>
      </c>
      <c r="AO27" s="17">
        <v>0.0069231873871014</v>
      </c>
      <c r="AP27" s="17">
        <v>0.0214802387770298</v>
      </c>
    </row>
    <row r="28" ht="11.25" customHeight="1">
      <c r="A28" s="15" t="s">
        <v>160</v>
      </c>
      <c r="B28" s="21" t="s">
        <v>70</v>
      </c>
      <c r="C28" s="21" t="s">
        <v>70</v>
      </c>
      <c r="D28" s="21" t="s">
        <v>70</v>
      </c>
      <c r="E28" s="21" t="s">
        <v>70</v>
      </c>
      <c r="F28" s="21" t="s">
        <v>70</v>
      </c>
      <c r="G28" s="21" t="s">
        <v>70</v>
      </c>
      <c r="H28" s="21" t="s">
        <v>70</v>
      </c>
      <c r="I28" s="21" t="s">
        <v>70</v>
      </c>
      <c r="J28" s="21" t="s">
        <v>70</v>
      </c>
      <c r="K28" s="21" t="s">
        <v>70</v>
      </c>
      <c r="L28" s="21" t="s">
        <v>70</v>
      </c>
      <c r="M28" s="21" t="s">
        <v>70</v>
      </c>
      <c r="N28" s="21" t="s">
        <v>70</v>
      </c>
      <c r="O28" s="21" t="s">
        <v>70</v>
      </c>
      <c r="P28" s="21" t="s">
        <v>70</v>
      </c>
      <c r="Q28" s="16">
        <v>38.8054299591111</v>
      </c>
      <c r="R28" s="16">
        <v>35.9276018977778</v>
      </c>
      <c r="S28" s="16">
        <v>32.2171946488889</v>
      </c>
      <c r="T28" s="16">
        <v>29.32126704</v>
      </c>
      <c r="U28" s="16">
        <v>27.8733032355556</v>
      </c>
      <c r="V28" s="16">
        <v>25.4298643155556</v>
      </c>
      <c r="W28" s="16">
        <v>22.0814480177778</v>
      </c>
      <c r="X28" s="16">
        <v>19.0045249333333</v>
      </c>
      <c r="Y28" s="16">
        <v>17.3755656533333</v>
      </c>
      <c r="Z28" s="16">
        <v>16.4705882755556</v>
      </c>
      <c r="AA28" s="16">
        <v>16.4707538411668</v>
      </c>
      <c r="AB28" s="16">
        <v>16.6518459049579</v>
      </c>
      <c r="AC28" s="16">
        <v>16.8986916250183</v>
      </c>
      <c r="AD28" s="16">
        <v>16.2616356325109</v>
      </c>
      <c r="AE28" s="16">
        <v>16.3909871079401</v>
      </c>
      <c r="AF28" s="16">
        <v>16.1840247544931</v>
      </c>
      <c r="AG28" s="16">
        <v>16.5612998775872</v>
      </c>
      <c r="AH28" s="16">
        <v>16.9051591996948</v>
      </c>
      <c r="AI28" s="16">
        <v>17.5067873731111</v>
      </c>
      <c r="AJ28" s="16">
        <v>18.4904977827556</v>
      </c>
      <c r="AK28" s="16">
        <v>18.8054299102222</v>
      </c>
      <c r="AL28" s="16">
        <v>19.0606335307556</v>
      </c>
      <c r="AM28" s="16">
        <v>19.14027154</v>
      </c>
      <c r="AN28" s="42">
        <v>18.7446154304356</v>
      </c>
      <c r="AO28" s="17">
        <v>-0.0233471560154505</v>
      </c>
      <c r="AP28" s="17">
        <v>0.00609473821562827</v>
      </c>
    </row>
    <row r="29" ht="11.25" customHeight="1">
      <c r="A29" s="15" t="s">
        <v>79</v>
      </c>
      <c r="B29" s="16">
        <v>10.4611111111111</v>
      </c>
      <c r="C29" s="16">
        <v>17.3844444444444</v>
      </c>
      <c r="D29" s="16">
        <v>25.0844444444444</v>
      </c>
      <c r="E29" s="16">
        <v>27.2355555555556</v>
      </c>
      <c r="F29" s="16">
        <v>32.8466666666667</v>
      </c>
      <c r="G29" s="16">
        <v>34.2033333333333</v>
      </c>
      <c r="H29" s="16">
        <v>36.2211111111111</v>
      </c>
      <c r="I29" s="16">
        <v>37.8455555555556</v>
      </c>
      <c r="J29" s="16">
        <v>36.2411111111111</v>
      </c>
      <c r="K29" s="16">
        <v>36.5955555555556</v>
      </c>
      <c r="L29" s="16">
        <v>34.79</v>
      </c>
      <c r="M29" s="16">
        <v>34.7122222222222</v>
      </c>
      <c r="N29" s="16">
        <v>35.2811111111111</v>
      </c>
      <c r="O29" s="16">
        <v>36.3788888888889</v>
      </c>
      <c r="P29" s="16">
        <v>35.5633333333333</v>
      </c>
      <c r="Q29" s="16">
        <v>39.6788888888889</v>
      </c>
      <c r="R29" s="16">
        <v>41.7166666666667</v>
      </c>
      <c r="S29" s="16">
        <v>43.6744444444445</v>
      </c>
      <c r="T29" s="16">
        <v>42.0588888888889</v>
      </c>
      <c r="U29" s="16">
        <v>41.1877777777778</v>
      </c>
      <c r="V29" s="16">
        <v>45.48</v>
      </c>
      <c r="W29" s="16">
        <v>50.6377777777778</v>
      </c>
      <c r="X29" s="16">
        <v>51.4944444444445</v>
      </c>
      <c r="Y29" s="16">
        <v>60.5422222222222</v>
      </c>
      <c r="Z29" s="16">
        <v>64.6355555555556</v>
      </c>
      <c r="AA29" s="16">
        <v>70.8066666666667</v>
      </c>
      <c r="AB29" s="16">
        <v>84.18</v>
      </c>
      <c r="AC29" s="16">
        <v>85.8866666666667</v>
      </c>
      <c r="AD29" s="16">
        <v>90.16111</v>
      </c>
      <c r="AE29" s="16">
        <v>99.085244</v>
      </c>
      <c r="AF29" s="16">
        <v>108.374448</v>
      </c>
      <c r="AG29" s="16">
        <v>105.825838</v>
      </c>
      <c r="AH29" s="16">
        <v>103.605318</v>
      </c>
      <c r="AI29" s="16">
        <v>102.86589</v>
      </c>
      <c r="AJ29" s="16">
        <v>96.358442</v>
      </c>
      <c r="AK29" s="16">
        <v>88.169952</v>
      </c>
      <c r="AL29" s="16">
        <v>79.961424</v>
      </c>
      <c r="AM29" s="16">
        <v>72.075912</v>
      </c>
      <c r="AN29" s="42">
        <v>69.60711</v>
      </c>
      <c r="AO29" s="17">
        <v>-0.0368914563391961</v>
      </c>
      <c r="AP29" s="17">
        <v>0.0226324789095224</v>
      </c>
    </row>
    <row r="30" ht="11.25" customHeight="1">
      <c r="A30" s="15" t="s">
        <v>80</v>
      </c>
      <c r="B30" s="21" t="s">
        <v>70</v>
      </c>
      <c r="C30" s="21" t="s">
        <v>70</v>
      </c>
      <c r="D30" s="21" t="s">
        <v>70</v>
      </c>
      <c r="E30" s="21" t="s">
        <v>70</v>
      </c>
      <c r="F30" s="21" t="s">
        <v>70</v>
      </c>
      <c r="G30" s="21" t="s">
        <v>70</v>
      </c>
      <c r="H30" s="21" t="s">
        <v>70</v>
      </c>
      <c r="I30" s="21" t="s">
        <v>70</v>
      </c>
      <c r="J30" s="21" t="s">
        <v>70</v>
      </c>
      <c r="K30" s="21" t="s">
        <v>70</v>
      </c>
      <c r="L30" s="21" t="s">
        <v>70</v>
      </c>
      <c r="M30" s="21" t="s">
        <v>70</v>
      </c>
      <c r="N30" s="21" t="s">
        <v>70</v>
      </c>
      <c r="O30" s="21" t="s">
        <v>70</v>
      </c>
      <c r="P30" s="21" t="s">
        <v>70</v>
      </c>
      <c r="Q30" s="16">
        <v>31.3031674973333</v>
      </c>
      <c r="R30" s="16">
        <v>34.9321267822222</v>
      </c>
      <c r="S30" s="16">
        <v>36.0180996355556</v>
      </c>
      <c r="T30" s="16">
        <v>36.1085973733333</v>
      </c>
      <c r="U30" s="16">
        <v>37.1945702266667</v>
      </c>
      <c r="V30" s="16">
        <v>36.9230770133333</v>
      </c>
      <c r="W30" s="16">
        <v>37.9021720383511</v>
      </c>
      <c r="X30" s="16">
        <v>38.7357467010222</v>
      </c>
      <c r="Y30" s="16">
        <v>40.7552942172711</v>
      </c>
      <c r="Z30" s="16">
        <v>42.6977376609333</v>
      </c>
      <c r="AA30" s="16">
        <v>43.9438915101333</v>
      </c>
      <c r="AB30" s="16">
        <v>44.3230770314222</v>
      </c>
      <c r="AC30" s="16">
        <v>46.3746607468444</v>
      </c>
      <c r="AD30" s="16">
        <v>49.5837105284444</v>
      </c>
      <c r="AE30" s="16">
        <v>50.2995476342667</v>
      </c>
      <c r="AF30" s="16">
        <v>51.0542987673333</v>
      </c>
      <c r="AG30" s="16">
        <v>51.9583711677333</v>
      </c>
      <c r="AH30" s="16">
        <v>51.9212670952444</v>
      </c>
      <c r="AI30" s="16">
        <v>52.0244345163111</v>
      </c>
      <c r="AJ30" s="16">
        <v>54.1764707206667</v>
      </c>
      <c r="AK30" s="16">
        <v>54.0144797700444</v>
      </c>
      <c r="AL30" s="16">
        <v>54.4796381422222</v>
      </c>
      <c r="AM30" s="16">
        <v>59.0950227688889</v>
      </c>
      <c r="AN30" s="42">
        <v>62.1719458533333</v>
      </c>
      <c r="AO30" s="17">
        <v>0.0491928802751487</v>
      </c>
      <c r="AP30" s="17">
        <v>0.0202149644381089</v>
      </c>
    </row>
    <row r="31" ht="11.25" customHeight="1">
      <c r="A31" s="15" t="s">
        <v>81</v>
      </c>
      <c r="B31" s="16">
        <v>193.476858155333</v>
      </c>
      <c r="C31" s="16">
        <v>207.23719504</v>
      </c>
      <c r="D31" s="16">
        <v>216.094213662222</v>
      </c>
      <c r="E31" s="16">
        <v>230.632821035556</v>
      </c>
      <c r="F31" s="16">
        <v>252.882660204444</v>
      </c>
      <c r="G31" s="16">
        <v>278.906551670578</v>
      </c>
      <c r="H31" s="16">
        <v>307.747426642631</v>
      </c>
      <c r="I31" s="16">
        <v>331.825998844853</v>
      </c>
      <c r="J31" s="16">
        <v>356.681594589067</v>
      </c>
      <c r="K31" s="16">
        <v>386.93775344848</v>
      </c>
      <c r="L31" s="16">
        <v>412.521710364444</v>
      </c>
      <c r="M31" s="16">
        <v>438.758196102222</v>
      </c>
      <c r="N31" s="16">
        <v>471.359950831111</v>
      </c>
      <c r="O31" s="16">
        <v>502.301936831111</v>
      </c>
      <c r="P31" s="16">
        <v>549.510378373333</v>
      </c>
      <c r="Q31" s="16">
        <v>19.2317445968889</v>
      </c>
      <c r="R31" s="16">
        <v>17.7477828071111</v>
      </c>
      <c r="S31" s="16">
        <v>17.8277828071111</v>
      </c>
      <c r="T31" s="16">
        <v>17.2963348431111</v>
      </c>
      <c r="U31" s="16">
        <v>17.7576068391111</v>
      </c>
      <c r="V31" s="16">
        <v>16.321231776</v>
      </c>
      <c r="W31" s="16">
        <v>16.5097335356311</v>
      </c>
      <c r="X31" s="16">
        <v>16.1815887392311</v>
      </c>
      <c r="Y31" s="16">
        <v>16.4677958887576</v>
      </c>
      <c r="Z31" s="16">
        <v>15.7798934351764</v>
      </c>
      <c r="AA31" s="16">
        <v>15.8754037433286</v>
      </c>
      <c r="AB31" s="16">
        <v>14.5821196784753</v>
      </c>
      <c r="AC31" s="16">
        <v>13.3414067567753</v>
      </c>
      <c r="AD31" s="16">
        <v>12.3262473761964</v>
      </c>
      <c r="AE31" s="16">
        <v>11.4744112767353</v>
      </c>
      <c r="AF31" s="16">
        <v>11.2404927292086</v>
      </c>
      <c r="AG31" s="16">
        <v>11.0318220437319</v>
      </c>
      <c r="AH31" s="16">
        <v>11.2625882519598</v>
      </c>
      <c r="AI31" s="16">
        <v>10.6843710571009</v>
      </c>
      <c r="AJ31" s="16">
        <v>11.088110098629</v>
      </c>
      <c r="AK31" s="16">
        <v>10.7399140739049</v>
      </c>
      <c r="AL31" s="16">
        <v>11.5162849914822</v>
      </c>
      <c r="AM31" s="16">
        <v>10.8112336668899</v>
      </c>
      <c r="AN31" s="42">
        <v>10.2543791444022</v>
      </c>
      <c r="AO31" s="17">
        <v>-0.0540985395251545</v>
      </c>
      <c r="AP31" s="17">
        <v>0.00333417117469652</v>
      </c>
    </row>
    <row r="32" ht="11.25" customHeight="1">
      <c r="A32" s="18" t="s">
        <v>82</v>
      </c>
      <c r="B32" s="19">
        <v>281.911407691972</v>
      </c>
      <c r="C32" s="19">
        <v>317.517693750232</v>
      </c>
      <c r="D32" s="19">
        <v>350.631998764607</v>
      </c>
      <c r="E32" s="19">
        <v>382.583464964093</v>
      </c>
      <c r="F32" s="19">
        <v>423.121890642965</v>
      </c>
      <c r="G32" s="19">
        <v>456.545314130372</v>
      </c>
      <c r="H32" s="19">
        <v>497.8296907425</v>
      </c>
      <c r="I32" s="19">
        <v>527.222551343182</v>
      </c>
      <c r="J32" s="19">
        <v>557.043393098668</v>
      </c>
      <c r="K32" s="19">
        <v>595.30278290614</v>
      </c>
      <c r="L32" s="19">
        <v>618.488731319191</v>
      </c>
      <c r="M32" s="19">
        <v>642.314948912642</v>
      </c>
      <c r="N32" s="19">
        <v>662.635737748725</v>
      </c>
      <c r="O32" s="19">
        <v>697.729613178998</v>
      </c>
      <c r="P32" s="19">
        <v>749.273735909718</v>
      </c>
      <c r="Q32" s="19">
        <v>805.507660793746</v>
      </c>
      <c r="R32" s="19">
        <v>840.755977322631</v>
      </c>
      <c r="S32" s="19">
        <v>883.240691795149</v>
      </c>
      <c r="T32" s="19">
        <v>910.318717751561</v>
      </c>
      <c r="U32" s="19">
        <v>935.341929037062</v>
      </c>
      <c r="V32" s="19">
        <v>951.225353233346</v>
      </c>
      <c r="W32" s="19">
        <v>955.971003347623</v>
      </c>
      <c r="X32" s="19">
        <v>929.073835598848</v>
      </c>
      <c r="Y32" s="19">
        <v>922.341577700507</v>
      </c>
      <c r="Z32" s="19">
        <v>885.904887158005</v>
      </c>
      <c r="AA32" s="19">
        <v>883.099591974677</v>
      </c>
      <c r="AB32" s="19">
        <v>924.468696073483</v>
      </c>
      <c r="AC32" s="19">
        <v>879.580026039914</v>
      </c>
      <c r="AD32" s="19">
        <v>895.762796418767</v>
      </c>
      <c r="AE32" s="19">
        <v>914.682536126592</v>
      </c>
      <c r="AF32" s="19">
        <v>939.17616859596</v>
      </c>
      <c r="AG32" s="19">
        <v>946.733178389605</v>
      </c>
      <c r="AH32" s="19">
        <v>967.5925465802</v>
      </c>
      <c r="AI32" s="19">
        <v>1001.70846022611</v>
      </c>
      <c r="AJ32" s="19">
        <v>1032.45596907887</v>
      </c>
      <c r="AK32" s="19">
        <v>1038.17384137188</v>
      </c>
      <c r="AL32" s="19">
        <v>1050.73339799724</v>
      </c>
      <c r="AM32" s="19">
        <v>1053.26116616465</v>
      </c>
      <c r="AN32" s="19">
        <v>1087.29253836048</v>
      </c>
      <c r="AO32" s="20">
        <v>0.0294899580021688</v>
      </c>
      <c r="AP32" s="20">
        <v>0.353528905925339</v>
      </c>
    </row>
    <row r="33" ht="11.25" customHeight="1"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42"/>
      <c r="AO33" s="17"/>
      <c r="AP33" s="17"/>
    </row>
    <row r="34" ht="11.25" customHeight="1">
      <c r="A34" s="15" t="s">
        <v>304</v>
      </c>
      <c r="B34" s="16">
        <v>0.621111111111111</v>
      </c>
      <c r="C34" s="16">
        <v>0.905555555555556</v>
      </c>
      <c r="D34" s="16">
        <v>1.13</v>
      </c>
      <c r="E34" s="16">
        <v>1.60222222222222</v>
      </c>
      <c r="F34" s="16">
        <v>1.97555555555556</v>
      </c>
      <c r="G34" s="16">
        <v>2.07888888888889</v>
      </c>
      <c r="H34" s="16">
        <v>2.17888888888889</v>
      </c>
      <c r="I34" s="16">
        <v>2.36333333333333</v>
      </c>
      <c r="J34" s="16">
        <v>2.59666666666667</v>
      </c>
      <c r="K34" s="16">
        <v>2.87888888888889</v>
      </c>
      <c r="L34" s="16">
        <v>2.33666666666667</v>
      </c>
      <c r="M34" s="16">
        <v>2.16666666666667</v>
      </c>
      <c r="N34" s="16">
        <v>3.42111111111111</v>
      </c>
      <c r="O34" s="16">
        <v>3.58555555555556</v>
      </c>
      <c r="P34" s="16">
        <v>3.69444444444444</v>
      </c>
      <c r="Q34" s="16">
        <v>4.51</v>
      </c>
      <c r="R34" s="16">
        <v>5.16333333333333</v>
      </c>
      <c r="S34" s="16">
        <v>5.01666666666667</v>
      </c>
      <c r="T34" s="16">
        <v>5.32888888888889</v>
      </c>
      <c r="U34" s="16">
        <v>5.54333333333333</v>
      </c>
      <c r="V34" s="16">
        <v>5.80555555555556</v>
      </c>
      <c r="W34" s="16">
        <v>5.53444444444444</v>
      </c>
      <c r="X34" s="16">
        <v>6.46666666666667</v>
      </c>
      <c r="Y34" s="16">
        <v>6.92666666666667</v>
      </c>
      <c r="Z34" s="16">
        <v>7.09111111111111</v>
      </c>
      <c r="AA34" s="16">
        <v>7.20888888888889</v>
      </c>
      <c r="AB34" s="16">
        <v>7.42333333333333</v>
      </c>
      <c r="AC34" s="16">
        <v>7.97</v>
      </c>
      <c r="AD34" s="16">
        <v>8.38</v>
      </c>
      <c r="AE34" s="16">
        <v>8.67111111111111</v>
      </c>
      <c r="AF34" s="16">
        <v>8.76555555555556</v>
      </c>
      <c r="AG34" s="16">
        <v>9.12777777777778</v>
      </c>
      <c r="AH34" s="16">
        <v>9.45777777777778</v>
      </c>
      <c r="AI34" s="16">
        <v>9.62777777777778</v>
      </c>
      <c r="AJ34" s="16">
        <v>9.75777777777778</v>
      </c>
      <c r="AK34" s="16">
        <v>10.7097738880425</v>
      </c>
      <c r="AL34" s="16">
        <v>11.329691748444</v>
      </c>
      <c r="AM34" s="16">
        <v>11.788027716207</v>
      </c>
      <c r="AN34" s="42">
        <v>13.447713973938</v>
      </c>
      <c r="AO34" s="17">
        <v>0.137677303523195</v>
      </c>
      <c r="AP34" s="17">
        <v>0.00437247147448646</v>
      </c>
    </row>
    <row r="35" ht="11.25" customHeight="1">
      <c r="A35" s="15" t="s">
        <v>83</v>
      </c>
      <c r="B35" s="16">
        <v>12.8811111111111</v>
      </c>
      <c r="C35" s="16">
        <v>14.2777777777778</v>
      </c>
      <c r="D35" s="16">
        <v>16.3422222222222</v>
      </c>
      <c r="E35" s="16">
        <v>17.7888888888889</v>
      </c>
      <c r="F35" s="16">
        <v>20.6611111111111</v>
      </c>
      <c r="G35" s="16">
        <v>20.2822222222222</v>
      </c>
      <c r="H35" s="16">
        <v>19.9966666666667</v>
      </c>
      <c r="I35" s="16">
        <v>18.8522222222222</v>
      </c>
      <c r="J35" s="16">
        <v>16.9477777777778</v>
      </c>
      <c r="K35" s="16">
        <v>17.9133333333333</v>
      </c>
      <c r="L35" s="16">
        <v>7.13777777777778</v>
      </c>
      <c r="M35" s="16">
        <v>5.95</v>
      </c>
      <c r="N35" s="16">
        <v>7.2</v>
      </c>
      <c r="O35" s="16">
        <v>11.0</v>
      </c>
      <c r="P35" s="16">
        <v>13.5</v>
      </c>
      <c r="Q35" s="16">
        <v>14.6</v>
      </c>
      <c r="R35" s="16">
        <v>15.2</v>
      </c>
      <c r="S35" s="16">
        <v>16.0</v>
      </c>
      <c r="T35" s="16">
        <v>20.0</v>
      </c>
      <c r="U35" s="16">
        <v>22.2</v>
      </c>
      <c r="V35" s="16">
        <v>23.15</v>
      </c>
      <c r="W35" s="16">
        <v>25.75</v>
      </c>
      <c r="X35" s="16">
        <v>25.0</v>
      </c>
      <c r="Y35" s="16">
        <v>27.07</v>
      </c>
      <c r="Z35" s="16">
        <v>31.8</v>
      </c>
      <c r="AA35" s="16">
        <v>35.3</v>
      </c>
      <c r="AB35" s="16">
        <v>39.0</v>
      </c>
      <c r="AC35" s="16">
        <v>47.0</v>
      </c>
      <c r="AD35" s="16">
        <v>50.0</v>
      </c>
      <c r="AE35" s="16">
        <v>56.36</v>
      </c>
      <c r="AF35" s="16">
        <v>60.24</v>
      </c>
      <c r="AG35" s="16">
        <v>66.0</v>
      </c>
      <c r="AH35" s="16">
        <v>75.0</v>
      </c>
      <c r="AI35" s="16">
        <v>81.5</v>
      </c>
      <c r="AJ35" s="16">
        <v>84.9</v>
      </c>
      <c r="AK35" s="16">
        <v>103.5</v>
      </c>
      <c r="AL35" s="16">
        <v>108.6</v>
      </c>
      <c r="AM35" s="16">
        <v>111.9</v>
      </c>
      <c r="AN35" s="42">
        <v>116.3</v>
      </c>
      <c r="AO35" s="17">
        <v>0.0364811477851517</v>
      </c>
      <c r="AP35" s="17">
        <v>0.0378144890252943</v>
      </c>
    </row>
    <row r="36" ht="11.25" customHeight="1">
      <c r="A36" s="15" t="s">
        <v>85</v>
      </c>
      <c r="B36" s="16">
        <v>2.03666666666667</v>
      </c>
      <c r="C36" s="16">
        <v>2.10444444444444</v>
      </c>
      <c r="D36" s="16">
        <v>2.48666666666667</v>
      </c>
      <c r="E36" s="16">
        <v>2.78555555555556</v>
      </c>
      <c r="F36" s="16">
        <v>2.93111111111111</v>
      </c>
      <c r="G36" s="16">
        <v>3.21222222222222</v>
      </c>
      <c r="H36" s="16">
        <v>3.86444444444444</v>
      </c>
      <c r="I36" s="16">
        <v>4.21333333333333</v>
      </c>
      <c r="J36" s="16">
        <v>4.72111111111111</v>
      </c>
      <c r="K36" s="16">
        <v>6.25111111111111</v>
      </c>
      <c r="L36" s="16">
        <v>4.07111111111111</v>
      </c>
      <c r="M36" s="16">
        <v>4.68444444444445</v>
      </c>
      <c r="N36" s="16">
        <v>3.67555555555556</v>
      </c>
      <c r="O36" s="16">
        <v>4.03555555555556</v>
      </c>
      <c r="P36" s="16">
        <v>4.37555555555556</v>
      </c>
      <c r="Q36" s="16">
        <v>4.2</v>
      </c>
      <c r="R36" s="16">
        <v>5.73</v>
      </c>
      <c r="S36" s="16">
        <v>4.78</v>
      </c>
      <c r="T36" s="16">
        <v>6.84</v>
      </c>
      <c r="U36" s="16">
        <v>8.16</v>
      </c>
      <c r="V36" s="16">
        <v>4.19</v>
      </c>
      <c r="W36" s="16">
        <v>0.5</v>
      </c>
      <c r="X36" s="16">
        <v>2.62</v>
      </c>
      <c r="Y36" s="16">
        <v>5.42</v>
      </c>
      <c r="Z36" s="16">
        <v>5.97</v>
      </c>
      <c r="AA36" s="16">
        <v>9.27777777777778</v>
      </c>
      <c r="AB36" s="16">
        <v>9.30222222222222</v>
      </c>
      <c r="AC36" s="16">
        <v>9.27</v>
      </c>
      <c r="AD36" s="16">
        <v>9.49111111111111</v>
      </c>
      <c r="AE36" s="16">
        <v>8.64</v>
      </c>
      <c r="AF36" s="16">
        <v>9.6</v>
      </c>
      <c r="AG36" s="16">
        <v>10.5</v>
      </c>
      <c r="AH36" s="16">
        <v>9.46</v>
      </c>
      <c r="AI36" s="16">
        <v>11.02</v>
      </c>
      <c r="AJ36" s="16">
        <v>11.9</v>
      </c>
      <c r="AK36" s="16">
        <v>12.2</v>
      </c>
      <c r="AL36" s="16">
        <v>12.5</v>
      </c>
      <c r="AM36" s="16">
        <v>12.1</v>
      </c>
      <c r="AN36" s="42">
        <v>12.8</v>
      </c>
      <c r="AO36" s="17">
        <v>0.0549609357358982</v>
      </c>
      <c r="AP36" s="17">
        <v>0.00416186981533763</v>
      </c>
    </row>
    <row r="37" ht="11.25" customHeight="1">
      <c r="A37" s="15" t="s">
        <v>86</v>
      </c>
      <c r="B37" s="21" t="s">
        <v>97</v>
      </c>
      <c r="C37" s="21" t="s">
        <v>97</v>
      </c>
      <c r="D37" s="21" t="s">
        <v>97</v>
      </c>
      <c r="E37" s="21" t="s">
        <v>97</v>
      </c>
      <c r="F37" s="21" t="s">
        <v>97</v>
      </c>
      <c r="G37" s="21" t="s">
        <v>97</v>
      </c>
      <c r="H37" s="21" t="s">
        <v>97</v>
      </c>
      <c r="I37" s="21" t="s">
        <v>97</v>
      </c>
      <c r="J37" s="16">
        <v>0.321111111111111</v>
      </c>
      <c r="K37" s="16">
        <v>0.54</v>
      </c>
      <c r="L37" s="16">
        <v>0.685555555555556</v>
      </c>
      <c r="M37" s="16">
        <v>0.807777777777778</v>
      </c>
      <c r="N37" s="16">
        <v>0.884444444444445</v>
      </c>
      <c r="O37" s="16">
        <v>1.09777777777778</v>
      </c>
      <c r="P37" s="16">
        <v>1.38</v>
      </c>
      <c r="Q37" s="16">
        <v>1.75666666666667</v>
      </c>
      <c r="R37" s="16">
        <v>2.05444444444444</v>
      </c>
      <c r="S37" s="16">
        <v>2.30111111111111</v>
      </c>
      <c r="T37" s="16">
        <v>2.31555555555556</v>
      </c>
      <c r="U37" s="16">
        <v>2.40333333333333</v>
      </c>
      <c r="V37" s="16">
        <v>2.59666666666667</v>
      </c>
      <c r="W37" s="16">
        <v>2.63333333333333</v>
      </c>
      <c r="X37" s="16">
        <v>2.87777777777778</v>
      </c>
      <c r="Y37" s="16">
        <v>2.76222222222222</v>
      </c>
      <c r="Z37" s="16">
        <v>2.89222222222222</v>
      </c>
      <c r="AA37" s="16">
        <v>4.05111111111111</v>
      </c>
      <c r="AB37" s="16">
        <v>4.38</v>
      </c>
      <c r="AC37" s="16">
        <v>4.98222222222222</v>
      </c>
      <c r="AD37" s="16">
        <v>5.17333333333333</v>
      </c>
      <c r="AE37" s="16">
        <v>5.45222222222222</v>
      </c>
      <c r="AF37" s="16">
        <v>8.67</v>
      </c>
      <c r="AG37" s="16">
        <v>13.97</v>
      </c>
      <c r="AH37" s="16">
        <v>15.0</v>
      </c>
      <c r="AI37" s="16">
        <v>16.5</v>
      </c>
      <c r="AJ37" s="16">
        <v>18.5</v>
      </c>
      <c r="AK37" s="16">
        <v>19.79</v>
      </c>
      <c r="AL37" s="16">
        <v>23.7</v>
      </c>
      <c r="AM37" s="16">
        <v>24.05</v>
      </c>
      <c r="AN37" s="42">
        <v>24.05</v>
      </c>
      <c r="AO37" s="17">
        <v>-0.00273224043715847</v>
      </c>
      <c r="AP37" s="17">
        <v>0.00781976320772423</v>
      </c>
    </row>
    <row r="38" ht="11.25" customHeight="1">
      <c r="A38" s="15" t="s">
        <v>87</v>
      </c>
      <c r="B38" s="16">
        <v>1.00555555555556</v>
      </c>
      <c r="C38" s="16">
        <v>1.00555555555556</v>
      </c>
      <c r="D38" s="16">
        <v>1.10333333333333</v>
      </c>
      <c r="E38" s="16">
        <v>1.58</v>
      </c>
      <c r="F38" s="16">
        <v>1.29777777777778</v>
      </c>
      <c r="G38" s="16">
        <v>2.00333333333333</v>
      </c>
      <c r="H38" s="16">
        <v>1.09444444444444</v>
      </c>
      <c r="I38" s="16">
        <v>1.55111111111111</v>
      </c>
      <c r="J38" s="16">
        <v>1.47888888888889</v>
      </c>
      <c r="K38" s="16">
        <v>4.36222222222222</v>
      </c>
      <c r="L38" s="16">
        <v>4.74111111111111</v>
      </c>
      <c r="M38" s="16">
        <v>4.32333333333333</v>
      </c>
      <c r="N38" s="16">
        <v>5.05555555555556</v>
      </c>
      <c r="O38" s="16">
        <v>5.23555555555556</v>
      </c>
      <c r="P38" s="16">
        <v>5.93</v>
      </c>
      <c r="Q38" s="16">
        <v>5.46</v>
      </c>
      <c r="R38" s="16">
        <v>5.8</v>
      </c>
      <c r="S38" s="16">
        <v>5.61</v>
      </c>
      <c r="T38" s="16">
        <v>5.86</v>
      </c>
      <c r="U38" s="16">
        <v>6.2</v>
      </c>
      <c r="V38" s="16">
        <v>6.3</v>
      </c>
      <c r="W38" s="16">
        <v>7.63</v>
      </c>
      <c r="X38" s="16">
        <v>12.62</v>
      </c>
      <c r="Y38" s="16">
        <v>13.5</v>
      </c>
      <c r="Z38" s="16">
        <v>13.5</v>
      </c>
      <c r="AA38" s="16">
        <v>13.5</v>
      </c>
      <c r="AB38" s="16">
        <v>13.7</v>
      </c>
      <c r="AC38" s="16">
        <v>17.4</v>
      </c>
      <c r="AD38" s="16">
        <v>19.58</v>
      </c>
      <c r="AE38" s="16">
        <v>22.05</v>
      </c>
      <c r="AF38" s="16">
        <v>23.7</v>
      </c>
      <c r="AG38" s="16">
        <v>27.0</v>
      </c>
      <c r="AH38" s="16">
        <v>29.5</v>
      </c>
      <c r="AI38" s="16">
        <v>31.4</v>
      </c>
      <c r="AJ38" s="16">
        <v>39.17</v>
      </c>
      <c r="AK38" s="16">
        <v>45.8</v>
      </c>
      <c r="AL38" s="16">
        <v>50.7</v>
      </c>
      <c r="AM38" s="16">
        <v>63.2</v>
      </c>
      <c r="AN38" s="42">
        <v>76.62</v>
      </c>
      <c r="AO38" s="17">
        <v>0.209029362938369</v>
      </c>
      <c r="AP38" s="17">
        <v>0.0249126925977476</v>
      </c>
    </row>
    <row r="39" ht="11.25" customHeight="1">
      <c r="A39" s="15" t="s">
        <v>88</v>
      </c>
      <c r="B39" s="16">
        <v>1.61666666666667</v>
      </c>
      <c r="C39" s="16">
        <v>1.34888888888889</v>
      </c>
      <c r="D39" s="16">
        <v>1.52888888888889</v>
      </c>
      <c r="E39" s="16">
        <v>1.8</v>
      </c>
      <c r="F39" s="16">
        <v>2.27777777777778</v>
      </c>
      <c r="G39" s="16">
        <v>2.71</v>
      </c>
      <c r="H39" s="16">
        <v>2.92555555555556</v>
      </c>
      <c r="I39" s="16">
        <v>4.11666666666667</v>
      </c>
      <c r="J39" s="16">
        <v>5.67666666666667</v>
      </c>
      <c r="K39" s="16">
        <v>6.97</v>
      </c>
      <c r="L39" s="16">
        <v>9.72444444444444</v>
      </c>
      <c r="M39" s="16">
        <v>11.3377777777778</v>
      </c>
      <c r="N39" s="16">
        <v>12.0166666666667</v>
      </c>
      <c r="O39" s="16">
        <v>11.7344444444444</v>
      </c>
      <c r="P39" s="16">
        <v>18.2</v>
      </c>
      <c r="Q39" s="16">
        <v>18.8</v>
      </c>
      <c r="R39" s="16">
        <v>25.2</v>
      </c>
      <c r="S39" s="16">
        <v>26.8</v>
      </c>
      <c r="T39" s="16">
        <v>29.1</v>
      </c>
      <c r="U39" s="16">
        <v>29.8</v>
      </c>
      <c r="V39" s="16">
        <v>33.52</v>
      </c>
      <c r="W39" s="16">
        <v>35.17</v>
      </c>
      <c r="X39" s="16">
        <v>38.25</v>
      </c>
      <c r="Y39" s="16">
        <v>40.04</v>
      </c>
      <c r="Z39" s="16">
        <v>42.77</v>
      </c>
      <c r="AA39" s="16">
        <v>42.93</v>
      </c>
      <c r="AB39" s="16">
        <v>44.41</v>
      </c>
      <c r="AC39" s="16">
        <v>45.34</v>
      </c>
      <c r="AD39" s="16">
        <v>46.82</v>
      </c>
      <c r="AE39" s="16">
        <v>46.2</v>
      </c>
      <c r="AF39" s="16">
        <v>49.81</v>
      </c>
      <c r="AG39" s="16">
        <v>53.69</v>
      </c>
      <c r="AH39" s="16">
        <v>56.7</v>
      </c>
      <c r="AI39" s="16">
        <v>60.06</v>
      </c>
      <c r="AJ39" s="16">
        <v>65.68</v>
      </c>
      <c r="AK39" s="16">
        <v>71.24</v>
      </c>
      <c r="AL39" s="16">
        <v>73.5</v>
      </c>
      <c r="AM39" s="16">
        <v>74.4</v>
      </c>
      <c r="AN39" s="42">
        <v>78.1</v>
      </c>
      <c r="AO39" s="17">
        <v>0.0468630648099186</v>
      </c>
      <c r="AP39" s="17">
        <v>0.025393908795146</v>
      </c>
    </row>
    <row r="40" ht="11.25" customHeight="1">
      <c r="A40" s="15" t="s">
        <v>89</v>
      </c>
      <c r="B40" s="21" t="s">
        <v>97</v>
      </c>
      <c r="C40" s="21" t="s">
        <v>97</v>
      </c>
      <c r="D40" s="21" t="s">
        <v>97</v>
      </c>
      <c r="E40" s="21" t="s">
        <v>97</v>
      </c>
      <c r="F40" s="21" t="s">
        <v>97</v>
      </c>
      <c r="G40" s="21" t="s">
        <v>97</v>
      </c>
      <c r="H40" s="21" t="s">
        <v>128</v>
      </c>
      <c r="I40" s="21" t="s">
        <v>128</v>
      </c>
      <c r="J40" s="21" t="s">
        <v>128</v>
      </c>
      <c r="K40" s="21" t="s">
        <v>128</v>
      </c>
      <c r="L40" s="21" t="s">
        <v>128</v>
      </c>
      <c r="M40" s="21" t="s">
        <v>128</v>
      </c>
      <c r="N40" s="21" t="s">
        <v>128</v>
      </c>
      <c r="O40" s="16">
        <v>0.0711111111111111</v>
      </c>
      <c r="P40" s="16">
        <v>0.121111111111111</v>
      </c>
      <c r="Q40" s="16">
        <v>0.143333333333333</v>
      </c>
      <c r="R40" s="16">
        <v>0.362222222222222</v>
      </c>
      <c r="S40" s="16">
        <v>0.356666666666667</v>
      </c>
      <c r="T40" s="16">
        <v>0.843333333333333</v>
      </c>
      <c r="U40" s="16">
        <v>1.38111111111111</v>
      </c>
      <c r="V40" s="16">
        <v>1.52111111111111</v>
      </c>
      <c r="W40" s="16">
        <v>1.77444444444444</v>
      </c>
      <c r="X40" s="16">
        <v>1.83555555555556</v>
      </c>
      <c r="Y40" s="16">
        <v>1.81666666666667</v>
      </c>
      <c r="Z40" s="16">
        <v>1.97</v>
      </c>
      <c r="AA40" s="16">
        <v>2.48333333333333</v>
      </c>
      <c r="AB40" s="16">
        <v>2.64666666666667</v>
      </c>
      <c r="AC40" s="16">
        <v>4.10444444444445</v>
      </c>
      <c r="AD40" s="16">
        <v>5.31111111111111</v>
      </c>
      <c r="AE40" s="16">
        <v>5.43666666666667</v>
      </c>
      <c r="AF40" s="16">
        <v>5.49111111111111</v>
      </c>
      <c r="AG40" s="16">
        <v>5.03222222222222</v>
      </c>
      <c r="AH40" s="16">
        <v>6.12111111111111</v>
      </c>
      <c r="AI40" s="16">
        <v>6.16666666666667</v>
      </c>
      <c r="AJ40" s="16">
        <v>6.39111111111111</v>
      </c>
      <c r="AK40" s="16">
        <v>5.49111111111111</v>
      </c>
      <c r="AL40" s="16">
        <v>5.67111111111111</v>
      </c>
      <c r="AM40" s="16">
        <v>5.62574222222222</v>
      </c>
      <c r="AN40" s="42">
        <v>5.48056177777778</v>
      </c>
      <c r="AO40" s="17">
        <v>-0.0284681826194254</v>
      </c>
      <c r="AP40" s="17">
        <v>0.00178198317453332</v>
      </c>
    </row>
    <row r="41" ht="11.25" customHeight="1">
      <c r="A41" s="15" t="s">
        <v>90</v>
      </c>
      <c r="B41" s="16">
        <v>0.833333333333333</v>
      </c>
      <c r="C41" s="16">
        <v>1.47111111111111</v>
      </c>
      <c r="D41" s="16">
        <v>1.49333333333333</v>
      </c>
      <c r="E41" s="16">
        <v>1.73555555555556</v>
      </c>
      <c r="F41" s="16">
        <v>1.73777777777778</v>
      </c>
      <c r="G41" s="16">
        <v>1.66</v>
      </c>
      <c r="H41" s="16">
        <v>1.94</v>
      </c>
      <c r="I41" s="16">
        <v>3.9</v>
      </c>
      <c r="J41" s="16">
        <v>5.71</v>
      </c>
      <c r="K41" s="16">
        <v>6.11</v>
      </c>
      <c r="L41" s="16">
        <v>7.52</v>
      </c>
      <c r="M41" s="16">
        <v>8.86</v>
      </c>
      <c r="N41" s="16">
        <v>9.5</v>
      </c>
      <c r="O41" s="16">
        <v>8.36</v>
      </c>
      <c r="P41" s="16">
        <v>11.0</v>
      </c>
      <c r="Q41" s="16">
        <v>13.23</v>
      </c>
      <c r="R41" s="16">
        <v>15.22</v>
      </c>
      <c r="S41" s="16">
        <v>16.89</v>
      </c>
      <c r="T41" s="16">
        <v>17.36</v>
      </c>
      <c r="U41" s="16">
        <v>20.38</v>
      </c>
      <c r="V41" s="16">
        <v>20.11</v>
      </c>
      <c r="W41" s="16">
        <v>23.81</v>
      </c>
      <c r="X41" s="16">
        <v>22.17</v>
      </c>
      <c r="Y41" s="16">
        <v>22.99</v>
      </c>
      <c r="Z41" s="16">
        <v>26.86</v>
      </c>
      <c r="AA41" s="16">
        <v>31.32</v>
      </c>
      <c r="AB41" s="16">
        <v>33.8</v>
      </c>
      <c r="AC41" s="16">
        <v>36.31</v>
      </c>
      <c r="AD41" s="16">
        <v>37.07</v>
      </c>
      <c r="AE41" s="16">
        <v>38.49</v>
      </c>
      <c r="AF41" s="16">
        <v>38.38</v>
      </c>
      <c r="AG41" s="16">
        <v>44.94</v>
      </c>
      <c r="AH41" s="16">
        <v>43.39</v>
      </c>
      <c r="AI41" s="16">
        <v>44.79</v>
      </c>
      <c r="AJ41" s="16">
        <v>46.29</v>
      </c>
      <c r="AK41" s="16">
        <v>47.79</v>
      </c>
      <c r="AL41" s="16">
        <v>49.04</v>
      </c>
      <c r="AM41" s="16">
        <v>50.44</v>
      </c>
      <c r="AN41" s="42">
        <v>50.24</v>
      </c>
      <c r="AO41" s="17">
        <v>-0.00668651386920782</v>
      </c>
      <c r="AP41" s="17">
        <v>0.0163353390252002</v>
      </c>
    </row>
    <row r="42" ht="11.25" customHeight="1">
      <c r="A42" s="15" t="s">
        <v>92</v>
      </c>
      <c r="B42" s="16">
        <v>0.911111111111111</v>
      </c>
      <c r="C42" s="16">
        <v>1.04222222222222</v>
      </c>
      <c r="D42" s="16">
        <v>1.05222222222222</v>
      </c>
      <c r="E42" s="16">
        <v>0.961111111111111</v>
      </c>
      <c r="F42" s="16">
        <v>0.897777777777778</v>
      </c>
      <c r="G42" s="16">
        <v>1.35555555555556</v>
      </c>
      <c r="H42" s="16">
        <v>1.85666666666667</v>
      </c>
      <c r="I42" s="16">
        <v>1.23222222222222</v>
      </c>
      <c r="J42" s="16">
        <v>1.27444444444444</v>
      </c>
      <c r="K42" s="16">
        <v>1.82111111111111</v>
      </c>
      <c r="L42" s="16">
        <v>1.42888888888889</v>
      </c>
      <c r="M42" s="16">
        <v>0.768888888888889</v>
      </c>
      <c r="N42" s="16">
        <v>0.752222222222222</v>
      </c>
      <c r="O42" s="16">
        <v>0.53</v>
      </c>
      <c r="P42" s="16">
        <v>0.64</v>
      </c>
      <c r="Q42" s="16">
        <v>0.894444444444444</v>
      </c>
      <c r="R42" s="16">
        <v>1.58555555555556</v>
      </c>
      <c r="S42" s="16">
        <v>3.79</v>
      </c>
      <c r="T42" s="16">
        <v>5.63555555555556</v>
      </c>
      <c r="U42" s="16">
        <v>6.57222222222222</v>
      </c>
      <c r="V42" s="16">
        <v>4.15111111111111</v>
      </c>
      <c r="W42" s="16">
        <v>1.90222222222222</v>
      </c>
      <c r="X42" s="16">
        <v>2.44555555555556</v>
      </c>
      <c r="Y42" s="16">
        <v>2.75</v>
      </c>
      <c r="Z42" s="16">
        <v>3.44222222222222</v>
      </c>
      <c r="AA42" s="16">
        <v>3.43888888888889</v>
      </c>
      <c r="AB42" s="16">
        <v>3.49777777777778</v>
      </c>
      <c r="AC42" s="16">
        <v>3.32111111111111</v>
      </c>
      <c r="AD42" s="16">
        <v>3.19555555555556</v>
      </c>
      <c r="AE42" s="16">
        <v>3.44</v>
      </c>
      <c r="AF42" s="16">
        <v>3.41333333333333</v>
      </c>
      <c r="AG42" s="16">
        <v>3.01666666666667</v>
      </c>
      <c r="AH42" s="16">
        <v>2.61888888888889</v>
      </c>
      <c r="AI42" s="16">
        <v>1.82555555555556</v>
      </c>
      <c r="AJ42" s="16">
        <v>2.531929</v>
      </c>
      <c r="AK42" s="16">
        <v>3.411483</v>
      </c>
      <c r="AL42" s="16">
        <v>4.0993569</v>
      </c>
      <c r="AM42" s="16">
        <v>4.1293569</v>
      </c>
      <c r="AN42" s="42">
        <v>4.0693569</v>
      </c>
      <c r="AO42" s="17">
        <v>-0.0172226482713107</v>
      </c>
      <c r="AP42" s="17">
        <v>0.00132313544140203</v>
      </c>
    </row>
    <row r="43" ht="11.25" customHeight="1">
      <c r="A43" s="18" t="s">
        <v>93</v>
      </c>
      <c r="B43" s="19">
        <v>19.9055555555556</v>
      </c>
      <c r="C43" s="19">
        <v>22.1555555555556</v>
      </c>
      <c r="D43" s="19">
        <v>25.1366666666667</v>
      </c>
      <c r="E43" s="19">
        <v>28.2533333333333</v>
      </c>
      <c r="F43" s="19">
        <v>31.7788888888889</v>
      </c>
      <c r="G43" s="19">
        <v>33.3022222222222</v>
      </c>
      <c r="H43" s="19">
        <v>33.8866666666667</v>
      </c>
      <c r="I43" s="19">
        <v>36.2622222222222</v>
      </c>
      <c r="J43" s="19">
        <v>38.7588888888889</v>
      </c>
      <c r="K43" s="19">
        <v>46.88</v>
      </c>
      <c r="L43" s="19">
        <v>37.69</v>
      </c>
      <c r="M43" s="19">
        <v>38.9444444444444</v>
      </c>
      <c r="N43" s="19">
        <v>42.5522222222222</v>
      </c>
      <c r="O43" s="19">
        <v>45.65</v>
      </c>
      <c r="P43" s="19">
        <v>58.8411111111111</v>
      </c>
      <c r="Q43" s="19">
        <v>63.5944444444444</v>
      </c>
      <c r="R43" s="19">
        <v>76.3155555555556</v>
      </c>
      <c r="S43" s="19">
        <v>81.5444444444445</v>
      </c>
      <c r="T43" s="19">
        <v>93.2833333333333</v>
      </c>
      <c r="U43" s="19">
        <v>102.64</v>
      </c>
      <c r="V43" s="19">
        <v>101.344444444444</v>
      </c>
      <c r="W43" s="19">
        <v>104.704444444444</v>
      </c>
      <c r="X43" s="19">
        <v>114.285555555556</v>
      </c>
      <c r="Y43" s="19">
        <v>123.275555555556</v>
      </c>
      <c r="Z43" s="19">
        <v>136.295555555556</v>
      </c>
      <c r="AA43" s="19">
        <v>149.51</v>
      </c>
      <c r="AB43" s="19">
        <v>158.16</v>
      </c>
      <c r="AC43" s="19">
        <v>175.697777777778</v>
      </c>
      <c r="AD43" s="19">
        <v>185.021111111111</v>
      </c>
      <c r="AE43" s="19">
        <v>194.74</v>
      </c>
      <c r="AF43" s="19">
        <v>208.07</v>
      </c>
      <c r="AG43" s="19">
        <v>233.276666666667</v>
      </c>
      <c r="AH43" s="19">
        <v>247.247777777778</v>
      </c>
      <c r="AI43" s="19">
        <v>262.89</v>
      </c>
      <c r="AJ43" s="19">
        <v>285.120817888889</v>
      </c>
      <c r="AK43" s="19">
        <v>319.932367999154</v>
      </c>
      <c r="AL43" s="19">
        <v>339.140159759555</v>
      </c>
      <c r="AM43" s="19">
        <v>357.633126838429</v>
      </c>
      <c r="AN43" s="19">
        <v>381.107632651716</v>
      </c>
      <c r="AO43" s="20">
        <v>0.0627269300435382</v>
      </c>
      <c r="AP43" s="20">
        <v>0.123915652556872</v>
      </c>
    </row>
    <row r="44" ht="11.25" customHeight="1"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  <c r="AC44" s="16"/>
      <c r="AD44" s="16"/>
      <c r="AE44" s="16"/>
      <c r="AF44" s="16"/>
      <c r="AG44" s="16"/>
      <c r="AH44" s="16"/>
      <c r="AI44" s="16"/>
      <c r="AJ44" s="16"/>
      <c r="AK44" s="16"/>
      <c r="AL44" s="16"/>
      <c r="AM44" s="16"/>
      <c r="AN44" s="42"/>
      <c r="AO44" s="17"/>
      <c r="AP44" s="17"/>
    </row>
    <row r="45" ht="11.25" customHeight="1">
      <c r="A45" s="15" t="s">
        <v>94</v>
      </c>
      <c r="B45" s="16">
        <v>2.53333333333333</v>
      </c>
      <c r="C45" s="16">
        <v>2.67</v>
      </c>
      <c r="D45" s="16">
        <v>3.38333333333333</v>
      </c>
      <c r="E45" s="16">
        <v>4.49</v>
      </c>
      <c r="F45" s="16">
        <v>5.19111111111111</v>
      </c>
      <c r="G45" s="16">
        <v>6.39222222222222</v>
      </c>
      <c r="H45" s="16">
        <v>8.05111111111111</v>
      </c>
      <c r="I45" s="16">
        <v>7.70555555555556</v>
      </c>
      <c r="J45" s="16">
        <v>11.95</v>
      </c>
      <c r="K45" s="16">
        <v>19.5877777777778</v>
      </c>
      <c r="L45" s="16">
        <v>14.1744444444444</v>
      </c>
      <c r="M45" s="16">
        <v>16.8766666666667</v>
      </c>
      <c r="N45" s="16">
        <v>21.9355555555556</v>
      </c>
      <c r="O45" s="16">
        <v>31.6166666666667</v>
      </c>
      <c r="P45" s="16">
        <v>31.4644444444444</v>
      </c>
      <c r="Q45" s="16">
        <v>34.2688888888889</v>
      </c>
      <c r="R45" s="16">
        <v>36.4755555555556</v>
      </c>
      <c r="S45" s="16">
        <v>41.1655555555556</v>
      </c>
      <c r="T45" s="16">
        <v>43.0355555555556</v>
      </c>
      <c r="U45" s="16">
        <v>46.4022222222222</v>
      </c>
      <c r="V45" s="16">
        <v>49.27</v>
      </c>
      <c r="W45" s="16">
        <v>53.2</v>
      </c>
      <c r="X45" s="16">
        <v>55.3444444444444</v>
      </c>
      <c r="Y45" s="16">
        <v>56.0966666666667</v>
      </c>
      <c r="Z45" s="16">
        <v>51.62</v>
      </c>
      <c r="AA45" s="16">
        <v>58.7044444444445</v>
      </c>
      <c r="AB45" s="16">
        <v>62.3433333333333</v>
      </c>
      <c r="AC45" s="16">
        <v>71.81</v>
      </c>
      <c r="AD45" s="16">
        <v>76.5866666666667</v>
      </c>
      <c r="AE45" s="16">
        <v>86.0077777777778</v>
      </c>
      <c r="AF45" s="16">
        <v>84.4122222222222</v>
      </c>
      <c r="AG45" s="16">
        <v>78.24</v>
      </c>
      <c r="AH45" s="16">
        <v>80.3666666666667</v>
      </c>
      <c r="AI45" s="16">
        <v>82.8288888888889</v>
      </c>
      <c r="AJ45" s="16">
        <v>82.0088888888889</v>
      </c>
      <c r="AK45" s="16">
        <v>88.22</v>
      </c>
      <c r="AL45" s="16">
        <v>84.467</v>
      </c>
      <c r="AM45" s="16">
        <v>84.827</v>
      </c>
      <c r="AN45" s="42">
        <v>86.505</v>
      </c>
      <c r="AO45" s="17">
        <v>0.0169951494333598</v>
      </c>
      <c r="AP45" s="17">
        <v>0.028126761591858</v>
      </c>
    </row>
    <row r="46" ht="11.25" customHeight="1">
      <c r="A46" s="15" t="s">
        <v>99</v>
      </c>
      <c r="B46" s="16">
        <v>0.085</v>
      </c>
      <c r="C46" s="16">
        <v>0.085</v>
      </c>
      <c r="D46" s="16">
        <v>0.071</v>
      </c>
      <c r="E46" s="16">
        <v>0.057</v>
      </c>
      <c r="F46" s="16">
        <v>0.06</v>
      </c>
      <c r="G46" s="21" t="s">
        <v>128</v>
      </c>
      <c r="H46" s="16">
        <v>0.38</v>
      </c>
      <c r="I46" s="16">
        <v>0.46</v>
      </c>
      <c r="J46" s="16">
        <v>0.74</v>
      </c>
      <c r="K46" s="16">
        <v>1.12</v>
      </c>
      <c r="L46" s="16">
        <v>2.18</v>
      </c>
      <c r="M46" s="16">
        <v>2.44</v>
      </c>
      <c r="N46" s="16">
        <v>2.67</v>
      </c>
      <c r="O46" s="16">
        <v>3.13</v>
      </c>
      <c r="P46" s="16">
        <v>4.02</v>
      </c>
      <c r="Q46" s="16">
        <v>4.93</v>
      </c>
      <c r="R46" s="16">
        <v>5.68</v>
      </c>
      <c r="S46" s="16">
        <v>6.28</v>
      </c>
      <c r="T46" s="16">
        <v>6.92</v>
      </c>
      <c r="U46" s="16">
        <v>7.74</v>
      </c>
      <c r="V46" s="16">
        <v>8.07</v>
      </c>
      <c r="W46" s="16">
        <v>9.08</v>
      </c>
      <c r="X46" s="16">
        <v>9.82</v>
      </c>
      <c r="Y46" s="16">
        <v>11.29</v>
      </c>
      <c r="Z46" s="16">
        <v>12.1</v>
      </c>
      <c r="AA46" s="16">
        <v>12.5</v>
      </c>
      <c r="AB46" s="16">
        <v>13.3</v>
      </c>
      <c r="AC46" s="16">
        <v>13.6</v>
      </c>
      <c r="AD46" s="16">
        <v>14.0</v>
      </c>
      <c r="AE46" s="16">
        <v>16.8</v>
      </c>
      <c r="AF46" s="16">
        <v>21.0</v>
      </c>
      <c r="AG46" s="16">
        <v>25.2</v>
      </c>
      <c r="AH46" s="16">
        <v>27.3</v>
      </c>
      <c r="AI46" s="16">
        <v>30.1</v>
      </c>
      <c r="AJ46" s="16">
        <v>33.0</v>
      </c>
      <c r="AK46" s="16">
        <v>42.5</v>
      </c>
      <c r="AL46" s="16">
        <v>54.7</v>
      </c>
      <c r="AM46" s="16">
        <v>55.69</v>
      </c>
      <c r="AN46" s="42">
        <v>58.87</v>
      </c>
      <c r="AO46" s="17">
        <v>0.0542135572897193</v>
      </c>
      <c r="AP46" s="17">
        <v>0.0191413496897599</v>
      </c>
    </row>
    <row r="47" ht="11.25" customHeight="1">
      <c r="A47" s="15" t="s">
        <v>102</v>
      </c>
      <c r="B47" s="21" t="s">
        <v>97</v>
      </c>
      <c r="C47" s="16">
        <v>1.44777777777778</v>
      </c>
      <c r="D47" s="16">
        <v>3.19777777777778</v>
      </c>
      <c r="E47" s="16">
        <v>3.79777777777778</v>
      </c>
      <c r="F47" s="16">
        <v>3.49777777777778</v>
      </c>
      <c r="G47" s="16">
        <v>4.64</v>
      </c>
      <c r="H47" s="16">
        <v>4.78</v>
      </c>
      <c r="I47" s="16">
        <v>5.05</v>
      </c>
      <c r="J47" s="16">
        <v>5.12</v>
      </c>
      <c r="K47" s="16">
        <v>6.79</v>
      </c>
      <c r="L47" s="16">
        <v>5.17</v>
      </c>
      <c r="M47" s="16">
        <v>3.8</v>
      </c>
      <c r="N47" s="16">
        <v>3.38</v>
      </c>
      <c r="O47" s="16">
        <v>3.45</v>
      </c>
      <c r="P47" s="16">
        <v>3.67</v>
      </c>
      <c r="Q47" s="16">
        <v>4.6</v>
      </c>
      <c r="R47" s="16">
        <v>5.6</v>
      </c>
      <c r="S47" s="16">
        <v>5.0</v>
      </c>
      <c r="T47" s="16">
        <v>5.5</v>
      </c>
      <c r="U47" s="16">
        <v>6.8</v>
      </c>
      <c r="V47" s="16">
        <v>6.2</v>
      </c>
      <c r="W47" s="16">
        <v>6.54</v>
      </c>
      <c r="X47" s="16">
        <v>6.77</v>
      </c>
      <c r="Y47" s="16">
        <v>6.36</v>
      </c>
      <c r="Z47" s="16">
        <v>6.39</v>
      </c>
      <c r="AA47" s="16">
        <v>6.34</v>
      </c>
      <c r="AB47" s="16">
        <v>6.42</v>
      </c>
      <c r="AC47" s="16">
        <v>6.57</v>
      </c>
      <c r="AD47" s="16">
        <v>6.36</v>
      </c>
      <c r="AE47" s="16">
        <v>5.02</v>
      </c>
      <c r="AF47" s="16">
        <v>5.88</v>
      </c>
      <c r="AG47" s="16">
        <v>6.18</v>
      </c>
      <c r="AH47" s="16">
        <v>5.9</v>
      </c>
      <c r="AI47" s="16">
        <v>5.5</v>
      </c>
      <c r="AJ47" s="16">
        <v>8.06</v>
      </c>
      <c r="AK47" s="16">
        <v>11.3</v>
      </c>
      <c r="AL47" s="16">
        <v>13.19</v>
      </c>
      <c r="AM47" s="16">
        <v>15.3</v>
      </c>
      <c r="AN47" s="42">
        <v>15.9</v>
      </c>
      <c r="AO47" s="17">
        <v>0.0363762991535415</v>
      </c>
      <c r="AP47" s="17">
        <v>0.00516982266123972</v>
      </c>
    </row>
    <row r="48" ht="11.25" customHeight="1">
      <c r="A48" s="15" t="s">
        <v>103</v>
      </c>
      <c r="B48" s="16">
        <v>0.111111111111111</v>
      </c>
      <c r="C48" s="16">
        <v>0.205555555555556</v>
      </c>
      <c r="D48" s="16">
        <v>0.275555555555556</v>
      </c>
      <c r="E48" s="16">
        <v>0.422222222222222</v>
      </c>
      <c r="F48" s="16">
        <v>0.394444444444444</v>
      </c>
      <c r="G48" s="16">
        <v>0.353333333333333</v>
      </c>
      <c r="H48" s="16">
        <v>0.655555555555556</v>
      </c>
      <c r="I48" s="16">
        <v>0.863333333333333</v>
      </c>
      <c r="J48" s="16">
        <v>1.04555555555556</v>
      </c>
      <c r="K48" s="16">
        <v>1.37777777777778</v>
      </c>
      <c r="L48" s="16">
        <v>1.66555555555556</v>
      </c>
      <c r="M48" s="16">
        <v>2.45333333333333</v>
      </c>
      <c r="N48" s="16">
        <v>2.55555555555556</v>
      </c>
      <c r="O48" s="16">
        <v>2.89666666666667</v>
      </c>
      <c r="P48" s="16">
        <v>2.78666666666667</v>
      </c>
      <c r="Q48" s="16">
        <v>2.64</v>
      </c>
      <c r="R48" s="16">
        <v>3.07888888888889</v>
      </c>
      <c r="S48" s="16">
        <v>3.04888888888889</v>
      </c>
      <c r="T48" s="16">
        <v>3.66555555555556</v>
      </c>
      <c r="U48" s="16">
        <v>4.24444444444444</v>
      </c>
      <c r="V48" s="16">
        <v>4.04111111111111</v>
      </c>
      <c r="W48" s="16">
        <v>3.94222222222222</v>
      </c>
      <c r="X48" s="16">
        <v>4.26666666666667</v>
      </c>
      <c r="Y48" s="16">
        <v>4.86222222222222</v>
      </c>
      <c r="Z48" s="16">
        <v>4.44111111111111</v>
      </c>
      <c r="AA48" s="16">
        <v>4.83333333333333</v>
      </c>
      <c r="AB48" s="16">
        <v>5.43666666666667</v>
      </c>
      <c r="AC48" s="16">
        <v>5.10333333333333</v>
      </c>
      <c r="AD48" s="16">
        <v>5.13111111111111</v>
      </c>
      <c r="AE48" s="16">
        <v>6.04444444444444</v>
      </c>
      <c r="AF48" s="16">
        <v>12.5355555555556</v>
      </c>
      <c r="AG48" s="16">
        <v>14.9</v>
      </c>
      <c r="AH48" s="16">
        <v>14.2</v>
      </c>
      <c r="AI48" s="16">
        <v>19.2</v>
      </c>
      <c r="AJ48" s="16">
        <v>22.8</v>
      </c>
      <c r="AK48" s="16">
        <v>22.4</v>
      </c>
      <c r="AL48" s="16">
        <v>28.4301174</v>
      </c>
      <c r="AM48" s="16">
        <v>35.0141248272</v>
      </c>
      <c r="AN48" s="42">
        <v>35.0265842412</v>
      </c>
      <c r="AO48" s="17">
        <v>-0.0023773730244625</v>
      </c>
      <c r="AP48" s="17">
        <v>0.0113887565381118</v>
      </c>
    </row>
    <row r="49" ht="11.25" customHeight="1">
      <c r="A49" s="15" t="s">
        <v>106</v>
      </c>
      <c r="B49" s="16">
        <v>0.114444444444444</v>
      </c>
      <c r="C49" s="16">
        <v>0.124444444444444</v>
      </c>
      <c r="D49" s="16">
        <v>0.171111110777778</v>
      </c>
      <c r="E49" s="16">
        <v>0.318888888888889</v>
      </c>
      <c r="F49" s="16">
        <v>0.435555555222222</v>
      </c>
      <c r="G49" s="16">
        <v>0.468888888888889</v>
      </c>
      <c r="H49" s="16">
        <v>0.44</v>
      </c>
      <c r="I49" s="16">
        <v>0.491111111111111</v>
      </c>
      <c r="J49" s="16">
        <v>0.577777777777778</v>
      </c>
      <c r="K49" s="16">
        <v>0.632222222222222</v>
      </c>
      <c r="L49" s="16">
        <v>0.848888888888889</v>
      </c>
      <c r="M49" s="16">
        <v>0.901111111111111</v>
      </c>
      <c r="N49" s="16">
        <v>0.942222222222222</v>
      </c>
      <c r="O49" s="16">
        <v>0.972222222222222</v>
      </c>
      <c r="P49" s="16">
        <v>0.987777777777778</v>
      </c>
      <c r="Q49" s="16">
        <v>1.02</v>
      </c>
      <c r="R49" s="16">
        <v>1.05111111111111</v>
      </c>
      <c r="S49" s="16">
        <v>1.03</v>
      </c>
      <c r="T49" s="16">
        <v>1.19888888888889</v>
      </c>
      <c r="U49" s="16">
        <v>1.17777777777778</v>
      </c>
      <c r="V49" s="16">
        <v>1.21222222222222</v>
      </c>
      <c r="W49" s="16">
        <v>1.13222222222222</v>
      </c>
      <c r="X49" s="16">
        <v>1.11333333333333</v>
      </c>
      <c r="Y49" s="16">
        <v>2.70222222222222</v>
      </c>
      <c r="Z49" s="16">
        <v>2.97777777777778</v>
      </c>
      <c r="AA49" s="16">
        <v>3.03444444444444</v>
      </c>
      <c r="AB49" s="16">
        <v>3.85111111111111</v>
      </c>
      <c r="AC49" s="16">
        <v>4.97111111111111</v>
      </c>
      <c r="AD49" s="16">
        <v>5.14111111111111</v>
      </c>
      <c r="AE49" s="16">
        <v>5.81722222222222</v>
      </c>
      <c r="AF49" s="16">
        <v>6.26833333333333</v>
      </c>
      <c r="AG49" s="16">
        <v>6.78722222222222</v>
      </c>
      <c r="AH49" s="16">
        <v>7.5</v>
      </c>
      <c r="AI49" s="16">
        <v>7.14666666666667</v>
      </c>
      <c r="AJ49" s="16">
        <v>9.28222222222222</v>
      </c>
      <c r="AK49" s="16">
        <v>11.2244444444444</v>
      </c>
      <c r="AL49" s="16">
        <v>11.8244444444444</v>
      </c>
      <c r="AM49" s="16">
        <v>13.5955102222222</v>
      </c>
      <c r="AN49" s="42">
        <v>18.5049622222222</v>
      </c>
      <c r="AO49" s="17">
        <v>0.357389455379642</v>
      </c>
      <c r="AP49" s="17">
        <v>0.00601681591458046</v>
      </c>
    </row>
    <row r="50" ht="11.25" customHeight="1">
      <c r="A50" s="18" t="s">
        <v>107</v>
      </c>
      <c r="B50" s="19">
        <v>2.84388888888889</v>
      </c>
      <c r="C50" s="19">
        <v>4.53277777777778</v>
      </c>
      <c r="D50" s="19">
        <v>7.09877777744444</v>
      </c>
      <c r="E50" s="19">
        <v>9.08588888888889</v>
      </c>
      <c r="F50" s="19">
        <v>9.57888888855556</v>
      </c>
      <c r="G50" s="19">
        <v>11.9044444444444</v>
      </c>
      <c r="H50" s="19">
        <v>14.3066666666667</v>
      </c>
      <c r="I50" s="19">
        <v>14.57</v>
      </c>
      <c r="J50" s="19">
        <v>19.4333333333333</v>
      </c>
      <c r="K50" s="19">
        <v>29.5077777777778</v>
      </c>
      <c r="L50" s="19">
        <v>24.0388888888889</v>
      </c>
      <c r="M50" s="19">
        <v>26.4711111111111</v>
      </c>
      <c r="N50" s="19">
        <v>31.4833333333333</v>
      </c>
      <c r="O50" s="19">
        <v>42.0655555555556</v>
      </c>
      <c r="P50" s="19">
        <v>42.9288888888889</v>
      </c>
      <c r="Q50" s="19">
        <v>47.4588888888889</v>
      </c>
      <c r="R50" s="19">
        <v>51.8855555555556</v>
      </c>
      <c r="S50" s="19">
        <v>56.5244444444445</v>
      </c>
      <c r="T50" s="19">
        <v>60.32</v>
      </c>
      <c r="U50" s="19">
        <v>66.3644444444444</v>
      </c>
      <c r="V50" s="19">
        <v>68.7933333333333</v>
      </c>
      <c r="W50" s="19">
        <v>73.8944444444444</v>
      </c>
      <c r="X50" s="19">
        <v>77.3144444444444</v>
      </c>
      <c r="Y50" s="19">
        <v>81.3111111111111</v>
      </c>
      <c r="Z50" s="19">
        <v>77.5288888888889</v>
      </c>
      <c r="AA50" s="19">
        <v>85.4122222222222</v>
      </c>
      <c r="AB50" s="19">
        <v>91.3511111111111</v>
      </c>
      <c r="AC50" s="19">
        <v>102.054444444444</v>
      </c>
      <c r="AD50" s="19">
        <v>107.218888888889</v>
      </c>
      <c r="AE50" s="19">
        <v>119.689444444444</v>
      </c>
      <c r="AF50" s="19">
        <v>130.096111111111</v>
      </c>
      <c r="AG50" s="19">
        <v>131.307222222222</v>
      </c>
      <c r="AH50" s="19">
        <v>135.266666666667</v>
      </c>
      <c r="AI50" s="19">
        <v>144.775555555556</v>
      </c>
      <c r="AJ50" s="19">
        <v>155.151111111111</v>
      </c>
      <c r="AK50" s="19">
        <v>175.644444444444</v>
      </c>
      <c r="AL50" s="19">
        <v>192.611561844444</v>
      </c>
      <c r="AM50" s="19">
        <v>204.426635049422</v>
      </c>
      <c r="AN50" s="19">
        <v>214.806546463422</v>
      </c>
      <c r="AO50" s="20">
        <v>0.0479047570255156</v>
      </c>
      <c r="AP50" s="20">
        <v>0.0698435063955498</v>
      </c>
    </row>
    <row r="51" ht="11.25" customHeight="1"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6"/>
      <c r="AD51" s="16"/>
      <c r="AE51" s="16"/>
      <c r="AF51" s="16"/>
      <c r="AG51" s="16"/>
      <c r="AH51" s="16"/>
      <c r="AI51" s="16"/>
      <c r="AJ51" s="16"/>
      <c r="AK51" s="16"/>
      <c r="AL51" s="16"/>
      <c r="AM51" s="16"/>
      <c r="AN51" s="42"/>
      <c r="AO51" s="17"/>
      <c r="AP51" s="17"/>
    </row>
    <row r="52" ht="11.25" customHeight="1">
      <c r="A52" s="15" t="s">
        <v>108</v>
      </c>
      <c r="B52" s="16">
        <v>1.74</v>
      </c>
      <c r="C52" s="16">
        <v>2.59666666666667</v>
      </c>
      <c r="D52" s="16">
        <v>3.72777777777778</v>
      </c>
      <c r="E52" s="16">
        <v>4.73333333333333</v>
      </c>
      <c r="F52" s="16">
        <v>5.4</v>
      </c>
      <c r="G52" s="16">
        <v>5.79888888888889</v>
      </c>
      <c r="H52" s="16">
        <v>6.84555555555556</v>
      </c>
      <c r="I52" s="16">
        <v>7.82</v>
      </c>
      <c r="J52" s="16">
        <v>8.41888888888889</v>
      </c>
      <c r="K52" s="16">
        <v>9.69111111111111</v>
      </c>
      <c r="L52" s="16">
        <v>11.1277777777778</v>
      </c>
      <c r="M52" s="16">
        <v>12.0611111111111</v>
      </c>
      <c r="N52" s="16">
        <v>11.7633333333333</v>
      </c>
      <c r="O52" s="16">
        <v>12.7777777777778</v>
      </c>
      <c r="P52" s="16">
        <v>12.6011111111111</v>
      </c>
      <c r="Q52" s="16">
        <v>13.47</v>
      </c>
      <c r="R52" s="16">
        <v>14.7144444444444</v>
      </c>
      <c r="S52" s="16">
        <v>15.0222222222222</v>
      </c>
      <c r="T52" s="16">
        <v>15.3844444444444</v>
      </c>
      <c r="U52" s="16">
        <v>17.8055555555556</v>
      </c>
      <c r="V52" s="16">
        <v>20.7255555555556</v>
      </c>
      <c r="W52" s="16">
        <v>21.6966666666667</v>
      </c>
      <c r="X52" s="16">
        <v>23.4633333333333</v>
      </c>
      <c r="Y52" s="16">
        <v>24.5188888888889</v>
      </c>
      <c r="Z52" s="16">
        <v>28.1466666666667</v>
      </c>
      <c r="AA52" s="16">
        <v>29.76</v>
      </c>
      <c r="AB52" s="16">
        <v>29.7977777777778</v>
      </c>
      <c r="AC52" s="16">
        <v>29.8022222222222</v>
      </c>
      <c r="AD52" s="16">
        <v>30.3611111111111</v>
      </c>
      <c r="AE52" s="16">
        <v>30.7544444444444</v>
      </c>
      <c r="AF52" s="16">
        <v>31.1655555555556</v>
      </c>
      <c r="AG52" s="16">
        <v>32.4822222222222</v>
      </c>
      <c r="AH52" s="16">
        <v>32.6066666666667</v>
      </c>
      <c r="AI52" s="16">
        <v>33.18</v>
      </c>
      <c r="AJ52" s="16">
        <v>35.2577777777778</v>
      </c>
      <c r="AK52" s="16">
        <v>37.12882</v>
      </c>
      <c r="AL52" s="16">
        <v>38.886196</v>
      </c>
      <c r="AM52" s="16">
        <v>39.955687</v>
      </c>
      <c r="AN52" s="42">
        <v>38.25625</v>
      </c>
      <c r="AO52" s="17">
        <v>-0.0451490741036199</v>
      </c>
      <c r="AP52" s="17">
        <v>0.0124388696971102</v>
      </c>
    </row>
    <row r="53" ht="11.25" customHeight="1">
      <c r="A53" s="15" t="s">
        <v>162</v>
      </c>
      <c r="B53" s="21" t="s">
        <v>97</v>
      </c>
      <c r="C53" s="16">
        <v>0.42</v>
      </c>
      <c r="D53" s="16">
        <v>0.42</v>
      </c>
      <c r="E53" s="16">
        <v>0.581111111111111</v>
      </c>
      <c r="F53" s="16">
        <v>0.638888888888889</v>
      </c>
      <c r="G53" s="16">
        <v>0.642222222222222</v>
      </c>
      <c r="H53" s="16">
        <v>0.845555555555556</v>
      </c>
      <c r="I53" s="16">
        <v>0.943333333333333</v>
      </c>
      <c r="J53" s="16">
        <v>1.04111111111111</v>
      </c>
      <c r="K53" s="16">
        <v>1.19777777777778</v>
      </c>
      <c r="L53" s="16">
        <v>1.34888888888889</v>
      </c>
      <c r="M53" s="16">
        <v>1.62444444444444</v>
      </c>
      <c r="N53" s="16">
        <v>1.93111111111111</v>
      </c>
      <c r="O53" s="16">
        <v>2.18222222222222</v>
      </c>
      <c r="P53" s="16">
        <v>2.54888888888889</v>
      </c>
      <c r="Q53" s="16">
        <v>2.83777777777778</v>
      </c>
      <c r="R53" s="16">
        <v>3.23222222222222</v>
      </c>
      <c r="S53" s="16">
        <v>3.82888888888889</v>
      </c>
      <c r="T53" s="16">
        <v>4.26777777777778</v>
      </c>
      <c r="U53" s="16">
        <v>4.71555555555556</v>
      </c>
      <c r="V53" s="16">
        <v>4.76</v>
      </c>
      <c r="W53" s="16">
        <v>5.29</v>
      </c>
      <c r="X53" s="16">
        <v>5.73555555555556</v>
      </c>
      <c r="Y53" s="16">
        <v>6.14777777777778</v>
      </c>
      <c r="Z53" s="16">
        <v>6.62111111111111</v>
      </c>
      <c r="AA53" s="16">
        <v>7.38111111111111</v>
      </c>
      <c r="AB53" s="16">
        <v>7.56888888888889</v>
      </c>
      <c r="AC53" s="16">
        <v>7.57888888888889</v>
      </c>
      <c r="AD53" s="16">
        <v>7.77444444444445</v>
      </c>
      <c r="AE53" s="16">
        <v>8.28555555555556</v>
      </c>
      <c r="AF53" s="16">
        <v>9.98222222222222</v>
      </c>
      <c r="AG53" s="16">
        <v>10.7288888888889</v>
      </c>
      <c r="AH53" s="16">
        <v>11.4488888888889</v>
      </c>
      <c r="AI53" s="16">
        <v>12.3244444444444</v>
      </c>
      <c r="AJ53" s="16">
        <v>13.221137265</v>
      </c>
      <c r="AK53" s="16">
        <v>14.50955394</v>
      </c>
      <c r="AL53" s="16">
        <v>15.31941585</v>
      </c>
      <c r="AM53" s="16">
        <v>16.273693695</v>
      </c>
      <c r="AN53" s="42">
        <v>17.2939252611178</v>
      </c>
      <c r="AO53" s="17">
        <v>0.0597885410920016</v>
      </c>
      <c r="AP53" s="17">
        <v>0.00562305199476181</v>
      </c>
    </row>
    <row r="54" ht="11.25" customHeight="1">
      <c r="A54" s="15" t="s">
        <v>109</v>
      </c>
      <c r="B54" s="16">
        <v>0.218888888888889</v>
      </c>
      <c r="C54" s="16">
        <v>0.216666666666667</v>
      </c>
      <c r="D54" s="16">
        <v>0.445555555555556</v>
      </c>
      <c r="E54" s="16">
        <v>1.94555555555556</v>
      </c>
      <c r="F54" s="16">
        <v>4.22333333333333</v>
      </c>
      <c r="G54" s="16">
        <v>5.53777777777778</v>
      </c>
      <c r="H54" s="16">
        <v>7.30444444444444</v>
      </c>
      <c r="I54" s="16">
        <v>8.38222222222222</v>
      </c>
      <c r="J54" s="16">
        <v>8.21555555555556</v>
      </c>
      <c r="K54" s="16">
        <v>8.60666666666667</v>
      </c>
      <c r="L54" s="16">
        <v>8.63888888888889</v>
      </c>
      <c r="M54" s="16">
        <v>8.36444444444445</v>
      </c>
      <c r="N54" s="16">
        <v>8.35444444444445</v>
      </c>
      <c r="O54" s="16">
        <v>8.71333333333333</v>
      </c>
      <c r="P54" s="16">
        <v>8.81666666666667</v>
      </c>
      <c r="Q54" s="16">
        <v>8.59555555555556</v>
      </c>
      <c r="R54" s="16">
        <v>8.61777777777778</v>
      </c>
      <c r="S54" s="16">
        <v>8.59777777777778</v>
      </c>
      <c r="T54" s="16">
        <v>8.93333333333333</v>
      </c>
      <c r="U54" s="16">
        <v>8.75444444444445</v>
      </c>
      <c r="V54" s="16">
        <v>8.92555555555556</v>
      </c>
      <c r="W54" s="16">
        <v>9.06</v>
      </c>
      <c r="X54" s="16">
        <v>9.75222222222222</v>
      </c>
      <c r="Y54" s="16">
        <v>10.3255555555556</v>
      </c>
      <c r="Z54" s="16">
        <v>10.3911111111111</v>
      </c>
      <c r="AA54" s="16">
        <v>11.7611111111111</v>
      </c>
      <c r="AB54" s="16">
        <v>11.6588888888889</v>
      </c>
      <c r="AC54" s="16">
        <v>11.6677777777778</v>
      </c>
      <c r="AD54" s="16">
        <v>10.7711111111111</v>
      </c>
      <c r="AE54" s="16">
        <v>11.2277777777778</v>
      </c>
      <c r="AF54" s="16">
        <v>11.2977777777778</v>
      </c>
      <c r="AG54" s="16">
        <v>11.3966666666667</v>
      </c>
      <c r="AH54" s="16">
        <v>11.4588888888889</v>
      </c>
      <c r="AI54" s="16">
        <v>12.3544444444444</v>
      </c>
      <c r="AJ54" s="16">
        <v>12.23263816</v>
      </c>
      <c r="AK54" s="16">
        <v>12.0096846</v>
      </c>
      <c r="AL54" s="16">
        <v>12.5703862415547</v>
      </c>
      <c r="AM54" s="16">
        <v>12.2539779858159</v>
      </c>
      <c r="AN54" s="42">
        <v>12.1386894</v>
      </c>
      <c r="AO54" s="17">
        <v>-0.0121147927652975</v>
      </c>
      <c r="AP54" s="17">
        <v>0.00394684726653273</v>
      </c>
    </row>
    <row r="55" ht="11.25" customHeight="1">
      <c r="A55" s="15" t="s">
        <v>110</v>
      </c>
      <c r="B55" s="16">
        <v>2.87</v>
      </c>
      <c r="C55" s="16">
        <v>3.74</v>
      </c>
      <c r="D55" s="16">
        <v>4.84</v>
      </c>
      <c r="E55" s="16">
        <v>5.98</v>
      </c>
      <c r="F55" s="16">
        <v>7.53</v>
      </c>
      <c r="G55" s="16">
        <v>8.85</v>
      </c>
      <c r="H55" s="16">
        <v>10.1</v>
      </c>
      <c r="I55" s="16">
        <v>12.12</v>
      </c>
      <c r="J55" s="16">
        <v>13.73</v>
      </c>
      <c r="K55" s="16">
        <v>14.51</v>
      </c>
      <c r="L55" s="16">
        <v>14.27</v>
      </c>
      <c r="M55" s="16">
        <v>12.74</v>
      </c>
      <c r="N55" s="16">
        <v>11.93</v>
      </c>
      <c r="O55" s="16">
        <v>12.21</v>
      </c>
      <c r="P55" s="16">
        <v>12.43</v>
      </c>
      <c r="Q55" s="16">
        <v>12.93</v>
      </c>
      <c r="R55" s="16">
        <v>13.76</v>
      </c>
      <c r="S55" s="16">
        <v>13.89</v>
      </c>
      <c r="T55" s="16">
        <v>14.26</v>
      </c>
      <c r="U55" s="16">
        <v>15.049</v>
      </c>
      <c r="V55" s="16">
        <v>15.298</v>
      </c>
      <c r="W55" s="16">
        <v>15.49</v>
      </c>
      <c r="X55" s="16">
        <v>15.79</v>
      </c>
      <c r="Y55" s="16">
        <v>16.765</v>
      </c>
      <c r="Z55" s="16">
        <v>17.559</v>
      </c>
      <c r="AA55" s="16">
        <v>17.947</v>
      </c>
      <c r="AB55" s="16">
        <v>20.114</v>
      </c>
      <c r="AC55" s="16">
        <v>22.703</v>
      </c>
      <c r="AD55" s="16">
        <v>23.279</v>
      </c>
      <c r="AE55" s="16">
        <v>25.198</v>
      </c>
      <c r="AF55" s="16">
        <v>27.2</v>
      </c>
      <c r="AG55" s="16">
        <v>30.329</v>
      </c>
      <c r="AH55" s="16">
        <v>32.661</v>
      </c>
      <c r="AI55" s="16">
        <v>35.015</v>
      </c>
      <c r="AJ55" s="16">
        <v>41.46</v>
      </c>
      <c r="AK55" s="16">
        <v>49.32</v>
      </c>
      <c r="AL55" s="16">
        <v>58.553</v>
      </c>
      <c r="AM55" s="16">
        <v>69.24</v>
      </c>
      <c r="AN55" s="42">
        <v>76.082</v>
      </c>
      <c r="AO55" s="17">
        <v>0.0958134847351257</v>
      </c>
      <c r="AP55" s="17">
        <v>0.0247377640070717</v>
      </c>
    </row>
    <row r="56" ht="11.25" customHeight="1">
      <c r="A56" s="15" t="s">
        <v>111</v>
      </c>
      <c r="B56" s="16">
        <v>0.6575029821</v>
      </c>
      <c r="C56" s="16">
        <v>0.69675</v>
      </c>
      <c r="D56" s="16">
        <v>0.76425</v>
      </c>
      <c r="E56" s="16">
        <v>0.76225</v>
      </c>
      <c r="F56" s="16">
        <v>0.86275</v>
      </c>
      <c r="G56" s="16">
        <v>1.1045</v>
      </c>
      <c r="H56" s="16">
        <v>1.34175</v>
      </c>
      <c r="I56" s="16">
        <v>1.433</v>
      </c>
      <c r="J56" s="16">
        <v>1.6005</v>
      </c>
      <c r="K56" s="16">
        <v>1.9905</v>
      </c>
      <c r="L56" s="16">
        <v>1.17725</v>
      </c>
      <c r="M56" s="16">
        <v>2.05525</v>
      </c>
      <c r="N56" s="16">
        <v>2.6945</v>
      </c>
      <c r="O56" s="16">
        <v>3.206</v>
      </c>
      <c r="P56" s="16">
        <v>3.67175</v>
      </c>
      <c r="Q56" s="16">
        <v>4.49125</v>
      </c>
      <c r="R56" s="16">
        <v>6.27535</v>
      </c>
      <c r="S56" s="16">
        <v>7.22878</v>
      </c>
      <c r="T56" s="16">
        <v>8.46804</v>
      </c>
      <c r="U56" s="16">
        <v>10.06801</v>
      </c>
      <c r="V56" s="16">
        <v>12.0444</v>
      </c>
      <c r="W56" s="16">
        <v>13.41382</v>
      </c>
      <c r="X56" s="16">
        <v>14.99708</v>
      </c>
      <c r="Y56" s="16">
        <v>15.23853</v>
      </c>
      <c r="Z56" s="16">
        <v>16.47472</v>
      </c>
      <c r="AA56" s="16">
        <v>18.78216</v>
      </c>
      <c r="AB56" s="16">
        <v>20.50049</v>
      </c>
      <c r="AC56" s="16">
        <v>22.28845</v>
      </c>
      <c r="AD56" s="16">
        <v>24.46013</v>
      </c>
      <c r="AE56" s="16">
        <v>25.06324</v>
      </c>
      <c r="AF56" s="16">
        <v>26.35085</v>
      </c>
      <c r="AG56" s="16">
        <v>26.41844</v>
      </c>
      <c r="AH56" s="16">
        <v>27.589</v>
      </c>
      <c r="AI56" s="16">
        <v>29.53444</v>
      </c>
      <c r="AJ56" s="16">
        <v>29.23404</v>
      </c>
      <c r="AK56" s="16">
        <v>29.623</v>
      </c>
      <c r="AL56" s="16">
        <v>29.285</v>
      </c>
      <c r="AM56" s="16">
        <v>30.071</v>
      </c>
      <c r="AN56" s="42">
        <v>30.58</v>
      </c>
      <c r="AO56" s="17">
        <v>0.0141481190326791</v>
      </c>
      <c r="AP56" s="17">
        <v>0.00994296710570507</v>
      </c>
    </row>
    <row r="57" ht="11.25" customHeight="1">
      <c r="A57" s="15" t="s">
        <v>112</v>
      </c>
      <c r="B57" s="16">
        <v>1.23888888888889</v>
      </c>
      <c r="C57" s="16">
        <v>1.25333333333333</v>
      </c>
      <c r="D57" s="16">
        <v>1.22888888888889</v>
      </c>
      <c r="E57" s="16">
        <v>0.8</v>
      </c>
      <c r="F57" s="16">
        <v>1.12666666666667</v>
      </c>
      <c r="G57" s="16">
        <v>2.33</v>
      </c>
      <c r="H57" s="16">
        <v>2.35</v>
      </c>
      <c r="I57" s="16">
        <v>5.66</v>
      </c>
      <c r="J57" s="16">
        <v>10.88</v>
      </c>
      <c r="K57" s="16">
        <v>15.78</v>
      </c>
      <c r="L57" s="16">
        <v>18.51</v>
      </c>
      <c r="M57" s="16">
        <v>18.77</v>
      </c>
      <c r="N57" s="16">
        <v>19.08</v>
      </c>
      <c r="O57" s="16">
        <v>21.77</v>
      </c>
      <c r="P57" s="16">
        <v>29.35</v>
      </c>
      <c r="Q57" s="16">
        <v>32.3</v>
      </c>
      <c r="R57" s="16">
        <v>33.61</v>
      </c>
      <c r="S57" s="16">
        <v>35.91</v>
      </c>
      <c r="T57" s="16">
        <v>39.22</v>
      </c>
      <c r="U57" s="16">
        <v>41.26</v>
      </c>
      <c r="V57" s="16">
        <v>43.8816030384</v>
      </c>
      <c r="W57" s="16">
        <v>48.18641552595</v>
      </c>
      <c r="X57" s="16">
        <v>51.06510649695</v>
      </c>
      <c r="Y57" s="16">
        <v>53.0517883761</v>
      </c>
      <c r="Z57" s="16">
        <v>60.44659216935</v>
      </c>
      <c r="AA57" s="16">
        <v>60.7196349602259</v>
      </c>
      <c r="AB57" s="16">
        <v>63.979093155348</v>
      </c>
      <c r="AC57" s="16">
        <v>65.6837214821499</v>
      </c>
      <c r="AD57" s="16">
        <v>64.587698717343</v>
      </c>
      <c r="AE57" s="16">
        <v>70.0382604537468</v>
      </c>
      <c r="AF57" s="16">
        <v>65.18734256265</v>
      </c>
      <c r="AG57" s="16">
        <v>63.28898093865</v>
      </c>
      <c r="AH57" s="16">
        <v>69.65676089925</v>
      </c>
      <c r="AI57" s="16">
        <v>73.2264113271</v>
      </c>
      <c r="AJ57" s="16">
        <v>70.29904369095</v>
      </c>
      <c r="AK57" s="16">
        <v>71.1996611052</v>
      </c>
      <c r="AL57" s="16">
        <v>70.2509899965</v>
      </c>
      <c r="AM57" s="16">
        <v>67.6284903739903</v>
      </c>
      <c r="AN57" s="42">
        <v>69.6676270940016</v>
      </c>
      <c r="AO57" s="17">
        <v>0.0273374135941848</v>
      </c>
      <c r="AP57" s="17">
        <v>0.022652155805369</v>
      </c>
    </row>
    <row r="58" ht="11.25" customHeight="1">
      <c r="A58" s="15" t="s">
        <v>113</v>
      </c>
      <c r="B58" s="21" t="s">
        <v>97</v>
      </c>
      <c r="C58" s="21" t="s">
        <v>97</v>
      </c>
      <c r="D58" s="21" t="s">
        <v>97</v>
      </c>
      <c r="E58" s="21" t="s">
        <v>97</v>
      </c>
      <c r="F58" s="21" t="s">
        <v>97</v>
      </c>
      <c r="G58" s="21" t="s">
        <v>97</v>
      </c>
      <c r="H58" s="21" t="s">
        <v>97</v>
      </c>
      <c r="I58" s="21" t="s">
        <v>97</v>
      </c>
      <c r="J58" s="21" t="s">
        <v>97</v>
      </c>
      <c r="K58" s="21" t="s">
        <v>97</v>
      </c>
      <c r="L58" s="21" t="s">
        <v>97</v>
      </c>
      <c r="M58" s="21" t="s">
        <v>97</v>
      </c>
      <c r="N58" s="21" t="s">
        <v>97</v>
      </c>
      <c r="O58" s="16">
        <v>0.237777777777778</v>
      </c>
      <c r="P58" s="16">
        <v>7.52777777777778</v>
      </c>
      <c r="Q58" s="16">
        <v>10.26</v>
      </c>
      <c r="R58" s="16">
        <v>13.9544444444444</v>
      </c>
      <c r="S58" s="16">
        <v>15.59</v>
      </c>
      <c r="T58" s="16">
        <v>16.44</v>
      </c>
      <c r="U58" s="16">
        <v>17.4933333333333</v>
      </c>
      <c r="V58" s="16">
        <v>17.8266666666667</v>
      </c>
      <c r="W58" s="16">
        <v>20.3711111111111</v>
      </c>
      <c r="X58" s="16">
        <v>22.7833333333333</v>
      </c>
      <c r="Y58" s="16">
        <v>24.93</v>
      </c>
      <c r="Z58" s="16">
        <v>26.13</v>
      </c>
      <c r="AA58" s="16">
        <v>28.88</v>
      </c>
      <c r="AB58" s="16">
        <v>33.6433333333333</v>
      </c>
      <c r="AC58" s="16">
        <v>38.6311111111111</v>
      </c>
      <c r="AD58" s="16">
        <v>38.4677777777778</v>
      </c>
      <c r="AE58" s="16">
        <v>40.8433333333333</v>
      </c>
      <c r="AF58" s="16">
        <v>45.2588888888889</v>
      </c>
      <c r="AG58" s="16">
        <v>46.94</v>
      </c>
      <c r="AH58" s="16">
        <v>48.3322222222222</v>
      </c>
      <c r="AI58" s="16">
        <v>51.8077777777778</v>
      </c>
      <c r="AJ58" s="16">
        <v>53.87629009755</v>
      </c>
      <c r="AK58" s="16">
        <v>59.94747937125</v>
      </c>
      <c r="AL58" s="16">
        <v>59.682858408</v>
      </c>
      <c r="AM58" s="16">
        <v>60.81907201425</v>
      </c>
      <c r="AN58" s="42">
        <v>62.539</v>
      </c>
      <c r="AO58" s="17">
        <v>0.025469911817918</v>
      </c>
      <c r="AP58" s="17">
        <v>0.0203343106547969</v>
      </c>
    </row>
    <row r="59" ht="11.25" customHeight="1">
      <c r="A59" s="15" t="s">
        <v>305</v>
      </c>
      <c r="B59" s="21" t="s">
        <v>128</v>
      </c>
      <c r="C59" s="21" t="s">
        <v>128</v>
      </c>
      <c r="D59" s="21" t="s">
        <v>128</v>
      </c>
      <c r="E59" s="21" t="s">
        <v>128</v>
      </c>
      <c r="F59" s="16">
        <v>0.16775</v>
      </c>
      <c r="G59" s="16">
        <v>0.18</v>
      </c>
      <c r="H59" s="16">
        <v>0.25</v>
      </c>
      <c r="I59" s="16">
        <v>0.23</v>
      </c>
      <c r="J59" s="16">
        <v>0.27</v>
      </c>
      <c r="K59" s="16">
        <v>0.27</v>
      </c>
      <c r="L59" s="16">
        <v>0.35</v>
      </c>
      <c r="M59" s="16">
        <v>0.42</v>
      </c>
      <c r="N59" s="16">
        <v>0.45</v>
      </c>
      <c r="O59" s="16">
        <v>0.6</v>
      </c>
      <c r="P59" s="16">
        <v>0.64</v>
      </c>
      <c r="Q59" s="16">
        <v>0.92</v>
      </c>
      <c r="R59" s="16">
        <v>1.07</v>
      </c>
      <c r="S59" s="16">
        <v>1.19</v>
      </c>
      <c r="T59" s="16">
        <v>1.04</v>
      </c>
      <c r="U59" s="16">
        <v>1.09</v>
      </c>
      <c r="V59" s="16">
        <v>0.85</v>
      </c>
      <c r="W59" s="16">
        <v>0.86</v>
      </c>
      <c r="X59" s="16">
        <v>0.87</v>
      </c>
      <c r="Y59" s="16">
        <v>1.1</v>
      </c>
      <c r="Z59" s="16">
        <v>1.43</v>
      </c>
      <c r="AA59" s="16">
        <v>1.64</v>
      </c>
      <c r="AB59" s="16">
        <v>1.6</v>
      </c>
      <c r="AC59" s="16">
        <v>1.51</v>
      </c>
      <c r="AD59" s="16">
        <v>1.76</v>
      </c>
      <c r="AE59" s="16">
        <v>1.72</v>
      </c>
      <c r="AF59" s="16">
        <v>3.4</v>
      </c>
      <c r="AG59" s="16">
        <v>7.0</v>
      </c>
      <c r="AH59" s="16">
        <v>8.4</v>
      </c>
      <c r="AI59" s="16">
        <v>9.6</v>
      </c>
      <c r="AJ59" s="16">
        <v>10.2</v>
      </c>
      <c r="AK59" s="16">
        <v>12.2</v>
      </c>
      <c r="AL59" s="16">
        <v>12.6</v>
      </c>
      <c r="AM59" s="16">
        <v>13.52</v>
      </c>
      <c r="AN59" s="42">
        <v>12.4</v>
      </c>
      <c r="AO59" s="17">
        <v>-0.0853461376790508</v>
      </c>
      <c r="AP59" s="17">
        <v>0.00403181138360833</v>
      </c>
    </row>
    <row r="60" ht="11.25" customHeight="1">
      <c r="A60" s="15" t="s">
        <v>165</v>
      </c>
      <c r="B60" s="16">
        <v>0.111111111111111</v>
      </c>
      <c r="C60" s="16">
        <v>0.141111111111111</v>
      </c>
      <c r="D60" s="16">
        <v>0.255555555555556</v>
      </c>
      <c r="E60" s="16">
        <v>0.296666666666667</v>
      </c>
      <c r="F60" s="16">
        <v>0.347281933696379</v>
      </c>
      <c r="G60" s="16">
        <v>0.382153434603993</v>
      </c>
      <c r="H60" s="16">
        <v>0.896627495939618</v>
      </c>
      <c r="I60" s="16">
        <v>1.52025413203401</v>
      </c>
      <c r="J60" s="16">
        <v>1.42543231107289</v>
      </c>
      <c r="K60" s="16">
        <v>0.953233973440334</v>
      </c>
      <c r="L60" s="16">
        <v>0.882057896245341</v>
      </c>
      <c r="M60" s="16">
        <v>1.07600076430687</v>
      </c>
      <c r="N60" s="16">
        <v>1.90885640584694</v>
      </c>
      <c r="O60" s="16">
        <v>2.06697238941434</v>
      </c>
      <c r="P60" s="16">
        <v>2.6347090856979</v>
      </c>
      <c r="Q60" s="16">
        <v>3.37369828986338</v>
      </c>
      <c r="R60" s="16">
        <v>4.04987102321581</v>
      </c>
      <c r="S60" s="16">
        <v>3.89987580013374</v>
      </c>
      <c r="T60" s="16">
        <v>4.22184006878761</v>
      </c>
      <c r="U60" s="16">
        <v>4.3424572465845</v>
      </c>
      <c r="V60" s="16">
        <v>4.32955956816661</v>
      </c>
      <c r="W60" s="16">
        <v>4.69762109486958</v>
      </c>
      <c r="X60" s="16">
        <v>4.98017579057991</v>
      </c>
      <c r="Y60" s="16">
        <v>4.85717015381674</v>
      </c>
      <c r="Z60" s="16">
        <v>4.51872551829559</v>
      </c>
      <c r="AA60" s="16">
        <v>4.28489538549727</v>
      </c>
      <c r="AB60" s="16">
        <v>4.88511512372217</v>
      </c>
      <c r="AC60" s="16">
        <v>5.23526320817808</v>
      </c>
      <c r="AD60" s="16">
        <v>4.61211426387693</v>
      </c>
      <c r="AE60" s="16">
        <v>5.34465462883347</v>
      </c>
      <c r="AF60" s="16">
        <v>5.61789433457532</v>
      </c>
      <c r="AG60" s="16">
        <v>5.91191363332377</v>
      </c>
      <c r="AH60" s="16">
        <v>5.61980510174834</v>
      </c>
      <c r="AI60" s="16">
        <v>4.28680615267029</v>
      </c>
      <c r="AJ60" s="16">
        <v>3.83682048342409</v>
      </c>
      <c r="AK60" s="16">
        <v>3.55904270564631</v>
      </c>
      <c r="AL60" s="16">
        <v>3.68109295882297</v>
      </c>
      <c r="AM60" s="16">
        <v>4.0558421706315</v>
      </c>
      <c r="AN60" s="42">
        <v>3.81198051017483</v>
      </c>
      <c r="AO60" s="17">
        <v>-0.0626939848876404</v>
      </c>
      <c r="AP60" s="17">
        <v>0.00123945051734</v>
      </c>
    </row>
    <row r="61" ht="11.25" customHeight="1">
      <c r="A61" s="15" t="s">
        <v>166</v>
      </c>
      <c r="B61" s="16">
        <v>3.48555555555556</v>
      </c>
      <c r="C61" s="16">
        <v>3.47555555555556</v>
      </c>
      <c r="D61" s="16">
        <v>3.22111111111111</v>
      </c>
      <c r="E61" s="16">
        <v>3.66888888888889</v>
      </c>
      <c r="F61" s="16">
        <v>4.05888888888889</v>
      </c>
      <c r="G61" s="16">
        <v>4.56</v>
      </c>
      <c r="H61" s="16">
        <v>4.65</v>
      </c>
      <c r="I61" s="16">
        <v>5.08</v>
      </c>
      <c r="J61" s="16">
        <v>5.22</v>
      </c>
      <c r="K61" s="16">
        <v>5.88</v>
      </c>
      <c r="L61" s="16">
        <v>7.18</v>
      </c>
      <c r="M61" s="16">
        <v>7.83</v>
      </c>
      <c r="N61" s="16">
        <v>8.54</v>
      </c>
      <c r="O61" s="16">
        <v>8.42</v>
      </c>
      <c r="P61" s="16">
        <v>8.64</v>
      </c>
      <c r="Q61" s="16">
        <v>8.82</v>
      </c>
      <c r="R61" s="16">
        <v>9.46</v>
      </c>
      <c r="S61" s="16">
        <v>10.13</v>
      </c>
      <c r="T61" s="16">
        <v>10.74</v>
      </c>
      <c r="U61" s="16">
        <v>11.45</v>
      </c>
      <c r="V61" s="16">
        <v>12.23</v>
      </c>
      <c r="W61" s="16">
        <v>13.21</v>
      </c>
      <c r="X61" s="16">
        <v>12.96</v>
      </c>
      <c r="Y61" s="16">
        <v>14.92</v>
      </c>
      <c r="Z61" s="16">
        <v>15.21</v>
      </c>
      <c r="AA61" s="16">
        <v>15.6</v>
      </c>
      <c r="AB61" s="16">
        <v>16.95</v>
      </c>
      <c r="AC61" s="16">
        <v>16.9</v>
      </c>
      <c r="AD61" s="16">
        <v>17.8</v>
      </c>
      <c r="AE61" s="16">
        <v>20.3</v>
      </c>
      <c r="AF61" s="16">
        <v>21.5</v>
      </c>
      <c r="AG61" s="16">
        <v>22.7</v>
      </c>
      <c r="AH61" s="16">
        <v>24.61</v>
      </c>
      <c r="AI61" s="16">
        <v>30.44</v>
      </c>
      <c r="AJ61" s="16">
        <v>34.46</v>
      </c>
      <c r="AK61" s="16">
        <v>35.5</v>
      </c>
      <c r="AL61" s="16">
        <v>36.12</v>
      </c>
      <c r="AM61" s="16">
        <v>36.46</v>
      </c>
      <c r="AN61" s="42">
        <v>37.5</v>
      </c>
      <c r="AO61" s="17">
        <v>0.0257142343282104</v>
      </c>
      <c r="AP61" s="17">
        <v>0.012192977974622</v>
      </c>
    </row>
    <row r="62" ht="11.25" customHeight="1">
      <c r="A62" s="15" t="s">
        <v>114</v>
      </c>
      <c r="B62" s="21" t="s">
        <v>97</v>
      </c>
      <c r="C62" s="21" t="s">
        <v>97</v>
      </c>
      <c r="D62" s="21" t="s">
        <v>97</v>
      </c>
      <c r="E62" s="21" t="s">
        <v>97</v>
      </c>
      <c r="F62" s="21" t="s">
        <v>97</v>
      </c>
      <c r="G62" s="21" t="s">
        <v>97</v>
      </c>
      <c r="H62" s="21" t="s">
        <v>97</v>
      </c>
      <c r="I62" s="21" t="s">
        <v>97</v>
      </c>
      <c r="J62" s="21" t="s">
        <v>97</v>
      </c>
      <c r="K62" s="21" t="s">
        <v>97</v>
      </c>
      <c r="L62" s="21" t="s">
        <v>97</v>
      </c>
      <c r="M62" s="16">
        <v>0.263346705</v>
      </c>
      <c r="N62" s="16">
        <v>1.34221869</v>
      </c>
      <c r="O62" s="16">
        <v>1.58008023</v>
      </c>
      <c r="P62" s="16">
        <v>2.358793605</v>
      </c>
      <c r="Q62" s="16">
        <v>3.100695075</v>
      </c>
      <c r="R62" s="16">
        <v>3.6174775875</v>
      </c>
      <c r="S62" s="16">
        <v>5.05413297225</v>
      </c>
      <c r="T62" s="16">
        <v>6.2702000955</v>
      </c>
      <c r="U62" s="16">
        <v>5.98434149475</v>
      </c>
      <c r="V62" s="16">
        <v>6.52179530775</v>
      </c>
      <c r="W62" s="16">
        <v>8.0824784955</v>
      </c>
      <c r="X62" s="16">
        <v>8.6228206272</v>
      </c>
      <c r="Y62" s="16">
        <v>9.70517558475</v>
      </c>
      <c r="Z62" s="16">
        <v>10.7284049595</v>
      </c>
      <c r="AA62" s="16">
        <v>11.35887962475</v>
      </c>
      <c r="AB62" s="16">
        <v>13.1311463157</v>
      </c>
      <c r="AC62" s="16">
        <v>16.164956991</v>
      </c>
      <c r="AD62" s="16">
        <v>17.5499341245</v>
      </c>
      <c r="AE62" s="16">
        <v>19.224309465</v>
      </c>
      <c r="AF62" s="16">
        <v>20.2408277463</v>
      </c>
      <c r="AG62" s="16">
        <v>19.637735475</v>
      </c>
      <c r="AH62" s="16">
        <v>20.5266013965</v>
      </c>
      <c r="AI62" s="16">
        <v>21.7668794265</v>
      </c>
      <c r="AJ62" s="16">
        <v>22.3654410018</v>
      </c>
      <c r="AK62" s="16">
        <v>23.689310373</v>
      </c>
      <c r="AL62" s="16">
        <v>24.31978503825</v>
      </c>
      <c r="AM62" s="16">
        <v>25.99416037875</v>
      </c>
      <c r="AN62" s="42">
        <v>28.8532844064</v>
      </c>
      <c r="AO62" s="17">
        <v>0.106958250497018</v>
      </c>
      <c r="AP62" s="17">
        <v>0.00938153230033971</v>
      </c>
    </row>
    <row r="63" ht="11.25" customHeight="1">
      <c r="A63" s="15" t="s">
        <v>115</v>
      </c>
      <c r="B63" s="21" t="s">
        <v>97</v>
      </c>
      <c r="C63" s="21" t="s">
        <v>97</v>
      </c>
      <c r="D63" s="21" t="s">
        <v>97</v>
      </c>
      <c r="E63" s="21" t="s">
        <v>97</v>
      </c>
      <c r="F63" s="21" t="s">
        <v>97</v>
      </c>
      <c r="G63" s="21" t="s">
        <v>97</v>
      </c>
      <c r="H63" s="21" t="s">
        <v>97</v>
      </c>
      <c r="I63" s="21" t="s">
        <v>97</v>
      </c>
      <c r="J63" s="21" t="s">
        <v>97</v>
      </c>
      <c r="K63" s="21" t="s">
        <v>97</v>
      </c>
      <c r="L63" s="21" t="s">
        <v>97</v>
      </c>
      <c r="M63" s="21" t="s">
        <v>128</v>
      </c>
      <c r="N63" s="21" t="s">
        <v>128</v>
      </c>
      <c r="O63" s="16">
        <v>0.0655555555555556</v>
      </c>
      <c r="P63" s="16">
        <v>0.0566666666666667</v>
      </c>
      <c r="Q63" s="21" t="s">
        <v>128</v>
      </c>
      <c r="R63" s="21" t="s">
        <v>128</v>
      </c>
      <c r="S63" s="21" t="s">
        <v>128</v>
      </c>
      <c r="T63" s="21" t="s">
        <v>128</v>
      </c>
      <c r="U63" s="21" t="s">
        <v>128</v>
      </c>
      <c r="V63" s="21" t="s">
        <v>128</v>
      </c>
      <c r="W63" s="16">
        <v>0.0722222222222222</v>
      </c>
      <c r="X63" s="16">
        <v>0.21</v>
      </c>
      <c r="Y63" s="16">
        <v>0.25</v>
      </c>
      <c r="Z63" s="16">
        <v>0.25</v>
      </c>
      <c r="AA63" s="16">
        <v>0.145555555555556</v>
      </c>
      <c r="AB63" s="16">
        <v>0.286666666666667</v>
      </c>
      <c r="AC63" s="16">
        <v>0.531111111111111</v>
      </c>
      <c r="AD63" s="16">
        <v>0.9</v>
      </c>
      <c r="AE63" s="16">
        <v>1.3</v>
      </c>
      <c r="AF63" s="16">
        <v>1.6</v>
      </c>
      <c r="AG63" s="16">
        <v>2.0</v>
      </c>
      <c r="AH63" s="16">
        <v>2.4</v>
      </c>
      <c r="AI63" s="16">
        <v>2.37333333333333</v>
      </c>
      <c r="AJ63" s="16">
        <v>4.16</v>
      </c>
      <c r="AK63" s="16">
        <v>6.89</v>
      </c>
      <c r="AL63" s="16">
        <v>6.787823586</v>
      </c>
      <c r="AM63" s="16">
        <v>7.0797</v>
      </c>
      <c r="AN63" s="42">
        <v>7.944</v>
      </c>
      <c r="AO63" s="17">
        <v>0.119015647833554</v>
      </c>
      <c r="AP63" s="17">
        <v>0.00258296045414392</v>
      </c>
    </row>
    <row r="64" ht="11.25" customHeight="1">
      <c r="A64" s="15" t="s">
        <v>116</v>
      </c>
      <c r="B64" s="16">
        <v>5.38455351469523</v>
      </c>
      <c r="C64" s="16">
        <v>6.06970017869686</v>
      </c>
      <c r="D64" s="16">
        <v>6.52897514269561</v>
      </c>
      <c r="E64" s="16">
        <v>6.73280781008311</v>
      </c>
      <c r="F64" s="16">
        <v>6.98943615756186</v>
      </c>
      <c r="G64" s="16">
        <v>6.84473977965223</v>
      </c>
      <c r="H64" s="16">
        <v>6.74825429251934</v>
      </c>
      <c r="I64" s="16">
        <v>7.1438871351199</v>
      </c>
      <c r="J64" s="16">
        <v>6.88369078951943</v>
      </c>
      <c r="K64" s="16">
        <v>6.46358953758479</v>
      </c>
      <c r="L64" s="16">
        <v>6.75822473731728</v>
      </c>
      <c r="M64" s="16">
        <v>6.25519120442342</v>
      </c>
      <c r="N64" s="16">
        <v>5.87459700241712</v>
      </c>
      <c r="O64" s="16">
        <v>6.09477664778829</v>
      </c>
      <c r="P64" s="16">
        <v>6.31103567784466</v>
      </c>
      <c r="Q64" s="16">
        <v>6.38296359419127</v>
      </c>
      <c r="R64" s="16">
        <v>6.16162921149327</v>
      </c>
      <c r="S64" s="16">
        <v>6.27301641904079</v>
      </c>
      <c r="T64" s="16">
        <v>6.39579648171396</v>
      </c>
      <c r="U64" s="16">
        <v>3.63744460829272</v>
      </c>
      <c r="V64" s="16">
        <v>3.45155026491831</v>
      </c>
      <c r="W64" s="16">
        <v>3.22475573199579</v>
      </c>
      <c r="X64" s="16">
        <v>3.17180020993599</v>
      </c>
      <c r="Y64" s="16">
        <v>3.2092382636381</v>
      </c>
      <c r="Z64" s="16">
        <v>3.32510288872551</v>
      </c>
      <c r="AA64" s="16">
        <v>3.33335606452564</v>
      </c>
      <c r="AB64" s="16">
        <v>3.33981105957581</v>
      </c>
      <c r="AC64" s="16">
        <v>3.29881551393809</v>
      </c>
      <c r="AD64" s="16">
        <v>3.32937189149564</v>
      </c>
      <c r="AE64" s="16">
        <v>3.25111822384493</v>
      </c>
      <c r="AF64" s="16">
        <v>3.34826002226808</v>
      </c>
      <c r="AG64" s="16">
        <v>3.57422269550491</v>
      </c>
      <c r="AH64" s="16">
        <v>5.27756578768414</v>
      </c>
      <c r="AI64" s="16">
        <v>6.43176631427916</v>
      </c>
      <c r="AJ64" s="16">
        <v>6.22426651269407</v>
      </c>
      <c r="AK64" s="16">
        <v>6.99685254804923</v>
      </c>
      <c r="AL64" s="16">
        <v>10.4917323945466</v>
      </c>
      <c r="AM64" s="16">
        <v>12.958343146656</v>
      </c>
      <c r="AN64" s="42">
        <v>14.1022386048628</v>
      </c>
      <c r="AO64" s="17">
        <v>0.0853013953347397</v>
      </c>
      <c r="AP64" s="17">
        <v>0.00458528759205215</v>
      </c>
    </row>
    <row r="65" ht="11.25" customHeight="1">
      <c r="A65" s="18" t="s">
        <v>117</v>
      </c>
      <c r="B65" s="19">
        <v>15.7140009412397</v>
      </c>
      <c r="C65" s="19">
        <v>18.6242835120302</v>
      </c>
      <c r="D65" s="19">
        <v>21.4476140315845</v>
      </c>
      <c r="E65" s="19">
        <v>25.5193633656387</v>
      </c>
      <c r="F65" s="19">
        <v>31.344995869036</v>
      </c>
      <c r="G65" s="19">
        <v>36.2302821031451</v>
      </c>
      <c r="H65" s="19">
        <v>41.3321873440145</v>
      </c>
      <c r="I65" s="19">
        <v>50.3326968227095</v>
      </c>
      <c r="J65" s="19">
        <v>57.6851786561479</v>
      </c>
      <c r="K65" s="19">
        <v>65.3428790665807</v>
      </c>
      <c r="L65" s="19">
        <v>70.2430881891182</v>
      </c>
      <c r="M65" s="19">
        <v>71.4697886737303</v>
      </c>
      <c r="N65" s="19">
        <v>73.8879498760418</v>
      </c>
      <c r="O65" s="19">
        <v>79.9244959338693</v>
      </c>
      <c r="P65" s="19">
        <v>97.5873994796537</v>
      </c>
      <c r="Q65" s="19">
        <v>107.517495847944</v>
      </c>
      <c r="R65" s="19">
        <v>118.559883377765</v>
      </c>
      <c r="S65" s="19">
        <v>126.65136074698</v>
      </c>
      <c r="T65" s="19">
        <v>135.669209979335</v>
      </c>
      <c r="U65" s="19">
        <v>141.683475571849</v>
      </c>
      <c r="V65" s="19">
        <v>150.884685957013</v>
      </c>
      <c r="W65" s="19">
        <v>163.655090848315</v>
      </c>
      <c r="X65" s="19">
        <v>174.40142756911</v>
      </c>
      <c r="Y65" s="19">
        <v>185.019124600527</v>
      </c>
      <c r="Z65" s="19">
        <v>201.23143442476</v>
      </c>
      <c r="AA65" s="19">
        <v>211.593703812777</v>
      </c>
      <c r="AB65" s="19">
        <v>227.455211209901</v>
      </c>
      <c r="AC65" s="19">
        <v>241.995318306377</v>
      </c>
      <c r="AD65" s="19">
        <v>245.65269344166</v>
      </c>
      <c r="AE65" s="19">
        <v>262.550693882536</v>
      </c>
      <c r="AF65" s="19">
        <v>272.149619110238</v>
      </c>
      <c r="AG65" s="19">
        <v>282.408070520256</v>
      </c>
      <c r="AH65" s="19">
        <v>300.587399851849</v>
      </c>
      <c r="AI65" s="19">
        <v>322.341303220549</v>
      </c>
      <c r="AJ65" s="19">
        <v>336.827454989196</v>
      </c>
      <c r="AK65" s="19">
        <v>362.573404643146</v>
      </c>
      <c r="AL65" s="19">
        <v>378.548280473674</v>
      </c>
      <c r="AM65" s="19">
        <v>396.309966765094</v>
      </c>
      <c r="AN65" s="19">
        <v>411.168995276557</v>
      </c>
      <c r="AO65" s="20">
        <v>0.0346587699223939</v>
      </c>
      <c r="AP65" s="20">
        <v>0.133689986753453</v>
      </c>
    </row>
    <row r="66" ht="11.25" customHeight="1"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  <c r="AB66" s="16"/>
      <c r="AC66" s="16"/>
      <c r="AD66" s="16"/>
      <c r="AE66" s="16"/>
      <c r="AF66" s="16"/>
      <c r="AG66" s="16"/>
      <c r="AH66" s="16"/>
      <c r="AI66" s="16"/>
      <c r="AJ66" s="16"/>
      <c r="AK66" s="16"/>
      <c r="AL66" s="16"/>
      <c r="AM66" s="16"/>
      <c r="AN66" s="42"/>
      <c r="AO66" s="17"/>
      <c r="AP66" s="17"/>
    </row>
    <row r="67" ht="11.25" customHeight="1">
      <c r="A67" s="138" t="s">
        <v>118</v>
      </c>
      <c r="B67" s="141">
        <v>1001.48336505622</v>
      </c>
      <c r="C67" s="141">
        <v>1066.43164955683</v>
      </c>
      <c r="D67" s="141">
        <v>1117.78048602052</v>
      </c>
      <c r="E67" s="141">
        <v>1170.57634405426</v>
      </c>
      <c r="F67" s="141">
        <v>1192.44608322662</v>
      </c>
      <c r="G67" s="141">
        <v>1194.75466336022</v>
      </c>
      <c r="H67" s="141">
        <v>1243.37255744806</v>
      </c>
      <c r="I67" s="141">
        <v>1292.99464237205</v>
      </c>
      <c r="J67" s="141">
        <v>1338.73786387393</v>
      </c>
      <c r="K67" s="141">
        <v>1427.35051266682</v>
      </c>
      <c r="L67" s="141">
        <v>1434.39683767685</v>
      </c>
      <c r="M67" s="141">
        <v>1457.25023367226</v>
      </c>
      <c r="N67" s="141">
        <v>1459.00068959775</v>
      </c>
      <c r="O67" s="141">
        <v>1464.57863287146</v>
      </c>
      <c r="P67" s="141">
        <v>1595.68417550757</v>
      </c>
      <c r="Q67" s="141">
        <v>1648.58397191899</v>
      </c>
      <c r="R67" s="141">
        <v>1696.66863983391</v>
      </c>
      <c r="S67" s="141">
        <v>1780.09795478437</v>
      </c>
      <c r="T67" s="141">
        <v>1863.40187342451</v>
      </c>
      <c r="U67" s="141">
        <v>1922.8049786983</v>
      </c>
      <c r="V67" s="141">
        <v>1970.42557181931</v>
      </c>
      <c r="W67" s="141">
        <v>2001.52866958292</v>
      </c>
      <c r="X67" s="141">
        <v>2013.7898139566</v>
      </c>
      <c r="Y67" s="141">
        <v>2056.56516272157</v>
      </c>
      <c r="Z67" s="141">
        <v>2081.67602112928</v>
      </c>
      <c r="AA67" s="141">
        <v>2118.9532565882</v>
      </c>
      <c r="AB67" s="141">
        <v>2218.06797050838</v>
      </c>
      <c r="AC67" s="141">
        <v>2221.89997444054</v>
      </c>
      <c r="AD67" s="141">
        <v>2272.99846964176</v>
      </c>
      <c r="AE67" s="141">
        <v>2330.87275346304</v>
      </c>
      <c r="AF67" s="141">
        <v>2412.41238685497</v>
      </c>
      <c r="AG67" s="141">
        <v>2477.36522053605</v>
      </c>
      <c r="AH67" s="141">
        <v>2519.41833406867</v>
      </c>
      <c r="AI67" s="141">
        <v>2615.46344126073</v>
      </c>
      <c r="AJ67" s="141">
        <v>2694.14727441756</v>
      </c>
      <c r="AK67" s="141">
        <v>2777.83349356895</v>
      </c>
      <c r="AL67" s="141">
        <v>2876.11025458162</v>
      </c>
      <c r="AM67" s="141">
        <v>2945.31957845925</v>
      </c>
      <c r="AN67" s="141">
        <v>3065.57341299611</v>
      </c>
      <c r="AO67" s="143">
        <v>0.0382245822364062</v>
      </c>
      <c r="AP67" s="143">
        <v>1.0</v>
      </c>
    </row>
    <row r="68" ht="11.25" customHeight="1">
      <c r="A68" s="15" t="s">
        <v>171</v>
      </c>
      <c r="B68" s="16">
        <v>101.740105092195</v>
      </c>
      <c r="C68" s="16">
        <v>124.071609821343</v>
      </c>
      <c r="D68" s="16">
        <v>148.76222954683</v>
      </c>
      <c r="E68" s="16">
        <v>167.019532817426</v>
      </c>
      <c r="F68" s="16">
        <v>185.423674882965</v>
      </c>
      <c r="G68" s="16">
        <v>192.918762459794</v>
      </c>
      <c r="H68" s="16">
        <v>205.222264099869</v>
      </c>
      <c r="I68" s="16">
        <v>209.125441387217</v>
      </c>
      <c r="J68" s="16">
        <v>203.655131842935</v>
      </c>
      <c r="K68" s="16">
        <v>204.379473902105</v>
      </c>
      <c r="L68" s="16">
        <v>197.19035428808</v>
      </c>
      <c r="M68" s="16">
        <v>194.030086143753</v>
      </c>
      <c r="N68" s="16">
        <v>183.200231362059</v>
      </c>
      <c r="O68" s="16">
        <v>187.033231903443</v>
      </c>
      <c r="P68" s="16">
        <v>189.577801980829</v>
      </c>
      <c r="Q68" s="16">
        <v>194.820394414191</v>
      </c>
      <c r="R68" s="16">
        <v>190.660033119964</v>
      </c>
      <c r="S68" s="16">
        <v>193.654124072482</v>
      </c>
      <c r="T68" s="16">
        <v>181.853899557339</v>
      </c>
      <c r="U68" s="16">
        <v>183.113093691284</v>
      </c>
      <c r="V68" s="16">
        <v>185.104607337346</v>
      </c>
      <c r="W68" s="16">
        <v>194.425476164752</v>
      </c>
      <c r="X68" s="16">
        <v>193.646795158595</v>
      </c>
      <c r="Y68" s="16">
        <v>205.101351772256</v>
      </c>
      <c r="Z68" s="16">
        <v>205.00579842449</v>
      </c>
      <c r="AA68" s="16">
        <v>212.111930151624</v>
      </c>
      <c r="AB68" s="16">
        <v>235.359966501654</v>
      </c>
      <c r="AC68" s="16">
        <v>225.311273469256</v>
      </c>
      <c r="AD68" s="16">
        <v>223.42774932489</v>
      </c>
      <c r="AE68" s="16">
        <v>226.605009373835</v>
      </c>
      <c r="AF68" s="16">
        <v>231.99832225958</v>
      </c>
      <c r="AG68" s="16">
        <v>232.943802157465</v>
      </c>
      <c r="AH68" s="16">
        <v>227.730150604769</v>
      </c>
      <c r="AI68" s="16">
        <v>223.630108928398</v>
      </c>
      <c r="AJ68" s="16">
        <v>227.36490443549</v>
      </c>
      <c r="AK68" s="16">
        <v>211.850169582982</v>
      </c>
      <c r="AL68" s="16">
        <v>201.302199512883</v>
      </c>
      <c r="AM68" s="16">
        <v>187.464911034316</v>
      </c>
      <c r="AN68" s="42">
        <v>190.308934907786</v>
      </c>
      <c r="AO68" s="17">
        <v>0.0123972752721544</v>
      </c>
      <c r="AP68" s="17">
        <v>0.0618782040454506</v>
      </c>
    </row>
    <row r="69" ht="11.25" customHeight="1">
      <c r="A69" s="15" t="s">
        <v>120</v>
      </c>
      <c r="B69" s="16">
        <v>745.186528640449</v>
      </c>
      <c r="C69" s="16">
        <v>789.04176225683</v>
      </c>
      <c r="D69" s="16">
        <v>823.393043906968</v>
      </c>
      <c r="E69" s="16">
        <v>850.457369932036</v>
      </c>
      <c r="F69" s="16">
        <v>838.968561089171</v>
      </c>
      <c r="G69" s="16">
        <v>804.378197607416</v>
      </c>
      <c r="H69" s="16">
        <v>812.138226960984</v>
      </c>
      <c r="I69" s="16">
        <v>825.105609738305</v>
      </c>
      <c r="J69" s="16">
        <v>830.85230147375</v>
      </c>
      <c r="K69" s="16">
        <v>863.371972851673</v>
      </c>
      <c r="L69" s="16">
        <v>851.554823590182</v>
      </c>
      <c r="M69" s="16">
        <v>840.644626320596</v>
      </c>
      <c r="N69" s="16">
        <v>795.898563843305</v>
      </c>
      <c r="O69" s="16">
        <v>747.73870805479</v>
      </c>
      <c r="P69" s="16">
        <v>798.530737973678</v>
      </c>
      <c r="Q69" s="16">
        <v>783.849926486653</v>
      </c>
      <c r="R69" s="16">
        <v>761.905715165962</v>
      </c>
      <c r="S69" s="16">
        <v>792.103687011678</v>
      </c>
      <c r="T69" s="16">
        <v>808.739350612561</v>
      </c>
      <c r="U69" s="16">
        <v>827.30054463555</v>
      </c>
      <c r="V69" s="16">
        <v>849.534745573831</v>
      </c>
      <c r="W69" s="16">
        <v>866.606530404152</v>
      </c>
      <c r="X69" s="16">
        <v>886.141471183633</v>
      </c>
      <c r="Y69" s="16">
        <v>920.741806406118</v>
      </c>
      <c r="Z69" s="16">
        <v>960.859737002635</v>
      </c>
      <c r="AA69" s="16">
        <v>973.414470203073</v>
      </c>
      <c r="AB69" s="16">
        <v>1027.11331602428</v>
      </c>
      <c r="AC69" s="16">
        <v>1030.2493995321</v>
      </c>
      <c r="AD69" s="16">
        <v>1041.82469181445</v>
      </c>
      <c r="AE69" s="16">
        <v>1047.23027377451</v>
      </c>
      <c r="AF69" s="16">
        <v>1070.98368756525</v>
      </c>
      <c r="AG69" s="16">
        <v>1093.78468114018</v>
      </c>
      <c r="AH69" s="16">
        <v>1083.86819207553</v>
      </c>
      <c r="AI69" s="16">
        <v>1091.17210676376</v>
      </c>
      <c r="AJ69" s="16">
        <v>1088.0473934671</v>
      </c>
      <c r="AK69" s="16">
        <v>1072.14031277697</v>
      </c>
      <c r="AL69" s="16">
        <v>1086.60718395665</v>
      </c>
      <c r="AM69" s="16">
        <v>1092.08456282445</v>
      </c>
      <c r="AN69" s="42">
        <v>1136.58436032787</v>
      </c>
      <c r="AO69" s="17">
        <v>0.0385475303825444</v>
      </c>
      <c r="AP69" s="17">
        <v>0.372796772467445</v>
      </c>
    </row>
    <row r="70" ht="11.25" customHeight="1">
      <c r="A70" s="15" t="s">
        <v>123</v>
      </c>
      <c r="B70" s="16">
        <v>179.135747044222</v>
      </c>
      <c r="C70" s="16">
        <v>192.21719504</v>
      </c>
      <c r="D70" s="16">
        <v>200.36199144</v>
      </c>
      <c r="E70" s="16">
        <v>213.846154368889</v>
      </c>
      <c r="F70" s="16">
        <v>235.837104648889</v>
      </c>
      <c r="G70" s="16">
        <v>261.780996115022</v>
      </c>
      <c r="H70" s="16">
        <v>290.455204420409</v>
      </c>
      <c r="I70" s="16">
        <v>313.124887733742</v>
      </c>
      <c r="J70" s="16">
        <v>336.827150144622</v>
      </c>
      <c r="K70" s="16">
        <v>367.961086781813</v>
      </c>
      <c r="L70" s="16">
        <v>393.846154808889</v>
      </c>
      <c r="M70" s="16">
        <v>421.08597388</v>
      </c>
      <c r="N70" s="16">
        <v>453.122173053333</v>
      </c>
      <c r="O70" s="16">
        <v>484.796381275556</v>
      </c>
      <c r="P70" s="16">
        <v>531.583711706667</v>
      </c>
      <c r="Q70" s="16">
        <v>581.846155268444</v>
      </c>
      <c r="R70" s="16">
        <v>620.959277536</v>
      </c>
      <c r="S70" s="16">
        <v>658.244345500444</v>
      </c>
      <c r="T70" s="16">
        <v>696.895929305333</v>
      </c>
      <c r="U70" s="16">
        <v>720.434390901333</v>
      </c>
      <c r="V70" s="16">
        <v>737.791857007111</v>
      </c>
      <c r="W70" s="16">
        <v>733.593304960649</v>
      </c>
      <c r="X70" s="16">
        <v>706.635929329142</v>
      </c>
      <c r="Y70" s="16">
        <v>689.130225928251</v>
      </c>
      <c r="Z70" s="16">
        <v>651.191310955738</v>
      </c>
      <c r="AA70" s="16">
        <v>640.093217378609</v>
      </c>
      <c r="AB70" s="16">
        <v>649.01872957183</v>
      </c>
      <c r="AC70" s="16">
        <v>608.642085903991</v>
      </c>
      <c r="AD70" s="16">
        <v>625.263935982766</v>
      </c>
      <c r="AE70" s="16">
        <v>636.605304530535</v>
      </c>
      <c r="AF70" s="16">
        <v>654.393401891936</v>
      </c>
      <c r="AG70" s="16">
        <v>657.058265121029</v>
      </c>
      <c r="AH70" s="16">
        <v>671.249062642098</v>
      </c>
      <c r="AI70" s="16">
        <v>701.859462408824</v>
      </c>
      <c r="AJ70" s="16">
        <v>723.545742421156</v>
      </c>
      <c r="AK70" s="16">
        <v>737.993938455569</v>
      </c>
      <c r="AL70" s="16">
        <v>757.99958737325</v>
      </c>
      <c r="AM70" s="16">
        <v>772.156821796996</v>
      </c>
      <c r="AN70" s="42">
        <v>793.687138591708</v>
      </c>
      <c r="AO70" s="17">
        <v>0.0250749228053684</v>
      </c>
      <c r="AP70" s="17">
        <v>0.258064261322385</v>
      </c>
    </row>
    <row r="71" ht="11.25" customHeight="1">
      <c r="A71" s="53" t="s">
        <v>172</v>
      </c>
      <c r="B71" s="32">
        <v>77.1610893715444</v>
      </c>
      <c r="C71" s="32">
        <v>85.17269226</v>
      </c>
      <c r="D71" s="32">
        <v>94.0254506735556</v>
      </c>
      <c r="E71" s="32">
        <v>106.272819753333</v>
      </c>
      <c r="F71" s="32">
        <v>117.640417488556</v>
      </c>
      <c r="G71" s="32">
        <v>128.595469637778</v>
      </c>
      <c r="H71" s="32">
        <v>140.779126066667</v>
      </c>
      <c r="I71" s="32">
        <v>154.7641449</v>
      </c>
      <c r="J71" s="32">
        <v>171.058412255556</v>
      </c>
      <c r="K71" s="32">
        <v>196.017453033333</v>
      </c>
      <c r="L71" s="32">
        <v>188.995859277778</v>
      </c>
      <c r="M71" s="32">
        <v>195.519633471667</v>
      </c>
      <c r="N71" s="32">
        <v>209.979952701111</v>
      </c>
      <c r="O71" s="32">
        <v>232.043543541111</v>
      </c>
      <c r="P71" s="32">
        <v>265.569725827222</v>
      </c>
      <c r="Q71" s="32">
        <v>282.887890163889</v>
      </c>
      <c r="R71" s="32">
        <v>313.803647131944</v>
      </c>
      <c r="S71" s="32">
        <v>329.74992227225</v>
      </c>
      <c r="T71" s="32">
        <v>357.766593506611</v>
      </c>
      <c r="U71" s="32">
        <v>375.070043161417</v>
      </c>
      <c r="V71" s="32">
        <v>383.098969238372</v>
      </c>
      <c r="W71" s="32">
        <v>401.328834218117</v>
      </c>
      <c r="X71" s="32">
        <v>421.012413443822</v>
      </c>
      <c r="Y71" s="32">
        <v>446.693130387206</v>
      </c>
      <c r="Z71" s="32">
        <v>469.624973170907</v>
      </c>
      <c r="AA71" s="32">
        <v>505.445569006516</v>
      </c>
      <c r="AB71" s="32">
        <v>541.93592491227</v>
      </c>
      <c r="AC71" s="32">
        <v>583.008489004456</v>
      </c>
      <c r="AD71" s="32">
        <v>605.909841844546</v>
      </c>
      <c r="AE71" s="32">
        <v>647.037175157992</v>
      </c>
      <c r="AF71" s="32">
        <v>687.035297397786</v>
      </c>
      <c r="AG71" s="32">
        <v>726.522274274841</v>
      </c>
      <c r="AH71" s="32">
        <v>764.301079351042</v>
      </c>
      <c r="AI71" s="32">
        <v>822.431872088152</v>
      </c>
      <c r="AJ71" s="32">
        <v>882.554138529299</v>
      </c>
      <c r="AK71" s="32">
        <v>967.699242336412</v>
      </c>
      <c r="AL71" s="32">
        <v>1031.50348325172</v>
      </c>
      <c r="AM71" s="32">
        <v>1081.07819383781</v>
      </c>
      <c r="AN71" s="47">
        <v>1135.30191407653</v>
      </c>
      <c r="AO71" s="33">
        <v>0.0472877935491622</v>
      </c>
      <c r="AP71" s="33">
        <v>0.369138966210169</v>
      </c>
    </row>
    <row r="72" ht="11.25" customHeight="1">
      <c r="A72" s="2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  <c r="AB72" s="16"/>
      <c r="AC72" s="16"/>
      <c r="AD72" s="16"/>
      <c r="AE72" s="16"/>
      <c r="AF72" s="16"/>
      <c r="AG72" s="16"/>
      <c r="AH72" s="16"/>
      <c r="AI72" s="16"/>
      <c r="AJ72" s="16"/>
      <c r="AK72" s="16"/>
      <c r="AL72" s="16"/>
      <c r="AM72" s="16"/>
      <c r="AN72" s="42"/>
      <c r="AO72" s="17"/>
      <c r="AP72" s="43"/>
    </row>
    <row r="73" ht="11.25" customHeight="1">
      <c r="A73" s="15"/>
    </row>
    <row r="74" ht="11.25" customHeight="1">
      <c r="A74" s="15"/>
    </row>
    <row r="75" ht="11.25" customHeight="1">
      <c r="A75" s="15"/>
    </row>
    <row r="76" ht="11.25" customHeight="1">
      <c r="A76" s="36"/>
    </row>
    <row r="77" ht="11.25" customHeight="1">
      <c r="A77" s="15"/>
    </row>
    <row r="78" ht="11.25" customHeight="1">
      <c r="A78" s="36"/>
    </row>
    <row r="79" ht="11.25" customHeight="1">
      <c r="A79" s="36"/>
    </row>
    <row r="80" ht="11.25" customHeight="1"/>
    <row r="81" ht="11.25" customHeight="1"/>
    <row r="82" ht="11.25" customHeight="1"/>
    <row r="83" ht="11.25" customHeight="1"/>
    <row r="84" ht="11.25" customHeight="1"/>
    <row r="85" ht="11.25" customHeight="1"/>
    <row r="86" ht="11.25" customHeight="1"/>
    <row r="87" ht="11.25" customHeight="1"/>
    <row r="88" ht="11.25" customHeight="1"/>
    <row r="89" ht="11.25" customHeight="1"/>
    <row r="90" ht="11.25" customHeight="1"/>
    <row r="91" ht="11.25" customHeight="1"/>
    <row r="92" ht="11.25" customHeight="1"/>
    <row r="93" ht="11.25" customHeight="1"/>
    <row r="94" ht="11.25" customHeight="1"/>
    <row r="95" ht="11.25" customHeight="1"/>
    <row r="96" ht="11.25" customHeight="1"/>
    <row r="97" ht="11.25" customHeight="1"/>
    <row r="98" ht="11.25" customHeight="1"/>
    <row r="99" ht="11.25" customHeight="1"/>
    <row r="100" ht="11.25" customHeight="1"/>
    <row r="101" ht="11.25" customHeight="1"/>
    <row r="102" ht="11.25" customHeight="1"/>
    <row r="103" ht="11.25" customHeight="1"/>
    <row r="104" ht="11.25" customHeight="1"/>
    <row r="105" ht="11.25" customHeight="1"/>
    <row r="106" ht="11.25" customHeight="1"/>
    <row r="107" ht="11.25" customHeight="1"/>
    <row r="108" ht="11.25" customHeight="1"/>
    <row r="109" ht="11.25" customHeight="1"/>
    <row r="110" ht="11.25" customHeight="1"/>
    <row r="111" ht="11.25" customHeight="1"/>
    <row r="112" ht="11.25" customHeight="1"/>
    <row r="113" ht="11.25" customHeight="1"/>
    <row r="114" ht="11.25" customHeight="1"/>
    <row r="115" ht="11.25" customHeight="1"/>
    <row r="116" ht="11.25" customHeight="1"/>
    <row r="117" ht="11.25" customHeight="1"/>
    <row r="118" ht="11.25" customHeight="1"/>
    <row r="119" ht="11.25" customHeight="1"/>
    <row r="120" ht="11.25" customHeight="1"/>
    <row r="121" ht="11.25" customHeight="1"/>
    <row r="122" ht="11.25" customHeight="1"/>
    <row r="123" ht="11.25" customHeight="1"/>
    <row r="124" ht="11.25" customHeight="1"/>
    <row r="125" ht="11.25" customHeight="1"/>
    <row r="126" ht="11.25" customHeight="1"/>
    <row r="127" ht="11.25" customHeight="1"/>
    <row r="128" ht="11.25" customHeight="1"/>
    <row r="129" ht="11.25" customHeight="1"/>
    <row r="130" ht="11.25" customHeight="1"/>
    <row r="131" ht="11.25" customHeight="1"/>
    <row r="132" ht="11.25" customHeight="1"/>
    <row r="133" ht="11.25" customHeight="1"/>
    <row r="134" ht="11.25" customHeight="1"/>
    <row r="135" ht="11.25" customHeight="1"/>
    <row r="136" ht="11.25" customHeight="1"/>
    <row r="137" ht="11.25" customHeight="1"/>
    <row r="138" ht="11.25" customHeight="1"/>
    <row r="139" ht="11.25" customHeight="1"/>
    <row r="140" ht="11.25" customHeight="1"/>
    <row r="141" ht="11.25" customHeight="1"/>
    <row r="142" ht="11.25" customHeight="1"/>
    <row r="143" ht="11.25" customHeight="1"/>
    <row r="144" ht="11.25" customHeight="1"/>
    <row r="145" ht="11.25" customHeight="1"/>
    <row r="146" ht="11.25" customHeight="1"/>
    <row r="147" ht="11.25" customHeight="1"/>
    <row r="148" ht="11.25" customHeight="1"/>
    <row r="149" ht="11.25" customHeight="1"/>
    <row r="150" ht="11.25" customHeight="1"/>
    <row r="151" ht="11.25" customHeight="1"/>
    <row r="152" ht="11.25" customHeight="1"/>
    <row r="153" ht="11.25" customHeight="1"/>
    <row r="154" ht="11.25" customHeight="1"/>
    <row r="155" ht="11.25" customHeight="1"/>
    <row r="156" ht="11.25" customHeight="1"/>
    <row r="157" ht="11.25" customHeight="1"/>
    <row r="158" ht="11.25" customHeight="1"/>
    <row r="159" ht="11.25" customHeight="1"/>
    <row r="160" ht="11.25" customHeight="1"/>
    <row r="161" ht="11.25" customHeight="1"/>
    <row r="162" ht="11.25" customHeight="1"/>
    <row r="163" ht="11.25" customHeight="1"/>
    <row r="164" ht="11.25" customHeight="1"/>
    <row r="165" ht="11.25" customHeight="1"/>
    <row r="166" ht="11.25" customHeight="1"/>
    <row r="167" ht="11.25" customHeight="1"/>
    <row r="168" ht="11.25" customHeight="1"/>
    <row r="169" ht="11.25" customHeight="1"/>
    <row r="170" ht="11.25" customHeight="1"/>
    <row r="171" ht="11.25" customHeight="1"/>
    <row r="172" ht="11.25" customHeight="1"/>
    <row r="173" ht="11.25" customHeight="1"/>
    <row r="174" ht="11.25" customHeight="1"/>
    <row r="175" ht="11.25" customHeight="1"/>
    <row r="176" ht="11.25" customHeight="1"/>
    <row r="177" ht="11.25" customHeight="1"/>
    <row r="178" ht="11.25" customHeight="1"/>
    <row r="179" ht="11.25" customHeight="1"/>
    <row r="180" ht="11.25" customHeight="1"/>
    <row r="181" ht="11.25" customHeight="1"/>
    <row r="182" ht="11.25" customHeight="1"/>
    <row r="183" ht="11.25" customHeight="1"/>
    <row r="184" ht="11.25" customHeight="1"/>
    <row r="185" ht="11.25" customHeight="1"/>
    <row r="186" ht="11.25" customHeight="1"/>
    <row r="187" ht="11.25" customHeight="1"/>
    <row r="188" ht="11.25" customHeight="1"/>
    <row r="189" ht="11.25" customHeight="1"/>
    <row r="190" ht="11.25" customHeight="1"/>
    <row r="191" ht="11.25" customHeight="1"/>
    <row r="192" ht="11.25" customHeight="1"/>
    <row r="193" ht="11.25" customHeight="1"/>
    <row r="194" ht="11.25" customHeight="1"/>
    <row r="195" ht="11.25" customHeight="1"/>
    <row r="196" ht="11.25" customHeight="1"/>
    <row r="197" ht="11.25" customHeight="1"/>
    <row r="198" ht="11.25" customHeight="1"/>
    <row r="199" ht="11.25" customHeight="1"/>
    <row r="200" ht="11.25" customHeight="1"/>
    <row r="201" ht="11.25" customHeight="1"/>
    <row r="202" ht="11.25" customHeight="1"/>
    <row r="203" ht="11.25" customHeight="1"/>
    <row r="204" ht="11.25" customHeight="1"/>
    <row r="205" ht="11.25" customHeight="1"/>
    <row r="206" ht="11.25" customHeight="1"/>
    <row r="207" ht="11.25" customHeight="1"/>
    <row r="208" ht="11.25" customHeight="1"/>
    <row r="209" ht="11.25" customHeight="1"/>
    <row r="210" ht="11.25" customHeight="1"/>
    <row r="211" ht="11.25" customHeight="1"/>
    <row r="212" ht="11.25" customHeight="1"/>
    <row r="213" ht="11.25" customHeight="1"/>
    <row r="214" ht="11.25" customHeight="1"/>
    <row r="215" ht="11.25" customHeight="1"/>
    <row r="216" ht="11.25" customHeight="1"/>
    <row r="217" ht="11.25" customHeight="1"/>
    <row r="218" ht="11.25" customHeight="1"/>
    <row r="219" ht="11.25" customHeight="1"/>
    <row r="220" ht="11.25" customHeight="1"/>
    <row r="221" ht="11.25" customHeight="1"/>
    <row r="222" ht="11.25" customHeight="1"/>
    <row r="223" ht="11.25" customHeight="1"/>
    <row r="224" ht="11.25" customHeight="1"/>
    <row r="225" ht="11.25" customHeight="1"/>
    <row r="226" ht="11.25" customHeight="1"/>
    <row r="227" ht="11.25" customHeight="1"/>
    <row r="228" ht="11.25" customHeight="1"/>
    <row r="229" ht="11.25" customHeight="1"/>
    <row r="230" ht="11.25" customHeight="1"/>
    <row r="231" ht="11.25" customHeight="1"/>
    <row r="232" ht="11.25" customHeight="1"/>
    <row r="233" ht="11.25" customHeight="1"/>
    <row r="234" ht="11.25" customHeight="1"/>
    <row r="235" ht="11.25" customHeight="1"/>
    <row r="236" ht="11.25" customHeight="1"/>
    <row r="237" ht="11.25" customHeight="1"/>
    <row r="238" ht="11.25" customHeight="1"/>
    <row r="239" ht="11.25" customHeight="1"/>
    <row r="240" ht="11.25" customHeight="1"/>
    <row r="241" ht="11.25" customHeight="1"/>
    <row r="242" ht="11.25" customHeight="1"/>
    <row r="243" ht="11.25" customHeight="1"/>
    <row r="244" ht="11.25" customHeight="1"/>
    <row r="245" ht="11.25" customHeight="1"/>
    <row r="246" ht="11.25" customHeight="1"/>
    <row r="247" ht="11.25" customHeight="1"/>
    <row r="248" ht="11.25" customHeight="1"/>
    <row r="249" ht="11.25" customHeight="1"/>
    <row r="250" ht="11.25" customHeight="1"/>
    <row r="251" ht="11.25" customHeight="1"/>
    <row r="252" ht="11.25" customHeight="1"/>
    <row r="253" ht="11.25" customHeight="1"/>
    <row r="254" ht="11.25" customHeight="1"/>
    <row r="255" ht="11.25" customHeight="1"/>
    <row r="256" ht="11.25" customHeight="1"/>
    <row r="257" ht="11.25" customHeight="1"/>
    <row r="258" ht="11.25" customHeight="1"/>
    <row r="259" ht="11.25" customHeight="1"/>
    <row r="260" ht="11.25" customHeight="1"/>
    <row r="261" ht="11.25" customHeight="1"/>
    <row r="262" ht="11.25" customHeight="1"/>
    <row r="263" ht="11.25" customHeight="1"/>
    <row r="264" ht="11.25" customHeight="1"/>
    <row r="265" ht="11.25" customHeight="1"/>
    <row r="266" ht="11.25" customHeight="1"/>
    <row r="267" ht="11.25" customHeight="1"/>
    <row r="268" ht="11.25" customHeight="1"/>
    <row r="269" ht="11.25" customHeight="1"/>
    <row r="270" ht="11.25" customHeight="1"/>
    <row r="271" ht="11.25" customHeight="1"/>
    <row r="272" ht="11.2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6.83" defaultRowHeight="15.0"/>
  <cols>
    <col customWidth="1" min="1" max="1" width="30.67"/>
    <col customWidth="1" min="2" max="38" width="8.5"/>
    <col customWidth="1" min="39" max="39" width="8.33"/>
    <col customWidth="1" min="40" max="42" width="8.0"/>
  </cols>
  <sheetData>
    <row r="1" ht="11.25" customHeight="1">
      <c r="A1" s="15" t="s">
        <v>310</v>
      </c>
      <c r="B1" s="15">
        <v>1970.0</v>
      </c>
      <c r="C1" s="15">
        <v>1971.0</v>
      </c>
      <c r="D1" s="15">
        <v>1972.0</v>
      </c>
      <c r="E1" s="15">
        <v>1973.0</v>
      </c>
      <c r="F1" s="15">
        <v>1974.0</v>
      </c>
      <c r="G1" s="15">
        <v>1975.0</v>
      </c>
      <c r="H1" s="15">
        <v>1976.0</v>
      </c>
      <c r="I1" s="15">
        <v>1977.0</v>
      </c>
      <c r="J1" s="15">
        <v>1978.0</v>
      </c>
      <c r="K1" s="15">
        <v>1979.0</v>
      </c>
      <c r="L1" s="15">
        <v>1980.0</v>
      </c>
      <c r="M1" s="15">
        <v>1981.0</v>
      </c>
      <c r="N1" s="15">
        <v>1982.0</v>
      </c>
      <c r="O1" s="15">
        <v>1983.0</v>
      </c>
      <c r="P1" s="15">
        <v>1984.0</v>
      </c>
      <c r="Q1" s="15">
        <v>1985.0</v>
      </c>
      <c r="R1" s="15">
        <v>1986.0</v>
      </c>
      <c r="S1" s="15">
        <v>1987.0</v>
      </c>
      <c r="T1" s="15">
        <v>1988.0</v>
      </c>
      <c r="U1" s="15">
        <v>1989.0</v>
      </c>
      <c r="V1" s="15">
        <v>1990.0</v>
      </c>
      <c r="W1" s="15">
        <v>1991.0</v>
      </c>
      <c r="X1" s="15">
        <v>1992.0</v>
      </c>
      <c r="Y1" s="15">
        <v>1993.0</v>
      </c>
      <c r="Z1" s="15">
        <v>1994.0</v>
      </c>
      <c r="AA1" s="15">
        <v>1995.0</v>
      </c>
      <c r="AB1" s="15">
        <v>1996.0</v>
      </c>
      <c r="AC1" s="15">
        <v>1997.0</v>
      </c>
      <c r="AD1" s="15">
        <v>1998.0</v>
      </c>
      <c r="AE1" s="15">
        <v>1999.0</v>
      </c>
      <c r="AF1" s="15">
        <v>2000.0</v>
      </c>
      <c r="AG1" s="15">
        <v>2001.0</v>
      </c>
      <c r="AH1" s="15">
        <v>2002.0</v>
      </c>
      <c r="AI1" s="15">
        <v>2003.0</v>
      </c>
      <c r="AJ1" s="15">
        <v>2004.0</v>
      </c>
      <c r="AK1" s="15">
        <v>2005.0</v>
      </c>
      <c r="AL1" s="15">
        <v>2006.0</v>
      </c>
      <c r="AM1" s="15">
        <v>2007.0</v>
      </c>
      <c r="AN1" s="36">
        <v>2008.0</v>
      </c>
      <c r="AO1" s="13" t="s">
        <v>132</v>
      </c>
      <c r="AP1" s="13" t="s">
        <v>137</v>
      </c>
    </row>
    <row r="2" ht="11.25" customHeight="1">
      <c r="AN2" s="36"/>
    </row>
    <row r="3" ht="11.25" customHeight="1">
      <c r="A3" s="15" t="s">
        <v>55</v>
      </c>
      <c r="B3" s="16">
        <v>57.57323013</v>
      </c>
      <c r="C3" s="16">
        <v>59.20516438</v>
      </c>
      <c r="D3" s="16">
        <v>59.0811612</v>
      </c>
      <c r="E3" s="16">
        <v>59.53698082</v>
      </c>
      <c r="F3" s="16">
        <v>56.74803287</v>
      </c>
      <c r="G3" s="16">
        <v>52.70240821</v>
      </c>
      <c r="H3" s="16">
        <v>52.18128961</v>
      </c>
      <c r="I3" s="16">
        <v>52.50109589</v>
      </c>
      <c r="J3" s="16">
        <v>52.38877534</v>
      </c>
      <c r="K3" s="16">
        <v>53.87236986</v>
      </c>
      <c r="L3" s="16">
        <v>53.01398633</v>
      </c>
      <c r="M3" s="16">
        <v>52.5514</v>
      </c>
      <c r="N3" s="16">
        <v>48.82209041</v>
      </c>
      <c r="O3" s="16">
        <v>44.09441369</v>
      </c>
      <c r="P3" s="16">
        <v>47.72260109</v>
      </c>
      <c r="Q3" s="16">
        <v>45.07906027</v>
      </c>
      <c r="R3" s="16">
        <v>43.99734246</v>
      </c>
      <c r="S3" s="16">
        <v>45.53583835</v>
      </c>
      <c r="T3" s="16">
        <v>46.72847267</v>
      </c>
      <c r="U3" s="16">
        <v>47.42642465</v>
      </c>
      <c r="V3" s="16">
        <v>48.79362739</v>
      </c>
      <c r="W3" s="16">
        <v>48.48712876</v>
      </c>
      <c r="X3" s="16">
        <v>48.74290437</v>
      </c>
      <c r="Y3" s="16">
        <v>49.57660273</v>
      </c>
      <c r="Z3" s="16">
        <v>51.56445205</v>
      </c>
      <c r="AA3" s="16">
        <v>50.95528493</v>
      </c>
      <c r="AB3" s="16">
        <v>51.51383333</v>
      </c>
      <c r="AC3" s="16">
        <v>51.78721643</v>
      </c>
      <c r="AD3" s="16">
        <v>52.11931506</v>
      </c>
      <c r="AE3" s="16">
        <v>51.59516164</v>
      </c>
      <c r="AF3" s="16">
        <v>52.40983606</v>
      </c>
      <c r="AG3" s="16">
        <v>53.74246575</v>
      </c>
      <c r="AH3" s="16">
        <v>51.85753424</v>
      </c>
      <c r="AI3" s="16">
        <v>52.32602739</v>
      </c>
      <c r="AJ3" s="16">
        <v>50.79508196</v>
      </c>
      <c r="AK3" s="16">
        <v>49.45479452</v>
      </c>
      <c r="AL3" s="16">
        <v>50.69589041</v>
      </c>
      <c r="AM3" s="16">
        <v>52.29863013</v>
      </c>
      <c r="AN3" s="42">
        <v>56.17759562</v>
      </c>
      <c r="AO3" s="17">
        <v>0.074871992802023</v>
      </c>
      <c r="AP3" s="17">
        <v>0.19254826926868</v>
      </c>
    </row>
    <row r="4" ht="11.25" customHeight="1">
      <c r="A4" s="15" t="s">
        <v>56</v>
      </c>
      <c r="B4" s="16">
        <v>5.48683427</v>
      </c>
      <c r="C4" s="16">
        <v>5.99865499</v>
      </c>
      <c r="D4" s="16">
        <v>6.75417041</v>
      </c>
      <c r="E4" s="16">
        <v>7.25643749</v>
      </c>
      <c r="F4" s="16">
        <v>7.1059336</v>
      </c>
      <c r="G4" s="16">
        <v>7.25837254</v>
      </c>
      <c r="H4" s="16">
        <v>7.3022231</v>
      </c>
      <c r="I4" s="16">
        <v>7.69182374</v>
      </c>
      <c r="J4" s="16">
        <v>7.42285179</v>
      </c>
      <c r="K4" s="16">
        <v>7.82727724</v>
      </c>
      <c r="L4" s="16">
        <v>7.21538376</v>
      </c>
      <c r="M4" s="16">
        <v>6.99133564</v>
      </c>
      <c r="N4" s="16">
        <v>7.33867711</v>
      </c>
      <c r="O4" s="16">
        <v>6.90232334</v>
      </c>
      <c r="P4" s="16">
        <v>7.54440835</v>
      </c>
      <c r="Q4" s="16">
        <v>8.14817303</v>
      </c>
      <c r="R4" s="16">
        <v>7.6516177</v>
      </c>
      <c r="S4" s="16">
        <v>8.31477438</v>
      </c>
      <c r="T4" s="16">
        <v>9.57556108</v>
      </c>
      <c r="U4" s="16">
        <v>10.2011095</v>
      </c>
      <c r="V4" s="16">
        <v>10.50796005</v>
      </c>
      <c r="W4" s="16">
        <v>11.05960411</v>
      </c>
      <c r="X4" s="16">
        <v>12.15241217</v>
      </c>
      <c r="Y4" s="16">
        <v>13.41472443</v>
      </c>
      <c r="Z4" s="16">
        <v>14.52019915</v>
      </c>
      <c r="AA4" s="16">
        <v>15.45946274</v>
      </c>
      <c r="AB4" s="16">
        <v>15.98669683</v>
      </c>
      <c r="AC4" s="16">
        <v>16.31104922</v>
      </c>
      <c r="AD4" s="16">
        <v>16.78048267</v>
      </c>
      <c r="AE4" s="16">
        <v>17.10616126</v>
      </c>
      <c r="AF4" s="16">
        <v>17.58434759</v>
      </c>
      <c r="AG4" s="16">
        <v>18.04182567</v>
      </c>
      <c r="AH4" s="16">
        <v>18.17657287</v>
      </c>
      <c r="AI4" s="16">
        <v>17.86564904</v>
      </c>
      <c r="AJ4" s="16">
        <v>17.72598255</v>
      </c>
      <c r="AK4" s="16">
        <v>18.13348898</v>
      </c>
      <c r="AL4" s="16">
        <v>18.22818066</v>
      </c>
      <c r="AM4" s="16">
        <v>17.81458307</v>
      </c>
      <c r="AN4" s="42">
        <v>16.90154921</v>
      </c>
      <c r="AO4" s="17">
        <v>-0.0512520475669547</v>
      </c>
      <c r="AP4" s="17">
        <v>0.0569548957914241</v>
      </c>
    </row>
    <row r="5" ht="11.25" customHeight="1">
      <c r="A5" s="15" t="s">
        <v>57</v>
      </c>
      <c r="B5" s="16">
        <v>1.0882127</v>
      </c>
      <c r="C5" s="16">
        <v>1.07719231</v>
      </c>
      <c r="D5" s="16">
        <v>1.11913725</v>
      </c>
      <c r="E5" s="16">
        <v>1.22018528</v>
      </c>
      <c r="F5" s="16">
        <v>1.27965741</v>
      </c>
      <c r="G5" s="16">
        <v>1.29959786</v>
      </c>
      <c r="H5" s="16">
        <v>1.27345192</v>
      </c>
      <c r="I5" s="16">
        <v>1.35306424</v>
      </c>
      <c r="J5" s="16">
        <v>1.69396215</v>
      </c>
      <c r="K5" s="16">
        <v>2.05775075</v>
      </c>
      <c r="L5" s="16">
        <v>2.48046025</v>
      </c>
      <c r="M5" s="16">
        <v>2.67762489</v>
      </c>
      <c r="N5" s="16">
        <v>2.86161825</v>
      </c>
      <c r="O5" s="16">
        <v>2.88144572</v>
      </c>
      <c r="P5" s="16">
        <v>2.82694615</v>
      </c>
      <c r="Q5" s="16">
        <v>2.7540975</v>
      </c>
      <c r="R5" s="16">
        <v>2.4488156</v>
      </c>
      <c r="S5" s="16">
        <v>2.48881974</v>
      </c>
      <c r="T5" s="16">
        <v>2.5149086</v>
      </c>
      <c r="U5" s="16">
        <v>2.42044552</v>
      </c>
      <c r="V5" s="16">
        <v>2.62391972</v>
      </c>
      <c r="W5" s="16">
        <v>2.66060644</v>
      </c>
      <c r="X5" s="16">
        <v>2.5690355</v>
      </c>
      <c r="Y5" s="16">
        <v>2.77758179</v>
      </c>
      <c r="Z5" s="16">
        <v>2.86659202</v>
      </c>
      <c r="AA5" s="16">
        <v>2.78274986</v>
      </c>
      <c r="AB5" s="16">
        <v>3.37702042</v>
      </c>
      <c r="AC5" s="16">
        <v>3.44862733</v>
      </c>
      <c r="AD5" s="16">
        <v>3.71246073</v>
      </c>
      <c r="AE5" s="16">
        <v>3.5899118</v>
      </c>
      <c r="AF5" s="16">
        <v>3.64409104</v>
      </c>
      <c r="AG5" s="16">
        <v>3.62011778</v>
      </c>
      <c r="AH5" s="16">
        <v>3.76454316</v>
      </c>
      <c r="AI5" s="16">
        <v>3.98203413</v>
      </c>
      <c r="AJ5" s="16">
        <v>4.11938988</v>
      </c>
      <c r="AK5" s="16">
        <v>4.35573092</v>
      </c>
      <c r="AL5" s="16">
        <v>4.99059907</v>
      </c>
      <c r="AM5" s="16">
        <v>5.22774571</v>
      </c>
      <c r="AN5" s="42">
        <v>5.29740965</v>
      </c>
      <c r="AO5" s="17">
        <v>0.013325807924315</v>
      </c>
      <c r="AP5" s="17">
        <v>0.0178512283574398</v>
      </c>
    </row>
    <row r="6" ht="11.25" customHeight="1">
      <c r="A6" s="18" t="s">
        <v>58</v>
      </c>
      <c r="B6" s="19">
        <v>64.14827711</v>
      </c>
      <c r="C6" s="19">
        <v>66.28101169</v>
      </c>
      <c r="D6" s="19">
        <v>66.95446887</v>
      </c>
      <c r="E6" s="19">
        <v>68.0136036</v>
      </c>
      <c r="F6" s="19">
        <v>65.1336239</v>
      </c>
      <c r="G6" s="19">
        <v>61.26037862</v>
      </c>
      <c r="H6" s="19">
        <v>60.75696464</v>
      </c>
      <c r="I6" s="19">
        <v>61.54598387</v>
      </c>
      <c r="J6" s="19">
        <v>61.50558929</v>
      </c>
      <c r="K6" s="19">
        <v>63.75739786</v>
      </c>
      <c r="L6" s="19">
        <v>62.70983036</v>
      </c>
      <c r="M6" s="19">
        <v>62.22036054</v>
      </c>
      <c r="N6" s="19">
        <v>59.02238578</v>
      </c>
      <c r="O6" s="19">
        <v>53.87818276</v>
      </c>
      <c r="P6" s="19">
        <v>58.0939556</v>
      </c>
      <c r="Q6" s="19">
        <v>55.98133081</v>
      </c>
      <c r="R6" s="19">
        <v>54.09777577</v>
      </c>
      <c r="S6" s="19">
        <v>56.33943248</v>
      </c>
      <c r="T6" s="19">
        <v>58.81894235</v>
      </c>
      <c r="U6" s="19">
        <v>60.04797969</v>
      </c>
      <c r="V6" s="19">
        <v>61.92550718</v>
      </c>
      <c r="W6" s="19">
        <v>62.20733932</v>
      </c>
      <c r="X6" s="19">
        <v>63.46435204</v>
      </c>
      <c r="Y6" s="19">
        <v>65.76890897</v>
      </c>
      <c r="Z6" s="19">
        <v>68.95124323</v>
      </c>
      <c r="AA6" s="19">
        <v>69.19749754</v>
      </c>
      <c r="AB6" s="19">
        <v>70.87755058</v>
      </c>
      <c r="AC6" s="19">
        <v>71.54689299</v>
      </c>
      <c r="AD6" s="19">
        <v>72.61225848</v>
      </c>
      <c r="AE6" s="19">
        <v>72.29123471</v>
      </c>
      <c r="AF6" s="19">
        <v>73.63827471</v>
      </c>
      <c r="AG6" s="19">
        <v>75.4044092</v>
      </c>
      <c r="AH6" s="19">
        <v>73.79865028</v>
      </c>
      <c r="AI6" s="19">
        <v>74.17371057</v>
      </c>
      <c r="AJ6" s="19">
        <v>72.6404544</v>
      </c>
      <c r="AK6" s="19">
        <v>71.94401443</v>
      </c>
      <c r="AL6" s="19">
        <v>73.91467015</v>
      </c>
      <c r="AM6" s="19">
        <v>75.34095892</v>
      </c>
      <c r="AN6" s="19">
        <v>78.37655449</v>
      </c>
      <c r="AO6" s="20">
        <v>0.0411640672579823</v>
      </c>
      <c r="AP6" s="20">
        <v>0.267354393417544</v>
      </c>
    </row>
    <row r="7" ht="11.25" customHeight="1"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42"/>
      <c r="AO7" s="17"/>
      <c r="AP7" s="17"/>
    </row>
    <row r="8" ht="11.25" customHeight="1">
      <c r="A8" s="15" t="s">
        <v>59</v>
      </c>
      <c r="B8" s="16">
        <v>0.58245004</v>
      </c>
      <c r="C8" s="16">
        <v>0.62942876</v>
      </c>
      <c r="D8" s="16">
        <v>0.59672559</v>
      </c>
      <c r="E8" s="16">
        <v>0.65157433</v>
      </c>
      <c r="F8" s="16">
        <v>0.70124061</v>
      </c>
      <c r="G8" s="16">
        <v>0.74424172</v>
      </c>
      <c r="H8" s="16">
        <v>0.70768696</v>
      </c>
      <c r="I8" s="16">
        <v>0.73241642</v>
      </c>
      <c r="J8" s="16">
        <v>0.75563702</v>
      </c>
      <c r="K8" s="16">
        <v>0.69952057</v>
      </c>
      <c r="L8" s="16">
        <v>0.81007161</v>
      </c>
      <c r="M8" s="16">
        <v>0.84518683</v>
      </c>
      <c r="N8" s="16">
        <v>0.94720697</v>
      </c>
      <c r="O8" s="16">
        <v>1.27132784</v>
      </c>
      <c r="P8" s="16">
        <v>1.30066024</v>
      </c>
      <c r="Q8" s="16">
        <v>1.34389222</v>
      </c>
      <c r="R8" s="16">
        <v>1.50063127</v>
      </c>
      <c r="S8" s="16">
        <v>1.46580037</v>
      </c>
      <c r="T8" s="16">
        <v>1.73292715</v>
      </c>
      <c r="U8" s="16">
        <v>1.83732997</v>
      </c>
      <c r="V8" s="16">
        <v>1.72606459</v>
      </c>
      <c r="W8" s="16">
        <v>1.92827732</v>
      </c>
      <c r="X8" s="16">
        <v>1.9384469</v>
      </c>
      <c r="Y8" s="16">
        <v>2.08211379</v>
      </c>
      <c r="Z8" s="16">
        <v>2.15467817</v>
      </c>
      <c r="AA8" s="16">
        <v>2.41978002</v>
      </c>
      <c r="AB8" s="16">
        <v>2.79140214</v>
      </c>
      <c r="AC8" s="16">
        <v>2.64908344</v>
      </c>
      <c r="AD8" s="16">
        <v>2.86290647</v>
      </c>
      <c r="AE8" s="16">
        <v>3.34473392</v>
      </c>
      <c r="AF8" s="16">
        <v>3.60962164</v>
      </c>
      <c r="AG8" s="16">
        <v>3.59338784</v>
      </c>
      <c r="AH8" s="16">
        <v>3.49373277</v>
      </c>
      <c r="AI8" s="16">
        <v>3.97072259</v>
      </c>
      <c r="AJ8" s="16">
        <v>4.33038811</v>
      </c>
      <c r="AK8" s="16">
        <v>4.41481657</v>
      </c>
      <c r="AL8" s="16">
        <v>4.46029024</v>
      </c>
      <c r="AM8" s="16">
        <v>4.33451199</v>
      </c>
      <c r="AN8" s="42">
        <v>4.25126783</v>
      </c>
      <c r="AO8" s="17">
        <v>-0.0192049668227946</v>
      </c>
      <c r="AP8" s="17">
        <v>0.0143259362549825</v>
      </c>
    </row>
    <row r="9" ht="11.25" customHeight="1">
      <c r="A9" s="15" t="s">
        <v>303</v>
      </c>
      <c r="B9" s="21" t="s">
        <v>128</v>
      </c>
      <c r="C9" s="21" t="s">
        <v>128</v>
      </c>
      <c r="D9" s="16">
        <v>0.10292069</v>
      </c>
      <c r="E9" s="16">
        <v>0.15910411</v>
      </c>
      <c r="F9" s="16">
        <v>0.1665218</v>
      </c>
      <c r="G9" s="16">
        <v>0.16415674</v>
      </c>
      <c r="H9" s="16">
        <v>0.16874705</v>
      </c>
      <c r="I9" s="16">
        <v>0.17856211</v>
      </c>
      <c r="J9" s="16">
        <v>0.17598204</v>
      </c>
      <c r="K9" s="16">
        <v>0.19242997</v>
      </c>
      <c r="L9" s="16">
        <v>0.23532387</v>
      </c>
      <c r="M9" s="16">
        <v>0.251664</v>
      </c>
      <c r="N9" s="16">
        <v>0.26101674</v>
      </c>
      <c r="O9" s="16">
        <v>0.25058897</v>
      </c>
      <c r="P9" s="16">
        <v>0.24036269</v>
      </c>
      <c r="Q9" s="16">
        <v>0.23887117</v>
      </c>
      <c r="R9" s="16">
        <v>0.24327878</v>
      </c>
      <c r="S9" s="16">
        <v>0.25445907</v>
      </c>
      <c r="T9" s="16">
        <v>0.26823705</v>
      </c>
      <c r="U9" s="16">
        <v>0.28369983</v>
      </c>
      <c r="V9" s="16">
        <v>0.28993499</v>
      </c>
      <c r="W9" s="16">
        <v>0.28821494</v>
      </c>
      <c r="X9" s="16">
        <v>0.28307756</v>
      </c>
      <c r="Y9" s="16">
        <v>0.28320747</v>
      </c>
      <c r="Z9" s="16">
        <v>0.30537901</v>
      </c>
      <c r="AA9" s="16">
        <v>0.30513301</v>
      </c>
      <c r="AB9" s="16">
        <v>0.30729341</v>
      </c>
      <c r="AC9" s="16">
        <v>0.2597223</v>
      </c>
      <c r="AD9" s="16">
        <v>0.27276767</v>
      </c>
      <c r="AE9" s="16">
        <v>0.21829506</v>
      </c>
      <c r="AF9" s="16">
        <v>0.31168989</v>
      </c>
      <c r="AG9" s="16">
        <v>0.45590073</v>
      </c>
      <c r="AH9" s="16">
        <v>0.47487443</v>
      </c>
      <c r="AI9" s="16">
        <v>0.61573734</v>
      </c>
      <c r="AJ9" s="16">
        <v>0.94188601</v>
      </c>
      <c r="AK9" s="16">
        <v>1.15140723</v>
      </c>
      <c r="AL9" s="16">
        <v>1.24779665</v>
      </c>
      <c r="AM9" s="16">
        <v>1.33652638</v>
      </c>
      <c r="AN9" s="42">
        <v>1.34328036</v>
      </c>
      <c r="AO9" s="17">
        <v>0.00505338431679148</v>
      </c>
      <c r="AP9" s="17">
        <v>0.00452659056498416</v>
      </c>
    </row>
    <row r="10" ht="11.25" customHeight="1">
      <c r="A10" s="15" t="s">
        <v>60</v>
      </c>
      <c r="B10" s="21" t="s">
        <v>128</v>
      </c>
      <c r="C10" s="21" t="s">
        <v>128</v>
      </c>
      <c r="D10" s="21" t="s">
        <v>128</v>
      </c>
      <c r="E10" s="21" t="s">
        <v>128</v>
      </c>
      <c r="F10" s="21" t="s">
        <v>128</v>
      </c>
      <c r="G10" s="21" t="s">
        <v>128</v>
      </c>
      <c r="H10" s="21" t="s">
        <v>128</v>
      </c>
      <c r="I10" s="16">
        <v>0.05670422</v>
      </c>
      <c r="J10" s="16">
        <v>0.07462084</v>
      </c>
      <c r="K10" s="16">
        <v>0.08176844</v>
      </c>
      <c r="L10" s="16">
        <v>0.09532594</v>
      </c>
      <c r="M10" s="16">
        <v>0.08577109</v>
      </c>
      <c r="N10" s="16">
        <v>0.12255735</v>
      </c>
      <c r="O10" s="16">
        <v>0.1657288</v>
      </c>
      <c r="P10" s="16">
        <v>0.19236263</v>
      </c>
      <c r="Q10" s="16">
        <v>0.24196977</v>
      </c>
      <c r="R10" s="16">
        <v>0.28180568</v>
      </c>
      <c r="S10" s="16">
        <v>0.3147799</v>
      </c>
      <c r="T10" s="16">
        <v>0.3159157</v>
      </c>
      <c r="U10" s="16">
        <v>0.32478653</v>
      </c>
      <c r="V10" s="16">
        <v>0.29570079</v>
      </c>
      <c r="W10" s="16">
        <v>0.30740911</v>
      </c>
      <c r="X10" s="16">
        <v>0.34728858</v>
      </c>
      <c r="Y10" s="16">
        <v>0.40794055</v>
      </c>
      <c r="Z10" s="16">
        <v>0.44551591</v>
      </c>
      <c r="AA10" s="16">
        <v>0.49170393</v>
      </c>
      <c r="AB10" s="16">
        <v>0.53585377</v>
      </c>
      <c r="AC10" s="16">
        <v>0.58488088</v>
      </c>
      <c r="AD10" s="16">
        <v>0.61267519</v>
      </c>
      <c r="AE10" s="16">
        <v>0.71939197</v>
      </c>
      <c r="AF10" s="16">
        <v>0.72275402</v>
      </c>
      <c r="AG10" s="16">
        <v>0.74017878</v>
      </c>
      <c r="AH10" s="16">
        <v>0.89429323</v>
      </c>
      <c r="AI10" s="16">
        <v>0.97150198</v>
      </c>
      <c r="AJ10" s="16">
        <v>1.06553331</v>
      </c>
      <c r="AK10" s="16">
        <v>1.06900332</v>
      </c>
      <c r="AL10" s="16">
        <v>1.0977292</v>
      </c>
      <c r="AM10" s="16">
        <v>1.09175706</v>
      </c>
      <c r="AN10" s="42">
        <v>1.33642323</v>
      </c>
      <c r="AO10" s="17">
        <v>0.224103129939215</v>
      </c>
      <c r="AP10" s="17">
        <v>0.00450348338931003</v>
      </c>
    </row>
    <row r="11" ht="11.25" customHeight="1">
      <c r="A11" s="15" t="s">
        <v>61</v>
      </c>
      <c r="B11" s="16">
        <v>0.12556324</v>
      </c>
      <c r="C11" s="16">
        <v>0.13373345</v>
      </c>
      <c r="D11" s="16">
        <v>0.16134962</v>
      </c>
      <c r="E11" s="16">
        <v>0.16082415</v>
      </c>
      <c r="F11" s="16">
        <v>0.16318921</v>
      </c>
      <c r="G11" s="16">
        <v>0.15706155</v>
      </c>
      <c r="H11" s="16">
        <v>0.16445868</v>
      </c>
      <c r="I11" s="16">
        <v>0.19049492</v>
      </c>
      <c r="J11" s="16">
        <v>0.24252626</v>
      </c>
      <c r="K11" s="16">
        <v>0.27660464</v>
      </c>
      <c r="L11" s="16">
        <v>0.3055458</v>
      </c>
      <c r="M11" s="16">
        <v>0.32842098</v>
      </c>
      <c r="N11" s="16">
        <v>0.34626644</v>
      </c>
      <c r="O11" s="16">
        <v>0.3716371</v>
      </c>
      <c r="P11" s="16">
        <v>0.37448122</v>
      </c>
      <c r="Q11" s="16">
        <v>0.38894504</v>
      </c>
      <c r="R11" s="16">
        <v>0.39862029</v>
      </c>
      <c r="S11" s="16">
        <v>0.40517796</v>
      </c>
      <c r="T11" s="16">
        <v>0.41468462</v>
      </c>
      <c r="U11" s="16">
        <v>0.38378491</v>
      </c>
      <c r="V11" s="16">
        <v>0.39937281</v>
      </c>
      <c r="W11" s="16">
        <v>0.39700775</v>
      </c>
      <c r="X11" s="16">
        <v>0.38981212</v>
      </c>
      <c r="Y11" s="16">
        <v>0.41012309</v>
      </c>
      <c r="Z11" s="16">
        <v>0.40195288</v>
      </c>
      <c r="AA11" s="16">
        <v>0.42635601</v>
      </c>
      <c r="AB11" s="16">
        <v>0.45392313</v>
      </c>
      <c r="AC11" s="16">
        <v>0.57352731</v>
      </c>
      <c r="AD11" s="16">
        <v>0.60599315</v>
      </c>
      <c r="AE11" s="16">
        <v>0.50128545</v>
      </c>
      <c r="AF11" s="16">
        <v>0.57163867</v>
      </c>
      <c r="AG11" s="16">
        <v>0.59040525</v>
      </c>
      <c r="AH11" s="16">
        <v>0.59642541</v>
      </c>
      <c r="AI11" s="16">
        <v>0.58750268</v>
      </c>
      <c r="AJ11" s="16">
        <v>0.6127012</v>
      </c>
      <c r="AK11" s="16">
        <v>0.648</v>
      </c>
      <c r="AL11" s="16">
        <v>0.68</v>
      </c>
      <c r="AM11" s="16">
        <v>0.72957769</v>
      </c>
      <c r="AN11" s="42">
        <v>0.87401092</v>
      </c>
      <c r="AO11" s="17">
        <v>0.197968276089197</v>
      </c>
      <c r="AP11" s="17">
        <v>0.00294524488551128</v>
      </c>
    </row>
    <row r="12" ht="11.25" customHeight="1">
      <c r="A12" s="15" t="s">
        <v>64</v>
      </c>
      <c r="B12" s="16">
        <v>0.17673456</v>
      </c>
      <c r="C12" s="16">
        <v>0.17221944</v>
      </c>
      <c r="D12" s="16">
        <v>0.17753819</v>
      </c>
      <c r="E12" s="16">
        <v>0.17092941</v>
      </c>
      <c r="F12" s="16">
        <v>0.15620153</v>
      </c>
      <c r="G12" s="16">
        <v>0.14190366</v>
      </c>
      <c r="H12" s="16">
        <v>0.15931265</v>
      </c>
      <c r="I12" s="16">
        <v>0.18780735</v>
      </c>
      <c r="J12" s="16">
        <v>0.22414329</v>
      </c>
      <c r="K12" s="16">
        <v>0.24478382</v>
      </c>
      <c r="L12" s="16">
        <v>0.26620008</v>
      </c>
      <c r="M12" s="16">
        <v>0.27993723</v>
      </c>
      <c r="N12" s="16">
        <v>0.34261135</v>
      </c>
      <c r="O12" s="16">
        <v>0.38238738</v>
      </c>
      <c r="P12" s="16">
        <v>0.39774559</v>
      </c>
      <c r="Q12" s="16">
        <v>0.39840529</v>
      </c>
      <c r="R12" s="16">
        <v>0.42033586</v>
      </c>
      <c r="S12" s="16">
        <v>0.43560125</v>
      </c>
      <c r="T12" s="16">
        <v>0.48898049</v>
      </c>
      <c r="U12" s="16">
        <v>0.49494278</v>
      </c>
      <c r="V12" s="16">
        <v>0.50999317</v>
      </c>
      <c r="W12" s="16">
        <v>0.55202676</v>
      </c>
      <c r="X12" s="16">
        <v>0.57496215</v>
      </c>
      <c r="Y12" s="16">
        <v>0.56804467</v>
      </c>
      <c r="Z12" s="16">
        <v>0.60298308</v>
      </c>
      <c r="AA12" s="16">
        <v>0.59266281</v>
      </c>
      <c r="AB12" s="16">
        <v>0.68152795</v>
      </c>
      <c r="AC12" s="16">
        <v>0.71500097</v>
      </c>
      <c r="AD12" s="16">
        <v>0.83594159</v>
      </c>
      <c r="AE12" s="16">
        <v>1.13490682</v>
      </c>
      <c r="AF12" s="16">
        <v>1.35565849</v>
      </c>
      <c r="AG12" s="16">
        <v>1.46967047</v>
      </c>
      <c r="AH12" s="16">
        <v>1.67381824</v>
      </c>
      <c r="AI12" s="16">
        <v>2.39365684</v>
      </c>
      <c r="AJ12" s="16">
        <v>2.63412646</v>
      </c>
      <c r="AK12" s="16">
        <v>2.92966569</v>
      </c>
      <c r="AL12" s="16">
        <v>3.52566109</v>
      </c>
      <c r="AM12" s="16">
        <v>3.77334749</v>
      </c>
      <c r="AN12" s="42">
        <v>3.79198424</v>
      </c>
      <c r="AO12" s="17">
        <v>0.00493905002101736</v>
      </c>
      <c r="AP12" s="17">
        <v>0.0127782409174038</v>
      </c>
    </row>
    <row r="13" ht="11.25" customHeight="1">
      <c r="A13" s="15" t="s">
        <v>65</v>
      </c>
      <c r="B13" s="16">
        <v>0.74596177</v>
      </c>
      <c r="C13" s="16">
        <v>0.72295617</v>
      </c>
      <c r="D13" s="16">
        <v>0.71658531</v>
      </c>
      <c r="E13" s="16">
        <v>0.88517787</v>
      </c>
      <c r="F13" s="16">
        <v>0.93548917</v>
      </c>
      <c r="G13" s="16">
        <v>0.90990351</v>
      </c>
      <c r="H13" s="16">
        <v>1.12483739</v>
      </c>
      <c r="I13" s="16">
        <v>1.23122931</v>
      </c>
      <c r="J13" s="16">
        <v>1.2424096</v>
      </c>
      <c r="K13" s="16">
        <v>1.39151595</v>
      </c>
      <c r="L13" s="16">
        <v>1.42856064</v>
      </c>
      <c r="M13" s="16">
        <v>1.44021471</v>
      </c>
      <c r="N13" s="16">
        <v>1.5367522</v>
      </c>
      <c r="O13" s="16">
        <v>1.51320909</v>
      </c>
      <c r="P13" s="16">
        <v>1.66924497</v>
      </c>
      <c r="Q13" s="16">
        <v>1.67629081</v>
      </c>
      <c r="R13" s="16">
        <v>1.84550018</v>
      </c>
      <c r="S13" s="16">
        <v>1.79830646</v>
      </c>
      <c r="T13" s="16">
        <v>1.83595505</v>
      </c>
      <c r="U13" s="16">
        <v>1.89032884</v>
      </c>
      <c r="V13" s="16">
        <v>2.12522241</v>
      </c>
      <c r="W13" s="16">
        <v>2.11909475</v>
      </c>
      <c r="X13" s="16">
        <v>2.08585935</v>
      </c>
      <c r="Y13" s="16">
        <v>2.25712832</v>
      </c>
      <c r="Z13" s="16">
        <v>2.38742168</v>
      </c>
      <c r="AA13" s="16">
        <v>2.66080125</v>
      </c>
      <c r="AB13" s="16">
        <v>2.86869987</v>
      </c>
      <c r="AC13" s="16">
        <v>2.98287957</v>
      </c>
      <c r="AD13" s="16">
        <v>3.12854583</v>
      </c>
      <c r="AE13" s="16">
        <v>2.65198602</v>
      </c>
      <c r="AF13" s="16">
        <v>2.69437795</v>
      </c>
      <c r="AG13" s="16">
        <v>2.86322898</v>
      </c>
      <c r="AH13" s="16">
        <v>2.74927603</v>
      </c>
      <c r="AI13" s="16">
        <v>2.44048505</v>
      </c>
      <c r="AJ13" s="16">
        <v>2.74074586</v>
      </c>
      <c r="AK13" s="16">
        <v>2.65285679</v>
      </c>
      <c r="AL13" s="16">
        <v>3.04605895</v>
      </c>
      <c r="AM13" s="16">
        <v>3.10459421</v>
      </c>
      <c r="AN13" s="42">
        <v>3.03773638</v>
      </c>
      <c r="AO13" s="17">
        <v>-0.0215351260808732</v>
      </c>
      <c r="AP13" s="17">
        <v>0.010236574015334</v>
      </c>
    </row>
    <row r="14" ht="11.25" customHeight="1">
      <c r="A14" s="15" t="s">
        <v>67</v>
      </c>
      <c r="B14" s="16">
        <v>0.1084703</v>
      </c>
      <c r="C14" s="16">
        <v>0.11986559</v>
      </c>
      <c r="D14" s="16">
        <v>0.1149281</v>
      </c>
      <c r="E14" s="16">
        <v>0.09847254</v>
      </c>
      <c r="F14" s="16">
        <v>0.10728777</v>
      </c>
      <c r="G14" s="16">
        <v>0.12717578</v>
      </c>
      <c r="H14" s="16">
        <v>0.17046239</v>
      </c>
      <c r="I14" s="16">
        <v>0.17920713</v>
      </c>
      <c r="J14" s="16">
        <v>0.19855763</v>
      </c>
      <c r="K14" s="16">
        <v>0.14588126</v>
      </c>
      <c r="L14" s="16">
        <v>0.14087269</v>
      </c>
      <c r="M14" s="16">
        <v>0.15147141</v>
      </c>
      <c r="N14" s="16">
        <v>0.15953412</v>
      </c>
      <c r="O14" s="16">
        <v>0.14190366</v>
      </c>
      <c r="P14" s="16">
        <v>0.16413706</v>
      </c>
      <c r="Q14" s="16">
        <v>0.15276144</v>
      </c>
      <c r="R14" s="16">
        <v>0.14899884</v>
      </c>
      <c r="S14" s="16">
        <v>0.1472788</v>
      </c>
      <c r="T14" s="16">
        <v>0.17421471</v>
      </c>
      <c r="U14" s="16">
        <v>0.2168331</v>
      </c>
      <c r="V14" s="16">
        <v>0.27864719</v>
      </c>
      <c r="W14" s="16">
        <v>0.24701988</v>
      </c>
      <c r="X14" s="16">
        <v>0.26363778</v>
      </c>
      <c r="Y14" s="16">
        <v>0.26616612</v>
      </c>
      <c r="Z14" s="16">
        <v>0.28697866</v>
      </c>
      <c r="AA14" s="16">
        <v>0.27646489</v>
      </c>
      <c r="AB14" s="16">
        <v>0.27915093</v>
      </c>
      <c r="AC14" s="16">
        <v>0.27394932</v>
      </c>
      <c r="AD14" s="16">
        <v>0.27744316</v>
      </c>
      <c r="AE14" s="16">
        <v>0.33383912</v>
      </c>
      <c r="AF14" s="16">
        <v>0.35758507</v>
      </c>
      <c r="AG14" s="16">
        <v>0.37720574</v>
      </c>
      <c r="AH14" s="16">
        <v>0.37014281</v>
      </c>
      <c r="AI14" s="16">
        <v>0.35152303</v>
      </c>
      <c r="AJ14" s="16">
        <v>0.38680157</v>
      </c>
      <c r="AK14" s="16">
        <v>0.47847749</v>
      </c>
      <c r="AL14" s="16">
        <v>0.56376698</v>
      </c>
      <c r="AM14" s="16">
        <v>0.62544051</v>
      </c>
      <c r="AN14" s="42">
        <v>0.69781074</v>
      </c>
      <c r="AO14" s="17">
        <v>0.115710805512787</v>
      </c>
      <c r="AP14" s="17">
        <v>0.00235148492371557</v>
      </c>
    </row>
    <row r="15" ht="11.25" customHeight="1">
      <c r="A15" s="18" t="s">
        <v>68</v>
      </c>
      <c r="B15" s="19">
        <v>1.75067413</v>
      </c>
      <c r="C15" s="19">
        <v>1.79417679</v>
      </c>
      <c r="D15" s="19">
        <v>1.88648959</v>
      </c>
      <c r="E15" s="19">
        <v>2.14495207</v>
      </c>
      <c r="F15" s="19">
        <v>2.26623987</v>
      </c>
      <c r="G15" s="19">
        <v>2.28399299</v>
      </c>
      <c r="H15" s="19">
        <v>2.54093467</v>
      </c>
      <c r="I15" s="19">
        <v>2.75642147</v>
      </c>
      <c r="J15" s="19">
        <v>2.91387671</v>
      </c>
      <c r="K15" s="19">
        <v>3.03250468</v>
      </c>
      <c r="L15" s="19">
        <v>3.28190066</v>
      </c>
      <c r="M15" s="19">
        <v>3.38266627</v>
      </c>
      <c r="N15" s="19">
        <v>3.7159452</v>
      </c>
      <c r="O15" s="19">
        <v>4.09678288</v>
      </c>
      <c r="P15" s="19">
        <v>4.33899443</v>
      </c>
      <c r="Q15" s="19">
        <v>4.44113577</v>
      </c>
      <c r="R15" s="19">
        <v>4.83917093</v>
      </c>
      <c r="S15" s="19">
        <v>4.82140384</v>
      </c>
      <c r="T15" s="19">
        <v>5.23091479</v>
      </c>
      <c r="U15" s="19">
        <v>5.43170598</v>
      </c>
      <c r="V15" s="19">
        <v>5.62493599</v>
      </c>
      <c r="W15" s="19">
        <v>5.83905054</v>
      </c>
      <c r="X15" s="19">
        <v>5.88308449</v>
      </c>
      <c r="Y15" s="19">
        <v>6.27472405</v>
      </c>
      <c r="Z15" s="19">
        <v>6.58490942</v>
      </c>
      <c r="AA15" s="19">
        <v>7.17290194</v>
      </c>
      <c r="AB15" s="19">
        <v>7.91785123</v>
      </c>
      <c r="AC15" s="19">
        <v>8.03904382</v>
      </c>
      <c r="AD15" s="19">
        <v>8.5962731</v>
      </c>
      <c r="AE15" s="19">
        <v>8.90443838</v>
      </c>
      <c r="AF15" s="19">
        <v>9.62332576</v>
      </c>
      <c r="AG15" s="19">
        <v>10.08997782</v>
      </c>
      <c r="AH15" s="19">
        <v>10.25256295</v>
      </c>
      <c r="AI15" s="19">
        <v>11.33112955</v>
      </c>
      <c r="AJ15" s="19">
        <v>12.71218255</v>
      </c>
      <c r="AK15" s="19">
        <v>13.34422711</v>
      </c>
      <c r="AL15" s="19">
        <v>14.62130314</v>
      </c>
      <c r="AM15" s="19">
        <v>14.99575536</v>
      </c>
      <c r="AN15" s="19">
        <v>15.33251374</v>
      </c>
      <c r="AO15" s="20">
        <v>0.0224569137586401</v>
      </c>
      <c r="AP15" s="20">
        <v>0.0516675549512413</v>
      </c>
    </row>
    <row r="16" ht="11.25" customHeight="1"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42"/>
      <c r="AO16" s="17"/>
      <c r="AP16" s="17"/>
    </row>
    <row r="17" ht="11.25" customHeight="1">
      <c r="A17" s="15" t="s">
        <v>69</v>
      </c>
      <c r="B17" s="21" t="s">
        <v>70</v>
      </c>
      <c r="C17" s="21" t="s">
        <v>70</v>
      </c>
      <c r="D17" s="21" t="s">
        <v>70</v>
      </c>
      <c r="E17" s="21" t="s">
        <v>70</v>
      </c>
      <c r="F17" s="21" t="s">
        <v>70</v>
      </c>
      <c r="G17" s="21" t="s">
        <v>70</v>
      </c>
      <c r="H17" s="21" t="s">
        <v>70</v>
      </c>
      <c r="I17" s="21" t="s">
        <v>70</v>
      </c>
      <c r="J17" s="21" t="s">
        <v>70</v>
      </c>
      <c r="K17" s="21" t="s">
        <v>70</v>
      </c>
      <c r="L17" s="21" t="s">
        <v>70</v>
      </c>
      <c r="M17" s="21" t="s">
        <v>70</v>
      </c>
      <c r="N17" s="21" t="s">
        <v>70</v>
      </c>
      <c r="O17" s="21" t="s">
        <v>70</v>
      </c>
      <c r="P17" s="21" t="s">
        <v>70</v>
      </c>
      <c r="Q17" s="16">
        <v>1.23195264</v>
      </c>
      <c r="R17" s="16">
        <v>1.1908</v>
      </c>
      <c r="S17" s="16">
        <v>1.09448529</v>
      </c>
      <c r="T17" s="16">
        <v>1.03910314</v>
      </c>
      <c r="U17" s="16">
        <v>0.97190294</v>
      </c>
      <c r="V17" s="16">
        <v>0.86683235</v>
      </c>
      <c r="W17" s="16">
        <v>0.75300588</v>
      </c>
      <c r="X17" s="16">
        <v>0.68982477</v>
      </c>
      <c r="Y17" s="16">
        <v>0.5954</v>
      </c>
      <c r="Z17" s="16">
        <v>0.56037647</v>
      </c>
      <c r="AA17" s="16">
        <v>0.57788823</v>
      </c>
      <c r="AB17" s="16">
        <v>0.55009495</v>
      </c>
      <c r="AC17" s="16">
        <v>0.5253204</v>
      </c>
      <c r="AD17" s="16">
        <v>0.49027818</v>
      </c>
      <c r="AE17" s="16">
        <v>0.5253204</v>
      </c>
      <c r="AF17" s="16">
        <v>0.49393097</v>
      </c>
      <c r="AG17" s="16">
        <v>0.48558502</v>
      </c>
      <c r="AH17" s="16">
        <v>0.45033422</v>
      </c>
      <c r="AI17" s="16">
        <v>0.44897842</v>
      </c>
      <c r="AJ17" s="16">
        <v>0.43620689</v>
      </c>
      <c r="AK17" s="16">
        <v>0.50189593</v>
      </c>
      <c r="AL17" s="16">
        <v>0.59219534</v>
      </c>
      <c r="AM17" s="16">
        <v>0.94844593</v>
      </c>
      <c r="AN17" s="42">
        <v>1.42249727</v>
      </c>
      <c r="AO17" s="17">
        <v>0.499819046233914</v>
      </c>
      <c r="AP17" s="17">
        <v>0.0047935359704789</v>
      </c>
    </row>
    <row r="18" ht="11.25" customHeight="1">
      <c r="A18" s="15" t="s">
        <v>71</v>
      </c>
      <c r="B18" s="21" t="s">
        <v>97</v>
      </c>
      <c r="C18" s="21" t="s">
        <v>97</v>
      </c>
      <c r="D18" s="21" t="s">
        <v>97</v>
      </c>
      <c r="E18" s="21" t="s">
        <v>97</v>
      </c>
      <c r="F18" s="21" t="s">
        <v>97</v>
      </c>
      <c r="G18" s="21" t="s">
        <v>97</v>
      </c>
      <c r="H18" s="21" t="s">
        <v>97</v>
      </c>
      <c r="I18" s="21" t="s">
        <v>97</v>
      </c>
      <c r="J18" s="21" t="s">
        <v>97</v>
      </c>
      <c r="K18" s="21" t="s">
        <v>97</v>
      </c>
      <c r="L18" s="21" t="s">
        <v>97</v>
      </c>
      <c r="M18" s="21" t="s">
        <v>97</v>
      </c>
      <c r="N18" s="21" t="s">
        <v>97</v>
      </c>
      <c r="O18" s="21" t="s">
        <v>97</v>
      </c>
      <c r="P18" s="21" t="s">
        <v>128</v>
      </c>
      <c r="Q18" s="16">
        <v>0.1085778</v>
      </c>
      <c r="R18" s="16">
        <v>0.18415225</v>
      </c>
      <c r="S18" s="16">
        <v>0.23467856</v>
      </c>
      <c r="T18" s="16">
        <v>0.23114272</v>
      </c>
      <c r="U18" s="16">
        <v>0.29724518</v>
      </c>
      <c r="V18" s="16">
        <v>0.30348034</v>
      </c>
      <c r="W18" s="16">
        <v>0.3813323</v>
      </c>
      <c r="X18" s="16">
        <v>0.3961243</v>
      </c>
      <c r="Y18" s="16">
        <v>0.4357612</v>
      </c>
      <c r="Z18" s="16">
        <v>0.47214904</v>
      </c>
      <c r="AA18" s="16">
        <v>0.51123418</v>
      </c>
      <c r="AB18" s="16">
        <v>0.61951613</v>
      </c>
      <c r="AC18" s="16">
        <v>0.76046188</v>
      </c>
      <c r="AD18" s="16">
        <v>0.73195004</v>
      </c>
      <c r="AE18" s="16">
        <v>0.75035414</v>
      </c>
      <c r="AF18" s="16">
        <v>0.78666637</v>
      </c>
      <c r="AG18" s="16">
        <v>0.81099013</v>
      </c>
      <c r="AH18" s="16">
        <v>0.81101849</v>
      </c>
      <c r="AI18" s="16">
        <v>0.77060763</v>
      </c>
      <c r="AJ18" s="16">
        <v>0.90992546</v>
      </c>
      <c r="AK18" s="16">
        <v>1.0107839</v>
      </c>
      <c r="AL18" s="16">
        <v>1.00759763</v>
      </c>
      <c r="AM18" s="16">
        <v>0.89237517</v>
      </c>
      <c r="AN18" s="42">
        <v>0.97362316</v>
      </c>
      <c r="AO18" s="17">
        <v>0.0910468979008832</v>
      </c>
      <c r="AP18" s="17">
        <v>0.00328091852404279</v>
      </c>
    </row>
    <row r="19" ht="11.25" customHeight="1">
      <c r="A19" s="15" t="s">
        <v>146</v>
      </c>
      <c r="B19" s="16">
        <v>1.06900762</v>
      </c>
      <c r="C19" s="16">
        <v>1.33496949</v>
      </c>
      <c r="D19" s="16">
        <v>1.59001748</v>
      </c>
      <c r="E19" s="16">
        <v>1.79174879</v>
      </c>
      <c r="F19" s="16">
        <v>1.88065359</v>
      </c>
      <c r="G19" s="16">
        <v>1.71144422</v>
      </c>
      <c r="H19" s="16">
        <v>1.797467</v>
      </c>
      <c r="I19" s="16">
        <v>1.82819223</v>
      </c>
      <c r="J19" s="16">
        <v>1.95504551</v>
      </c>
      <c r="K19" s="16">
        <v>1.96117317</v>
      </c>
      <c r="L19" s="16">
        <v>1.78717493</v>
      </c>
      <c r="M19" s="16">
        <v>1.85216535</v>
      </c>
      <c r="N19" s="16">
        <v>1.66177793</v>
      </c>
      <c r="O19" s="16">
        <v>1.77702091</v>
      </c>
      <c r="P19" s="16">
        <v>1.86361499</v>
      </c>
      <c r="Q19" s="16">
        <v>1.68585855</v>
      </c>
      <c r="R19" s="16">
        <v>1.61479922</v>
      </c>
      <c r="S19" s="16">
        <v>1.79078127</v>
      </c>
      <c r="T19" s="16">
        <v>1.61081604</v>
      </c>
      <c r="U19" s="16">
        <v>1.52223933</v>
      </c>
      <c r="V19" s="16">
        <v>1.54083731</v>
      </c>
      <c r="W19" s="16">
        <v>1.42226174</v>
      </c>
      <c r="X19" s="16">
        <v>1.43938876</v>
      </c>
      <c r="Y19" s="16">
        <v>1.43677462</v>
      </c>
      <c r="Z19" s="16">
        <v>1.50632892</v>
      </c>
      <c r="AA19" s="16">
        <v>1.55406015</v>
      </c>
      <c r="AB19" s="16">
        <v>1.67846495</v>
      </c>
      <c r="AC19" s="16">
        <v>1.65479025</v>
      </c>
      <c r="AD19" s="16">
        <v>1.61651926</v>
      </c>
      <c r="AE19" s="16">
        <v>1.72660211</v>
      </c>
      <c r="AF19" s="16">
        <v>1.62850553</v>
      </c>
      <c r="AG19" s="16">
        <v>1.64844759</v>
      </c>
      <c r="AH19" s="16">
        <v>1.64414748</v>
      </c>
      <c r="AI19" s="16">
        <v>1.71155172</v>
      </c>
      <c r="AJ19" s="16">
        <v>1.57942222</v>
      </c>
      <c r="AK19" s="16">
        <v>1.52913456</v>
      </c>
      <c r="AL19" s="16">
        <v>1.51060452</v>
      </c>
      <c r="AM19" s="16">
        <v>1.38373877</v>
      </c>
      <c r="AN19" s="42">
        <v>1.25692409</v>
      </c>
      <c r="AO19" s="17">
        <v>-0.0916463987254464</v>
      </c>
      <c r="AP19" s="17">
        <v>0.0042355869344418</v>
      </c>
    </row>
    <row r="20" ht="11.25" customHeight="1">
      <c r="A20" s="15" t="s">
        <v>72</v>
      </c>
      <c r="B20" s="16">
        <v>1.16298501</v>
      </c>
      <c r="C20" s="16">
        <v>1.1850448</v>
      </c>
      <c r="D20" s="16">
        <v>1.25252301</v>
      </c>
      <c r="E20" s="16">
        <v>1.35651774</v>
      </c>
      <c r="F20" s="16">
        <v>1.35404046</v>
      </c>
      <c r="G20" s="16">
        <v>1.29057177</v>
      </c>
      <c r="H20" s="16">
        <v>1.38301293</v>
      </c>
      <c r="I20" s="16">
        <v>1.21656539</v>
      </c>
      <c r="J20" s="16">
        <v>1.21511415</v>
      </c>
      <c r="K20" s="16">
        <v>1.18556706</v>
      </c>
      <c r="L20" s="16">
        <v>1.10026403</v>
      </c>
      <c r="M20" s="16">
        <v>1.23640904</v>
      </c>
      <c r="N20" s="16">
        <v>1.26951952</v>
      </c>
      <c r="O20" s="16">
        <v>1.13834164</v>
      </c>
      <c r="P20" s="16">
        <v>1.20150883</v>
      </c>
      <c r="Q20" s="16">
        <v>1.24041613</v>
      </c>
      <c r="R20" s="16">
        <v>1.39001415</v>
      </c>
      <c r="S20" s="16">
        <v>1.4246036</v>
      </c>
      <c r="T20" s="16">
        <v>1.44396445</v>
      </c>
      <c r="U20" s="16">
        <v>1.48001421</v>
      </c>
      <c r="V20" s="16">
        <v>1.50823716</v>
      </c>
      <c r="W20" s="16">
        <v>1.51697003</v>
      </c>
      <c r="X20" s="16">
        <v>1.57956593</v>
      </c>
      <c r="Y20" s="16">
        <v>1.6858201</v>
      </c>
      <c r="Z20" s="16">
        <v>1.77870648</v>
      </c>
      <c r="AA20" s="16">
        <v>1.75731453</v>
      </c>
      <c r="AB20" s="16">
        <v>1.75432683</v>
      </c>
      <c r="AC20" s="16">
        <v>1.70875665</v>
      </c>
      <c r="AD20" s="16">
        <v>1.68585855</v>
      </c>
      <c r="AE20" s="16">
        <v>1.54997504</v>
      </c>
      <c r="AF20" s="16">
        <v>1.47112264</v>
      </c>
      <c r="AG20" s="16">
        <v>1.35184742</v>
      </c>
      <c r="AH20" s="16">
        <v>1.29691351</v>
      </c>
      <c r="AI20" s="16">
        <v>1.23144431</v>
      </c>
      <c r="AJ20" s="16">
        <v>1.14638641</v>
      </c>
      <c r="AK20" s="16">
        <v>1.07062016</v>
      </c>
      <c r="AL20" s="16">
        <v>0.97376016</v>
      </c>
      <c r="AM20" s="16">
        <v>0.86082311</v>
      </c>
      <c r="AN20" s="42">
        <v>0.80823297</v>
      </c>
      <c r="AO20" s="17">
        <v>-0.0610928511348398</v>
      </c>
      <c r="AP20" s="17">
        <v>0.00272358613345123</v>
      </c>
    </row>
    <row r="21" ht="11.25" customHeight="1">
      <c r="A21" s="15" t="s">
        <v>73</v>
      </c>
      <c r="B21" s="21" t="s">
        <v>70</v>
      </c>
      <c r="C21" s="21" t="s">
        <v>70</v>
      </c>
      <c r="D21" s="21" t="s">
        <v>70</v>
      </c>
      <c r="E21" s="21" t="s">
        <v>70</v>
      </c>
      <c r="F21" s="21" t="s">
        <v>70</v>
      </c>
      <c r="G21" s="21" t="s">
        <v>70</v>
      </c>
      <c r="H21" s="21" t="s">
        <v>70</v>
      </c>
      <c r="I21" s="21" t="s">
        <v>70</v>
      </c>
      <c r="J21" s="21" t="s">
        <v>70</v>
      </c>
      <c r="K21" s="21" t="s">
        <v>70</v>
      </c>
      <c r="L21" s="21" t="s">
        <v>70</v>
      </c>
      <c r="M21" s="21" t="s">
        <v>70</v>
      </c>
      <c r="N21" s="21" t="s">
        <v>70</v>
      </c>
      <c r="O21" s="21" t="s">
        <v>70</v>
      </c>
      <c r="P21" s="21" t="s">
        <v>70</v>
      </c>
      <c r="Q21" s="16">
        <v>0.47807117</v>
      </c>
      <c r="R21" s="16">
        <v>0.50784117</v>
      </c>
      <c r="S21" s="16">
        <v>0.55162058</v>
      </c>
      <c r="T21" s="16">
        <v>0.6199691</v>
      </c>
      <c r="U21" s="16">
        <v>0.58664411</v>
      </c>
      <c r="V21" s="16">
        <v>0.62166764</v>
      </c>
      <c r="W21" s="16">
        <v>0.6917147</v>
      </c>
      <c r="X21" s="16">
        <v>0.70728869</v>
      </c>
      <c r="Y21" s="16">
        <v>0.58664411</v>
      </c>
      <c r="Z21" s="16">
        <v>0.3940147</v>
      </c>
      <c r="AA21" s="16">
        <v>0.51659705</v>
      </c>
      <c r="AB21" s="16">
        <v>0.56756819</v>
      </c>
      <c r="AC21" s="16">
        <v>0.71043926</v>
      </c>
      <c r="AD21" s="16">
        <v>0.69594263</v>
      </c>
      <c r="AE21" s="16">
        <v>0.87084085</v>
      </c>
      <c r="AF21" s="16">
        <v>1.00783137</v>
      </c>
      <c r="AG21" s="16">
        <v>1.01653721</v>
      </c>
      <c r="AH21" s="16">
        <v>0.99025555</v>
      </c>
      <c r="AI21" s="16">
        <v>1.21500549</v>
      </c>
      <c r="AJ21" s="16">
        <v>1.92994635</v>
      </c>
      <c r="AK21" s="16">
        <v>2.18659774</v>
      </c>
      <c r="AL21" s="16">
        <v>2.30994186</v>
      </c>
      <c r="AM21" s="16">
        <v>2.55856514</v>
      </c>
      <c r="AN21" s="42">
        <v>2.91494627</v>
      </c>
      <c r="AO21" s="17">
        <v>0.139289451239226</v>
      </c>
      <c r="AP21" s="17">
        <v>0.00982279549279724</v>
      </c>
    </row>
    <row r="22" ht="11.25" customHeight="1">
      <c r="A22" s="15" t="s">
        <v>152</v>
      </c>
      <c r="B22" s="16">
        <v>2.58134689</v>
      </c>
      <c r="C22" s="16">
        <v>3.56727123</v>
      </c>
      <c r="D22" s="16">
        <v>4.74239359</v>
      </c>
      <c r="E22" s="16">
        <v>5.781944</v>
      </c>
      <c r="F22" s="16">
        <v>6.85490468</v>
      </c>
      <c r="G22" s="16">
        <v>7.42498869</v>
      </c>
      <c r="H22" s="16">
        <v>7.91244494</v>
      </c>
      <c r="I22" s="16">
        <v>7.96029067</v>
      </c>
      <c r="J22" s="16">
        <v>7.28691702</v>
      </c>
      <c r="K22" s="16">
        <v>7.64229512</v>
      </c>
      <c r="L22" s="16">
        <v>7.36928543</v>
      </c>
      <c r="M22" s="16">
        <v>6.86156852</v>
      </c>
      <c r="N22" s="16">
        <v>5.86589222</v>
      </c>
      <c r="O22" s="16">
        <v>6.24751938</v>
      </c>
      <c r="P22" s="16">
        <v>6.30752287</v>
      </c>
      <c r="Q22" s="16">
        <v>6.62248269</v>
      </c>
      <c r="R22" s="16">
        <v>6.05337387</v>
      </c>
      <c r="S22" s="16">
        <v>6.06605144</v>
      </c>
      <c r="T22" s="16">
        <v>5.33952866</v>
      </c>
      <c r="U22" s="16">
        <v>5.85272706</v>
      </c>
      <c r="V22" s="16">
        <v>5.90506264</v>
      </c>
      <c r="W22" s="16">
        <v>6.67181141</v>
      </c>
      <c r="X22" s="16">
        <v>6.69742743</v>
      </c>
      <c r="Y22" s="16">
        <v>6.85051629</v>
      </c>
      <c r="Z22" s="16">
        <v>6.47108333</v>
      </c>
      <c r="AA22" s="16">
        <v>6.5590136</v>
      </c>
      <c r="AB22" s="16">
        <v>7.40340512</v>
      </c>
      <c r="AC22" s="16">
        <v>6.56941571</v>
      </c>
      <c r="AD22" s="16">
        <v>6.26604812</v>
      </c>
      <c r="AE22" s="16">
        <v>5.8269656</v>
      </c>
      <c r="AF22" s="16">
        <v>5.604868</v>
      </c>
      <c r="AG22" s="16">
        <v>6.03996491</v>
      </c>
      <c r="AH22" s="16">
        <v>5.83387324</v>
      </c>
      <c r="AI22" s="16">
        <v>5.61664808</v>
      </c>
      <c r="AJ22" s="16">
        <v>6.60503683</v>
      </c>
      <c r="AK22" s="16">
        <v>6.05117968</v>
      </c>
      <c r="AL22" s="16">
        <v>5.95682935</v>
      </c>
      <c r="AM22" s="16">
        <v>5.85800937</v>
      </c>
      <c r="AN22" s="42">
        <v>6.51499651</v>
      </c>
      <c r="AO22" s="17">
        <v>0.112151942951802</v>
      </c>
      <c r="AP22" s="17">
        <v>0.0219542565451679</v>
      </c>
    </row>
    <row r="23" ht="11.25" customHeight="1">
      <c r="A23" s="15" t="s">
        <v>74</v>
      </c>
      <c r="B23" s="21" t="s">
        <v>97</v>
      </c>
      <c r="C23" s="21" t="s">
        <v>97</v>
      </c>
      <c r="D23" s="21" t="s">
        <v>97</v>
      </c>
      <c r="E23" s="21" t="s">
        <v>97</v>
      </c>
      <c r="F23" s="21" t="s">
        <v>97</v>
      </c>
      <c r="G23" s="21" t="s">
        <v>97</v>
      </c>
      <c r="H23" s="21" t="s">
        <v>97</v>
      </c>
      <c r="I23" s="16">
        <v>0.25693163</v>
      </c>
      <c r="J23" s="16">
        <v>1.373993</v>
      </c>
      <c r="K23" s="16">
        <v>1.99987417</v>
      </c>
      <c r="L23" s="16">
        <v>2.42067323</v>
      </c>
      <c r="M23" s="16">
        <v>2.41408237</v>
      </c>
      <c r="N23" s="16">
        <v>2.31818989</v>
      </c>
      <c r="O23" s="16">
        <v>2.28464903</v>
      </c>
      <c r="P23" s="16">
        <v>2.50515397</v>
      </c>
      <c r="Q23" s="16">
        <v>2.53351796</v>
      </c>
      <c r="R23" s="16">
        <v>2.52427272</v>
      </c>
      <c r="S23" s="16">
        <v>2.72369037</v>
      </c>
      <c r="T23" s="16">
        <v>2.73350925</v>
      </c>
      <c r="U23" s="16">
        <v>2.78045184</v>
      </c>
      <c r="V23" s="16">
        <v>2.46514619</v>
      </c>
      <c r="W23" s="16">
        <v>2.42139256</v>
      </c>
      <c r="X23" s="16">
        <v>2.49271772</v>
      </c>
      <c r="Y23" s="16">
        <v>2.399892</v>
      </c>
      <c r="Z23" s="16">
        <v>2.5970521</v>
      </c>
      <c r="AA23" s="16">
        <v>2.69111703</v>
      </c>
      <c r="AB23" s="16">
        <v>3.60930002</v>
      </c>
      <c r="AC23" s="16">
        <v>4.15551987</v>
      </c>
      <c r="AD23" s="16">
        <v>4.27549297</v>
      </c>
      <c r="AE23" s="16">
        <v>4.69045369</v>
      </c>
      <c r="AF23" s="16">
        <v>4.80007098</v>
      </c>
      <c r="AG23" s="16">
        <v>5.21452973</v>
      </c>
      <c r="AH23" s="16">
        <v>6.33739624</v>
      </c>
      <c r="AI23" s="16">
        <v>7.0749728</v>
      </c>
      <c r="AJ23" s="16">
        <v>7.57094259</v>
      </c>
      <c r="AK23" s="16">
        <v>8.22038265</v>
      </c>
      <c r="AL23" s="16">
        <v>8.47677677</v>
      </c>
      <c r="AM23" s="16">
        <v>8.67502264</v>
      </c>
      <c r="AN23" s="42">
        <v>9.57461549</v>
      </c>
      <c r="AO23" s="17">
        <v>0.103699193071539</v>
      </c>
      <c r="AP23" s="17">
        <v>0.0322645705973257</v>
      </c>
    </row>
    <row r="24" ht="11.25" customHeight="1">
      <c r="A24" s="15" t="s">
        <v>153</v>
      </c>
      <c r="B24" s="16">
        <v>0.47322722</v>
      </c>
      <c r="C24" s="16">
        <v>0.48806261</v>
      </c>
      <c r="D24" s="16">
        <v>0.51492508</v>
      </c>
      <c r="E24" s="16">
        <v>0.52353852</v>
      </c>
      <c r="F24" s="16">
        <v>0.50687559</v>
      </c>
      <c r="G24" s="16">
        <v>0.52149597</v>
      </c>
      <c r="H24" s="16">
        <v>0.56638543</v>
      </c>
      <c r="I24" s="16">
        <v>0.59771544</v>
      </c>
      <c r="J24" s="16">
        <v>0.64114656</v>
      </c>
      <c r="K24" s="16">
        <v>0.57492485</v>
      </c>
      <c r="L24" s="16">
        <v>0.48705073</v>
      </c>
      <c r="M24" s="16">
        <v>0.43398871</v>
      </c>
      <c r="N24" s="16">
        <v>0.40034034</v>
      </c>
      <c r="O24" s="16">
        <v>0.3910951</v>
      </c>
      <c r="P24" s="16">
        <v>0.42840738</v>
      </c>
      <c r="Q24" s="16">
        <v>0.44441648</v>
      </c>
      <c r="R24" s="16">
        <v>0.40335042</v>
      </c>
      <c r="S24" s="16">
        <v>0.40517796</v>
      </c>
      <c r="T24" s="16">
        <v>0.40096186</v>
      </c>
      <c r="U24" s="16">
        <v>0.37228211</v>
      </c>
      <c r="V24" s="16">
        <v>0.2555341</v>
      </c>
      <c r="W24" s="16">
        <v>0.28574238</v>
      </c>
      <c r="X24" s="16">
        <v>0.27198937</v>
      </c>
      <c r="Y24" s="16">
        <v>0.35164158</v>
      </c>
      <c r="Z24" s="16">
        <v>0.32981852</v>
      </c>
      <c r="AA24" s="16">
        <v>0.33734371</v>
      </c>
      <c r="AB24" s="16">
        <v>0.34767896</v>
      </c>
      <c r="AC24" s="16">
        <v>0.34443889</v>
      </c>
      <c r="AD24" s="16">
        <v>0.34916902</v>
      </c>
      <c r="AE24" s="16">
        <v>0.33347361</v>
      </c>
      <c r="AF24" s="16">
        <v>0.35443313</v>
      </c>
      <c r="AG24" s="16">
        <v>0.37529219</v>
      </c>
      <c r="AH24" s="16">
        <v>0.38356991</v>
      </c>
      <c r="AI24" s="16">
        <v>0.38819253</v>
      </c>
      <c r="AJ24" s="16">
        <v>0.42085776</v>
      </c>
      <c r="AK24" s="16">
        <v>0.4175785</v>
      </c>
      <c r="AL24" s="16">
        <v>0.41714867</v>
      </c>
      <c r="AM24" s="16">
        <v>0.41890855</v>
      </c>
      <c r="AN24" s="42">
        <v>0.39132417</v>
      </c>
      <c r="AO24" s="17">
        <v>-0.0658482004917285</v>
      </c>
      <c r="AP24" s="17">
        <v>0.00131868549028725</v>
      </c>
    </row>
    <row r="25" ht="11.25" customHeight="1">
      <c r="A25" s="15" t="s">
        <v>75</v>
      </c>
      <c r="B25" s="16">
        <v>2.25755833</v>
      </c>
      <c r="C25" s="16">
        <v>2.41257733</v>
      </c>
      <c r="D25" s="16">
        <v>2.46109104</v>
      </c>
      <c r="E25" s="16">
        <v>2.6127475</v>
      </c>
      <c r="F25" s="16">
        <v>2.69659967</v>
      </c>
      <c r="G25" s="16">
        <v>2.92923568</v>
      </c>
      <c r="H25" s="16">
        <v>3.18646751</v>
      </c>
      <c r="I25" s="16">
        <v>3.38375743</v>
      </c>
      <c r="J25" s="16">
        <v>3.40687052</v>
      </c>
      <c r="K25" s="16">
        <v>3.25529161</v>
      </c>
      <c r="L25" s="16">
        <v>3.35210549</v>
      </c>
      <c r="M25" s="16">
        <v>3.53791641</v>
      </c>
      <c r="N25" s="16">
        <v>3.57715492</v>
      </c>
      <c r="O25" s="16">
        <v>3.54974171</v>
      </c>
      <c r="P25" s="16">
        <v>3.51474163</v>
      </c>
      <c r="Q25" s="16">
        <v>3.36870704</v>
      </c>
      <c r="R25" s="16">
        <v>3.40912808</v>
      </c>
      <c r="S25" s="16">
        <v>3.24002621</v>
      </c>
      <c r="T25" s="16">
        <v>3.16427523</v>
      </c>
      <c r="U25" s="16">
        <v>2.84430849</v>
      </c>
      <c r="V25" s="16">
        <v>2.74153583</v>
      </c>
      <c r="W25" s="16">
        <v>2.36656614</v>
      </c>
      <c r="X25" s="16">
        <v>2.10172629</v>
      </c>
      <c r="Y25" s="16">
        <v>1.99224147</v>
      </c>
      <c r="Z25" s="16">
        <v>1.80733669</v>
      </c>
      <c r="AA25" s="16">
        <v>1.7457376</v>
      </c>
      <c r="AB25" s="16">
        <v>1.66431335</v>
      </c>
      <c r="AC25" s="16">
        <v>1.44795491</v>
      </c>
      <c r="AD25" s="16">
        <v>1.35765257</v>
      </c>
      <c r="AE25" s="16">
        <v>1.35711506</v>
      </c>
      <c r="AF25" s="16">
        <v>1.32671204</v>
      </c>
      <c r="AG25" s="16">
        <v>1.31271641</v>
      </c>
      <c r="AH25" s="16">
        <v>1.27971306</v>
      </c>
      <c r="AI25" s="16">
        <v>1.26057757</v>
      </c>
      <c r="AJ25" s="16">
        <v>1.23429784</v>
      </c>
      <c r="AK25" s="16">
        <v>1.19973099</v>
      </c>
      <c r="AL25" s="16">
        <v>1.15541835</v>
      </c>
      <c r="AM25" s="16">
        <v>1.11487905</v>
      </c>
      <c r="AN25" s="42">
        <v>1.11154347</v>
      </c>
      <c r="AO25" s="17">
        <v>-0.0029918779689373</v>
      </c>
      <c r="AP25" s="17">
        <v>0.00374568283380387</v>
      </c>
    </row>
    <row r="26" ht="11.25" customHeight="1">
      <c r="A26" s="15" t="s">
        <v>77</v>
      </c>
      <c r="B26" s="21" t="s">
        <v>70</v>
      </c>
      <c r="C26" s="21" t="s">
        <v>70</v>
      </c>
      <c r="D26" s="21" t="s">
        <v>70</v>
      </c>
      <c r="E26" s="21" t="s">
        <v>70</v>
      </c>
      <c r="F26" s="21" t="s">
        <v>70</v>
      </c>
      <c r="G26" s="21" t="s">
        <v>70</v>
      </c>
      <c r="H26" s="21" t="s">
        <v>70</v>
      </c>
      <c r="I26" s="21" t="s">
        <v>70</v>
      </c>
      <c r="J26" s="21" t="s">
        <v>70</v>
      </c>
      <c r="K26" s="21" t="s">
        <v>70</v>
      </c>
      <c r="L26" s="21" t="s">
        <v>70</v>
      </c>
      <c r="M26" s="21" t="s">
        <v>70</v>
      </c>
      <c r="N26" s="21" t="s">
        <v>70</v>
      </c>
      <c r="O26" s="21" t="s">
        <v>70</v>
      </c>
      <c r="P26" s="21" t="s">
        <v>70</v>
      </c>
      <c r="Q26" s="16">
        <v>40.45392771</v>
      </c>
      <c r="R26" s="16">
        <v>44.0420883</v>
      </c>
      <c r="S26" s="16">
        <v>47.65826772</v>
      </c>
      <c r="T26" s="16">
        <v>51.50109531</v>
      </c>
      <c r="U26" s="16">
        <v>53.91872361</v>
      </c>
      <c r="V26" s="16">
        <v>56.12520597</v>
      </c>
      <c r="W26" s="16">
        <v>56.30032362</v>
      </c>
      <c r="X26" s="16">
        <v>55.91946666</v>
      </c>
      <c r="Y26" s="16">
        <v>54.11135302</v>
      </c>
      <c r="Z26" s="16">
        <v>53.16571773</v>
      </c>
      <c r="AA26" s="16">
        <v>52.13166207</v>
      </c>
      <c r="AB26" s="16">
        <v>52.51924737</v>
      </c>
      <c r="AC26" s="16">
        <v>49.98730773</v>
      </c>
      <c r="AD26" s="16">
        <v>51.74724059</v>
      </c>
      <c r="AE26" s="16">
        <v>51.72095893</v>
      </c>
      <c r="AF26" s="16">
        <v>51.01207664</v>
      </c>
      <c r="AG26" s="16">
        <v>50.91540506</v>
      </c>
      <c r="AH26" s="16">
        <v>52.13249641</v>
      </c>
      <c r="AI26" s="16">
        <v>54.3127273</v>
      </c>
      <c r="AJ26" s="16">
        <v>55.31719042</v>
      </c>
      <c r="AK26" s="16">
        <v>56.12651935</v>
      </c>
      <c r="AL26" s="16">
        <v>57.45473461</v>
      </c>
      <c r="AM26" s="16">
        <v>57.2753813</v>
      </c>
      <c r="AN26" s="42">
        <v>58.05463413</v>
      </c>
      <c r="AO26" s="17">
        <v>0.0136053713158637</v>
      </c>
      <c r="AP26" s="17">
        <v>0.195632695888557</v>
      </c>
    </row>
    <row r="27" ht="11.25" customHeight="1">
      <c r="A27" s="15" t="s">
        <v>78</v>
      </c>
      <c r="B27" s="21" t="s">
        <v>70</v>
      </c>
      <c r="C27" s="21" t="s">
        <v>70</v>
      </c>
      <c r="D27" s="21" t="s">
        <v>70</v>
      </c>
      <c r="E27" s="21" t="s">
        <v>70</v>
      </c>
      <c r="F27" s="21" t="s">
        <v>70</v>
      </c>
      <c r="G27" s="21" t="s">
        <v>70</v>
      </c>
      <c r="H27" s="21" t="s">
        <v>70</v>
      </c>
      <c r="I27" s="21" t="s">
        <v>70</v>
      </c>
      <c r="J27" s="21" t="s">
        <v>70</v>
      </c>
      <c r="K27" s="21" t="s">
        <v>70</v>
      </c>
      <c r="L27" s="21" t="s">
        <v>70</v>
      </c>
      <c r="M27" s="21" t="s">
        <v>70</v>
      </c>
      <c r="N27" s="21" t="s">
        <v>70</v>
      </c>
      <c r="O27" s="21" t="s">
        <v>70</v>
      </c>
      <c r="P27" s="21" t="s">
        <v>70</v>
      </c>
      <c r="Q27" s="16">
        <v>7.28401854</v>
      </c>
      <c r="R27" s="16">
        <v>7.41623236</v>
      </c>
      <c r="S27" s="16">
        <v>7.71393236</v>
      </c>
      <c r="T27" s="16">
        <v>7.71031996</v>
      </c>
      <c r="U27" s="16">
        <v>7.87153824</v>
      </c>
      <c r="V27" s="16">
        <v>7.68766471</v>
      </c>
      <c r="W27" s="16">
        <v>7.38120883</v>
      </c>
      <c r="X27" s="16">
        <v>5.24790747</v>
      </c>
      <c r="Y27" s="16">
        <v>5.71759118</v>
      </c>
      <c r="Z27" s="16">
        <v>3.12584933</v>
      </c>
      <c r="AA27" s="16">
        <v>2.82815</v>
      </c>
      <c r="AB27" s="16">
        <v>3.07362567</v>
      </c>
      <c r="AC27" s="16">
        <v>1.51474161</v>
      </c>
      <c r="AD27" s="16">
        <v>1.16452801</v>
      </c>
      <c r="AE27" s="16">
        <v>1.99636353</v>
      </c>
      <c r="AF27" s="16">
        <v>4.10402664</v>
      </c>
      <c r="AG27" s="16">
        <v>4.49176581</v>
      </c>
      <c r="AH27" s="16">
        <v>4.68439372</v>
      </c>
      <c r="AI27" s="16">
        <v>5.17350065</v>
      </c>
      <c r="AJ27" s="16">
        <v>5.0907322</v>
      </c>
      <c r="AK27" s="16">
        <v>5.51620589</v>
      </c>
      <c r="AL27" s="16">
        <v>5.84017353</v>
      </c>
      <c r="AM27" s="16">
        <v>6.33050295</v>
      </c>
      <c r="AN27" s="42">
        <v>6.3743302</v>
      </c>
      <c r="AO27" s="17">
        <v>0.0069231873871014</v>
      </c>
      <c r="AP27" s="17">
        <v>0.0214802387770298</v>
      </c>
    </row>
    <row r="28" ht="11.25" customHeight="1">
      <c r="A28" s="15" t="s">
        <v>160</v>
      </c>
      <c r="B28" s="21" t="s">
        <v>70</v>
      </c>
      <c r="C28" s="21" t="s">
        <v>70</v>
      </c>
      <c r="D28" s="21" t="s">
        <v>70</v>
      </c>
      <c r="E28" s="21" t="s">
        <v>70</v>
      </c>
      <c r="F28" s="21" t="s">
        <v>70</v>
      </c>
      <c r="G28" s="21" t="s">
        <v>70</v>
      </c>
      <c r="H28" s="21" t="s">
        <v>70</v>
      </c>
      <c r="I28" s="21" t="s">
        <v>70</v>
      </c>
      <c r="J28" s="21" t="s">
        <v>70</v>
      </c>
      <c r="K28" s="21" t="s">
        <v>70</v>
      </c>
      <c r="L28" s="21" t="s">
        <v>70</v>
      </c>
      <c r="M28" s="21" t="s">
        <v>70</v>
      </c>
      <c r="N28" s="21" t="s">
        <v>70</v>
      </c>
      <c r="O28" s="21" t="s">
        <v>70</v>
      </c>
      <c r="P28" s="21" t="s">
        <v>70</v>
      </c>
      <c r="Q28" s="16">
        <v>3.75452235</v>
      </c>
      <c r="R28" s="16">
        <v>3.47608529</v>
      </c>
      <c r="S28" s="16">
        <v>3.11709412</v>
      </c>
      <c r="T28" s="16">
        <v>2.82915477</v>
      </c>
      <c r="U28" s="16">
        <v>2.69681176</v>
      </c>
      <c r="V28" s="16">
        <v>2.46040294</v>
      </c>
      <c r="W28" s="16">
        <v>2.13643529</v>
      </c>
      <c r="X28" s="16">
        <v>1.83371143</v>
      </c>
      <c r="Y28" s="16">
        <v>1.68112941</v>
      </c>
      <c r="Z28" s="16">
        <v>1.59357059</v>
      </c>
      <c r="AA28" s="16">
        <v>1.5935866</v>
      </c>
      <c r="AB28" s="16">
        <v>1.60670578</v>
      </c>
      <c r="AC28" s="16">
        <v>1.63499066</v>
      </c>
      <c r="AD28" s="16">
        <v>1.5733539</v>
      </c>
      <c r="AE28" s="16">
        <v>1.58586897</v>
      </c>
      <c r="AF28" s="16">
        <v>1.56156658</v>
      </c>
      <c r="AG28" s="16">
        <v>1.60234716</v>
      </c>
      <c r="AH28" s="16">
        <v>1.63561641</v>
      </c>
      <c r="AI28" s="16">
        <v>1.69382544</v>
      </c>
      <c r="AJ28" s="16">
        <v>1.7841139</v>
      </c>
      <c r="AK28" s="16">
        <v>1.81947235</v>
      </c>
      <c r="AL28" s="16">
        <v>1.84416394</v>
      </c>
      <c r="AM28" s="16">
        <v>1.85186912</v>
      </c>
      <c r="AN28" s="42">
        <v>1.80863324</v>
      </c>
      <c r="AO28" s="17">
        <v>-0.0233471560154505</v>
      </c>
      <c r="AP28" s="17">
        <v>0.00609473821562827</v>
      </c>
    </row>
    <row r="29" ht="11.25" customHeight="1">
      <c r="A29" s="15" t="s">
        <v>79</v>
      </c>
      <c r="B29" s="16">
        <v>1.01213865</v>
      </c>
      <c r="C29" s="16">
        <v>1.68198845</v>
      </c>
      <c r="D29" s="16">
        <v>2.4203516</v>
      </c>
      <c r="E29" s="16">
        <v>2.63510808</v>
      </c>
      <c r="F29" s="16">
        <v>3.17799711</v>
      </c>
      <c r="G29" s="16">
        <v>3.309258</v>
      </c>
      <c r="H29" s="16">
        <v>3.49490795</v>
      </c>
      <c r="I29" s="16">
        <v>3.66165211</v>
      </c>
      <c r="J29" s="16">
        <v>3.50641809</v>
      </c>
      <c r="K29" s="16">
        <v>3.54071148</v>
      </c>
      <c r="L29" s="16">
        <v>3.35682269</v>
      </c>
      <c r="M29" s="16">
        <v>3.35849427</v>
      </c>
      <c r="N29" s="16">
        <v>3.4135357</v>
      </c>
      <c r="O29" s="16">
        <v>3.51974844</v>
      </c>
      <c r="P29" s="16">
        <v>3.43144019</v>
      </c>
      <c r="Q29" s="16">
        <v>3.83903169</v>
      </c>
      <c r="R29" s="16">
        <v>4.03619178</v>
      </c>
      <c r="S29" s="16">
        <v>4.22561168</v>
      </c>
      <c r="T29" s="16">
        <v>4.05818433</v>
      </c>
      <c r="U29" s="16">
        <v>3.98502046</v>
      </c>
      <c r="V29" s="16">
        <v>4.40030369</v>
      </c>
      <c r="W29" s="16">
        <v>4.89933159</v>
      </c>
      <c r="X29" s="16">
        <v>4.96860361</v>
      </c>
      <c r="Y29" s="16">
        <v>5.85761135</v>
      </c>
      <c r="Z29" s="16">
        <v>6.25365158</v>
      </c>
      <c r="AA29" s="16">
        <v>6.85072201</v>
      </c>
      <c r="AB29" s="16">
        <v>8.12237236</v>
      </c>
      <c r="AC29" s="16">
        <v>8.3097497</v>
      </c>
      <c r="AD29" s="16">
        <v>8.72331278</v>
      </c>
      <c r="AE29" s="16">
        <v>9.58674506</v>
      </c>
      <c r="AF29" s="16">
        <v>10.45684986</v>
      </c>
      <c r="AG29" s="16">
        <v>10.23891438</v>
      </c>
      <c r="AH29" s="16">
        <v>10.02407352</v>
      </c>
      <c r="AI29" s="16">
        <v>9.95253201</v>
      </c>
      <c r="AJ29" s="16">
        <v>9.29744769</v>
      </c>
      <c r="AK29" s="16">
        <v>8.53066327</v>
      </c>
      <c r="AL29" s="16">
        <v>7.73646766</v>
      </c>
      <c r="AM29" s="16">
        <v>6.97352467</v>
      </c>
      <c r="AN29" s="42">
        <v>6.71626118</v>
      </c>
      <c r="AO29" s="17">
        <v>-0.0368914563391961</v>
      </c>
      <c r="AP29" s="17">
        <v>0.0226324789095224</v>
      </c>
    </row>
    <row r="30" ht="11.25" customHeight="1">
      <c r="A30" s="15" t="s">
        <v>80</v>
      </c>
      <c r="B30" s="21" t="s">
        <v>70</v>
      </c>
      <c r="C30" s="21" t="s">
        <v>70</v>
      </c>
      <c r="D30" s="21" t="s">
        <v>70</v>
      </c>
      <c r="E30" s="21" t="s">
        <v>70</v>
      </c>
      <c r="F30" s="21" t="s">
        <v>70</v>
      </c>
      <c r="G30" s="21" t="s">
        <v>70</v>
      </c>
      <c r="H30" s="21" t="s">
        <v>70</v>
      </c>
      <c r="I30" s="21" t="s">
        <v>70</v>
      </c>
      <c r="J30" s="21" t="s">
        <v>70</v>
      </c>
      <c r="K30" s="21" t="s">
        <v>70</v>
      </c>
      <c r="L30" s="21" t="s">
        <v>70</v>
      </c>
      <c r="M30" s="21" t="s">
        <v>70</v>
      </c>
      <c r="N30" s="21" t="s">
        <v>70</v>
      </c>
      <c r="O30" s="21" t="s">
        <v>70</v>
      </c>
      <c r="P30" s="21" t="s">
        <v>70</v>
      </c>
      <c r="Q30" s="16">
        <v>3.02865971</v>
      </c>
      <c r="R30" s="16">
        <v>3.37977059</v>
      </c>
      <c r="S30" s="16">
        <v>3.48484118</v>
      </c>
      <c r="T30" s="16">
        <v>3.48405171</v>
      </c>
      <c r="U30" s="16">
        <v>3.59866765</v>
      </c>
      <c r="V30" s="16">
        <v>3.5724</v>
      </c>
      <c r="W30" s="16">
        <v>3.66712989</v>
      </c>
      <c r="X30" s="16">
        <v>3.73754049</v>
      </c>
      <c r="Y30" s="16">
        <v>3.9431766</v>
      </c>
      <c r="Z30" s="16">
        <v>4.13111285</v>
      </c>
      <c r="AA30" s="16">
        <v>4.25168135</v>
      </c>
      <c r="AB30" s="16">
        <v>4.27665165</v>
      </c>
      <c r="AC30" s="16">
        <v>4.48686436</v>
      </c>
      <c r="AD30" s="16">
        <v>4.79734794</v>
      </c>
      <c r="AE30" s="16">
        <v>4.86660697</v>
      </c>
      <c r="AF30" s="16">
        <v>4.92613477</v>
      </c>
      <c r="AG30" s="16">
        <v>5.0271023</v>
      </c>
      <c r="AH30" s="16">
        <v>5.02351239</v>
      </c>
      <c r="AI30" s="16">
        <v>5.03349409</v>
      </c>
      <c r="AJ30" s="16">
        <v>5.22738736</v>
      </c>
      <c r="AK30" s="16">
        <v>5.22603594</v>
      </c>
      <c r="AL30" s="16">
        <v>5.27104118</v>
      </c>
      <c r="AM30" s="16">
        <v>5.71759118</v>
      </c>
      <c r="AN30" s="42">
        <v>5.99885596</v>
      </c>
      <c r="AO30" s="17">
        <v>0.0491928802751487</v>
      </c>
      <c r="AP30" s="17">
        <v>0.0202149644381089</v>
      </c>
    </row>
    <row r="31" ht="11.25" customHeight="1">
      <c r="A31" s="15" t="s">
        <v>81</v>
      </c>
      <c r="B31" s="16">
        <v>18.7193697</v>
      </c>
      <c r="C31" s="16">
        <v>20.05071669</v>
      </c>
      <c r="D31" s="16">
        <v>20.85053064</v>
      </c>
      <c r="E31" s="16">
        <v>22.31430199</v>
      </c>
      <c r="F31" s="16">
        <v>24.46702956</v>
      </c>
      <c r="G31" s="16">
        <v>26.98490611</v>
      </c>
      <c r="H31" s="16">
        <v>29.6939795</v>
      </c>
      <c r="I31" s="16">
        <v>32.10499492</v>
      </c>
      <c r="J31" s="16">
        <v>34.50983595</v>
      </c>
      <c r="K31" s="16">
        <v>37.43719496</v>
      </c>
      <c r="L31" s="16">
        <v>39.80345618</v>
      </c>
      <c r="M31" s="16">
        <v>42.45095233</v>
      </c>
      <c r="N31" s="16">
        <v>45.6052536</v>
      </c>
      <c r="O31" s="16">
        <v>48.5989681</v>
      </c>
      <c r="P31" s="16">
        <v>53.02123917</v>
      </c>
      <c r="Q31" s="16">
        <v>1.86071936</v>
      </c>
      <c r="R31" s="16">
        <v>1.71714235</v>
      </c>
      <c r="S31" s="16">
        <v>1.72488255</v>
      </c>
      <c r="T31" s="16">
        <v>1.66889133</v>
      </c>
      <c r="U31" s="16">
        <v>1.71809285</v>
      </c>
      <c r="V31" s="16">
        <v>1.57911997</v>
      </c>
      <c r="W31" s="16">
        <v>1.59735799</v>
      </c>
      <c r="X31" s="16">
        <v>1.56133154</v>
      </c>
      <c r="Y31" s="16">
        <v>1.59330042</v>
      </c>
      <c r="Z31" s="16">
        <v>1.52674413</v>
      </c>
      <c r="AA31" s="16">
        <v>1.53598499</v>
      </c>
      <c r="AB31" s="16">
        <v>1.40700173</v>
      </c>
      <c r="AC31" s="16">
        <v>1.29081445</v>
      </c>
      <c r="AD31" s="16">
        <v>1.19259524</v>
      </c>
      <c r="AE31" s="16">
        <v>1.11017797</v>
      </c>
      <c r="AF31" s="16">
        <v>1.08457433</v>
      </c>
      <c r="AG31" s="16">
        <v>1.06735636</v>
      </c>
      <c r="AH31" s="16">
        <v>1.08968356</v>
      </c>
      <c r="AI31" s="16">
        <v>1.0337396</v>
      </c>
      <c r="AJ31" s="16">
        <v>1.06987121</v>
      </c>
      <c r="AK31" s="16">
        <v>1.03911353</v>
      </c>
      <c r="AL31" s="16">
        <v>1.11422936</v>
      </c>
      <c r="AM31" s="16">
        <v>1.04601388</v>
      </c>
      <c r="AN31" s="42">
        <v>0.98942606</v>
      </c>
      <c r="AO31" s="17">
        <v>-0.0540985395251545</v>
      </c>
      <c r="AP31" s="17">
        <v>0.00333417117469652</v>
      </c>
    </row>
    <row r="32" ht="11.25" customHeight="1">
      <c r="A32" s="18" t="s">
        <v>82</v>
      </c>
      <c r="B32" s="19">
        <v>27.27563345</v>
      </c>
      <c r="C32" s="19">
        <v>30.72063063</v>
      </c>
      <c r="D32" s="19">
        <v>33.83183248</v>
      </c>
      <c r="E32" s="19">
        <v>37.01590666</v>
      </c>
      <c r="F32" s="19">
        <v>40.93810069</v>
      </c>
      <c r="G32" s="19">
        <v>44.17190046</v>
      </c>
      <c r="H32" s="19">
        <v>48.03466529</v>
      </c>
      <c r="I32" s="19">
        <v>51.01009985</v>
      </c>
      <c r="J32" s="19">
        <v>53.89534084</v>
      </c>
      <c r="K32" s="19">
        <v>57.59703245</v>
      </c>
      <c r="L32" s="19">
        <v>59.67683275</v>
      </c>
      <c r="M32" s="19">
        <v>62.14557704</v>
      </c>
      <c r="N32" s="19">
        <v>64.11166416</v>
      </c>
      <c r="O32" s="19">
        <v>67.50708434</v>
      </c>
      <c r="P32" s="19">
        <v>72.29603574</v>
      </c>
      <c r="Q32" s="19">
        <v>77.93487988</v>
      </c>
      <c r="R32" s="19">
        <v>81.34524262</v>
      </c>
      <c r="S32" s="19">
        <v>85.45574496</v>
      </c>
      <c r="T32" s="19">
        <v>87.83496791</v>
      </c>
      <c r="U32" s="19">
        <v>90.49666991</v>
      </c>
      <c r="V32" s="19">
        <v>92.03343091</v>
      </c>
      <c r="W32" s="19">
        <v>92.49258442</v>
      </c>
      <c r="X32" s="19">
        <v>89.64461452</v>
      </c>
      <c r="Y32" s="19">
        <v>89.23885342</v>
      </c>
      <c r="Z32" s="19">
        <v>85.71351252</v>
      </c>
      <c r="AA32" s="19">
        <v>85.4420932</v>
      </c>
      <c r="AB32" s="19">
        <v>89.20027313</v>
      </c>
      <c r="AC32" s="19">
        <v>85.1015664</v>
      </c>
      <c r="AD32" s="19">
        <v>86.66728989</v>
      </c>
      <c r="AE32" s="19">
        <v>88.497822</v>
      </c>
      <c r="AF32" s="19">
        <v>90.61936993</v>
      </c>
      <c r="AG32" s="19">
        <v>91.59880176</v>
      </c>
      <c r="AH32" s="19">
        <v>93.61699778</v>
      </c>
      <c r="AI32" s="19">
        <v>96.91779771</v>
      </c>
      <c r="AJ32" s="19">
        <v>99.6197652</v>
      </c>
      <c r="AK32" s="19">
        <v>100.4459145</v>
      </c>
      <c r="AL32" s="19">
        <v>101.661083</v>
      </c>
      <c r="AM32" s="19">
        <v>101.90565089</v>
      </c>
      <c r="AN32" s="19">
        <v>104.91084426</v>
      </c>
      <c r="AO32" s="20">
        <v>0.0294899580021688</v>
      </c>
      <c r="AP32" s="20">
        <v>0.353528905925339</v>
      </c>
    </row>
    <row r="33" ht="11.25" customHeight="1"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42"/>
      <c r="AO33" s="17"/>
      <c r="AP33" s="17"/>
    </row>
    <row r="34" ht="11.25" customHeight="1">
      <c r="A34" s="15" t="s">
        <v>304</v>
      </c>
      <c r="B34" s="16">
        <v>0.06009405</v>
      </c>
      <c r="C34" s="16">
        <v>0.08761476</v>
      </c>
      <c r="D34" s="16">
        <v>0.1090316</v>
      </c>
      <c r="E34" s="16">
        <v>0.155019</v>
      </c>
      <c r="F34" s="16">
        <v>0.19113993</v>
      </c>
      <c r="G34" s="16">
        <v>0.20113769</v>
      </c>
      <c r="H34" s="16">
        <v>0.21023695</v>
      </c>
      <c r="I34" s="16">
        <v>0.2286584</v>
      </c>
      <c r="J34" s="16">
        <v>0.25123399</v>
      </c>
      <c r="K34" s="16">
        <v>0.27853969</v>
      </c>
      <c r="L34" s="16">
        <v>0.22546064</v>
      </c>
      <c r="M34" s="16">
        <v>0.20963041</v>
      </c>
      <c r="N34" s="16">
        <v>0.33100105</v>
      </c>
      <c r="O34" s="16">
        <v>0.34691146</v>
      </c>
      <c r="P34" s="16">
        <v>0.3564701</v>
      </c>
      <c r="Q34" s="16">
        <v>0.43635377</v>
      </c>
      <c r="R34" s="16">
        <v>0.4995654</v>
      </c>
      <c r="S34" s="16">
        <v>0.48537504</v>
      </c>
      <c r="T34" s="16">
        <v>0.51417462</v>
      </c>
      <c r="U34" s="16">
        <v>0.53633135</v>
      </c>
      <c r="V34" s="16">
        <v>0.56170201</v>
      </c>
      <c r="W34" s="16">
        <v>0.53547133</v>
      </c>
      <c r="X34" s="16">
        <v>0.62395669</v>
      </c>
      <c r="Y34" s="16">
        <v>0.67017231</v>
      </c>
      <c r="Z34" s="16">
        <v>0.68608272</v>
      </c>
      <c r="AA34" s="16">
        <v>0.69747802</v>
      </c>
      <c r="AB34" s="16">
        <v>0.71626369</v>
      </c>
      <c r="AC34" s="16">
        <v>0.77111742</v>
      </c>
      <c r="AD34" s="16">
        <v>0.81078594</v>
      </c>
      <c r="AE34" s="16">
        <v>0.83895167</v>
      </c>
      <c r="AF34" s="16">
        <v>0.84577222</v>
      </c>
      <c r="AG34" s="16">
        <v>0.88313531</v>
      </c>
      <c r="AH34" s="16">
        <v>0.91506364</v>
      </c>
      <c r="AI34" s="16">
        <v>0.93151156</v>
      </c>
      <c r="AJ34" s="16">
        <v>0.94150991</v>
      </c>
      <c r="AK34" s="16">
        <v>1.03619739</v>
      </c>
      <c r="AL34" s="16">
        <v>1.096176</v>
      </c>
      <c r="AM34" s="16">
        <v>1.14052115</v>
      </c>
      <c r="AN34" s="42">
        <v>1.29754502</v>
      </c>
      <c r="AO34" s="17">
        <v>0.137677303523195</v>
      </c>
      <c r="AP34" s="17">
        <v>0.00437247147448646</v>
      </c>
    </row>
    <row r="35" ht="11.25" customHeight="1">
      <c r="A35" s="15" t="s">
        <v>83</v>
      </c>
      <c r="B35" s="16">
        <v>1.2462797</v>
      </c>
      <c r="C35" s="16">
        <v>1.38141069</v>
      </c>
      <c r="D35" s="16">
        <v>1.57683076</v>
      </c>
      <c r="E35" s="16">
        <v>1.72111947</v>
      </c>
      <c r="F35" s="16">
        <v>1.99901415</v>
      </c>
      <c r="G35" s="16">
        <v>1.9623557</v>
      </c>
      <c r="H35" s="16">
        <v>1.92944134</v>
      </c>
      <c r="I35" s="16">
        <v>1.82399962</v>
      </c>
      <c r="J35" s="16">
        <v>1.63973986</v>
      </c>
      <c r="K35" s="16">
        <v>1.73315978</v>
      </c>
      <c r="L35" s="16">
        <v>0.68871096</v>
      </c>
      <c r="M35" s="16">
        <v>0.57567737</v>
      </c>
      <c r="N35" s="16">
        <v>0.69661799</v>
      </c>
      <c r="O35" s="16">
        <v>1.06427749</v>
      </c>
      <c r="P35" s="16">
        <v>1.30259</v>
      </c>
      <c r="Q35" s="16">
        <v>1.41258649</v>
      </c>
      <c r="R35" s="16">
        <v>1.47063799</v>
      </c>
      <c r="S35" s="16">
        <v>1.54803999</v>
      </c>
      <c r="T35" s="16">
        <v>1.92976297</v>
      </c>
      <c r="U35" s="16">
        <v>2.14790549</v>
      </c>
      <c r="V35" s="16">
        <v>2.23982037</v>
      </c>
      <c r="W35" s="16">
        <v>2.49137687</v>
      </c>
      <c r="X35" s="16">
        <v>2.41220372</v>
      </c>
      <c r="Y35" s="16">
        <v>2.61909017</v>
      </c>
      <c r="Z35" s="16">
        <v>3.07672949</v>
      </c>
      <c r="AA35" s="16">
        <v>3.41536324</v>
      </c>
      <c r="AB35" s="16">
        <v>3.7630378</v>
      </c>
      <c r="AC35" s="16">
        <v>4.54736749</v>
      </c>
      <c r="AD35" s="16">
        <v>4.83762499</v>
      </c>
      <c r="AE35" s="16">
        <v>5.45297089</v>
      </c>
      <c r="AF35" s="16">
        <v>5.81244608</v>
      </c>
      <c r="AG35" s="16">
        <v>6.38566499</v>
      </c>
      <c r="AH35" s="16">
        <v>7.25643749</v>
      </c>
      <c r="AI35" s="16">
        <v>7.88532874</v>
      </c>
      <c r="AJ35" s="16">
        <v>8.19184383</v>
      </c>
      <c r="AK35" s="16">
        <v>10.01388374</v>
      </c>
      <c r="AL35" s="16">
        <v>10.50732149</v>
      </c>
      <c r="AM35" s="16">
        <v>10.82660474</v>
      </c>
      <c r="AN35" s="42">
        <v>11.2215717</v>
      </c>
      <c r="AO35" s="17">
        <v>0.0364811477851517</v>
      </c>
      <c r="AP35" s="17">
        <v>0.0378144890252943</v>
      </c>
    </row>
    <row r="36" ht="11.25" customHeight="1">
      <c r="A36" s="15" t="s">
        <v>85</v>
      </c>
      <c r="B36" s="16">
        <v>0.19705259</v>
      </c>
      <c r="C36" s="16">
        <v>0.20361026</v>
      </c>
      <c r="D36" s="16">
        <v>0.23993386</v>
      </c>
      <c r="E36" s="16">
        <v>0.26950946</v>
      </c>
      <c r="F36" s="16">
        <v>0.28359232</v>
      </c>
      <c r="G36" s="16">
        <v>0.31079053</v>
      </c>
      <c r="H36" s="16">
        <v>0.37287309</v>
      </c>
      <c r="I36" s="16">
        <v>0.40765053</v>
      </c>
      <c r="J36" s="16">
        <v>0.4567793</v>
      </c>
      <c r="K36" s="16">
        <v>0.60481062</v>
      </c>
      <c r="L36" s="16">
        <v>0.39281397</v>
      </c>
      <c r="M36" s="16">
        <v>0.45323171</v>
      </c>
      <c r="N36" s="16">
        <v>0.35561918</v>
      </c>
      <c r="O36" s="16">
        <v>0.39045008</v>
      </c>
      <c r="P36" s="16">
        <v>0.42218925</v>
      </c>
      <c r="Q36" s="16">
        <v>0.40636049</v>
      </c>
      <c r="R36" s="16">
        <v>0.55439182</v>
      </c>
      <c r="S36" s="16">
        <v>0.46247694</v>
      </c>
      <c r="T36" s="16">
        <v>0.65997893</v>
      </c>
      <c r="U36" s="16">
        <v>0.78950039</v>
      </c>
      <c r="V36" s="16">
        <v>0.40539297</v>
      </c>
      <c r="W36" s="21" t="s">
        <v>128</v>
      </c>
      <c r="X36" s="16">
        <v>0.25279894</v>
      </c>
      <c r="Y36" s="16">
        <v>0.52439854</v>
      </c>
      <c r="Z36" s="16">
        <v>0.57761242</v>
      </c>
      <c r="AA36" s="16">
        <v>0.89764819</v>
      </c>
      <c r="AB36" s="16">
        <v>0.8975542</v>
      </c>
      <c r="AC36" s="16">
        <v>0.89689567</v>
      </c>
      <c r="AD36" s="16">
        <v>0.91828872</v>
      </c>
      <c r="AE36" s="16">
        <v>0.83594159</v>
      </c>
      <c r="AF36" s="16">
        <v>0.92628622</v>
      </c>
      <c r="AG36" s="16">
        <v>1.01590124</v>
      </c>
      <c r="AH36" s="16">
        <v>0.91527864</v>
      </c>
      <c r="AI36" s="16">
        <v>1.06621254</v>
      </c>
      <c r="AJ36" s="16">
        <v>1.14820897</v>
      </c>
      <c r="AK36" s="16">
        <v>1.18038049</v>
      </c>
      <c r="AL36" s="16">
        <v>1.20940624</v>
      </c>
      <c r="AM36" s="16">
        <v>1.17070524</v>
      </c>
      <c r="AN36" s="42">
        <v>1.2350483</v>
      </c>
      <c r="AO36" s="17">
        <v>0.0549609357358982</v>
      </c>
      <c r="AP36" s="17">
        <v>0.00416186981533763</v>
      </c>
    </row>
    <row r="37" ht="11.25" customHeight="1">
      <c r="A37" s="15" t="s">
        <v>86</v>
      </c>
      <c r="B37" s="21" t="s">
        <v>97</v>
      </c>
      <c r="C37" s="21" t="s">
        <v>97</v>
      </c>
      <c r="D37" s="21" t="s">
        <v>97</v>
      </c>
      <c r="E37" s="21" t="s">
        <v>97</v>
      </c>
      <c r="F37" s="21" t="s">
        <v>97</v>
      </c>
      <c r="G37" s="21" t="s">
        <v>97</v>
      </c>
      <c r="H37" s="21" t="s">
        <v>97</v>
      </c>
      <c r="I37" s="21" t="s">
        <v>97</v>
      </c>
      <c r="J37" s="21" t="s">
        <v>128</v>
      </c>
      <c r="K37" s="16">
        <v>0.05224634</v>
      </c>
      <c r="L37" s="16">
        <v>0.06614798</v>
      </c>
      <c r="M37" s="16">
        <v>0.07815451</v>
      </c>
      <c r="N37" s="16">
        <v>0.08557221</v>
      </c>
      <c r="O37" s="16">
        <v>0.10621274</v>
      </c>
      <c r="P37" s="16">
        <v>0.13315364</v>
      </c>
      <c r="Q37" s="16">
        <v>0.16996189</v>
      </c>
      <c r="R37" s="16">
        <v>0.19877263</v>
      </c>
      <c r="S37" s="16">
        <v>0.22263825</v>
      </c>
      <c r="T37" s="16">
        <v>0.22342366</v>
      </c>
      <c r="U37" s="16">
        <v>0.2325285</v>
      </c>
      <c r="V37" s="16">
        <v>0.25123399</v>
      </c>
      <c r="W37" s="16">
        <v>0.25478158</v>
      </c>
      <c r="X37" s="16">
        <v>0.27767145</v>
      </c>
      <c r="Y37" s="16">
        <v>0.2672519</v>
      </c>
      <c r="Z37" s="16">
        <v>0.27982973</v>
      </c>
      <c r="AA37" s="16">
        <v>0.39195512</v>
      </c>
      <c r="AB37" s="16">
        <v>0.42261809</v>
      </c>
      <c r="AC37" s="16">
        <v>0.48204245</v>
      </c>
      <c r="AD37" s="16">
        <v>0.50053293</v>
      </c>
      <c r="AE37" s="16">
        <v>0.52751613</v>
      </c>
      <c r="AF37" s="16">
        <v>0.83655225</v>
      </c>
      <c r="AG37" s="16">
        <v>1.35163242</v>
      </c>
      <c r="AH37" s="16">
        <v>1.45128749</v>
      </c>
      <c r="AI37" s="16">
        <v>1.59641624</v>
      </c>
      <c r="AJ37" s="16">
        <v>1.78503075</v>
      </c>
      <c r="AK37" s="16">
        <v>1.91473197</v>
      </c>
      <c r="AL37" s="16">
        <v>2.29303424</v>
      </c>
      <c r="AM37" s="16">
        <v>2.32689762</v>
      </c>
      <c r="AN37" s="42">
        <v>2.32053997</v>
      </c>
      <c r="AO37" s="17">
        <v>-0.00273224043715847</v>
      </c>
      <c r="AP37" s="17">
        <v>0.00781976320772423</v>
      </c>
    </row>
    <row r="38" ht="11.25" customHeight="1">
      <c r="A38" s="15" t="s">
        <v>87</v>
      </c>
      <c r="B38" s="16">
        <v>0.09729001</v>
      </c>
      <c r="C38" s="16">
        <v>0.09729001</v>
      </c>
      <c r="D38" s="16">
        <v>0.10645859</v>
      </c>
      <c r="E38" s="16">
        <v>0.15286894</v>
      </c>
      <c r="F38" s="16">
        <v>0.12556324</v>
      </c>
      <c r="G38" s="16">
        <v>0.1938275</v>
      </c>
      <c r="H38" s="16">
        <v>0.10560091</v>
      </c>
      <c r="I38" s="16">
        <v>0.15007387</v>
      </c>
      <c r="J38" s="16">
        <v>0.14308619</v>
      </c>
      <c r="K38" s="16">
        <v>0.4220559</v>
      </c>
      <c r="L38" s="16">
        <v>0.45746103</v>
      </c>
      <c r="M38" s="16">
        <v>0.4182933</v>
      </c>
      <c r="N38" s="16">
        <v>0.48913763</v>
      </c>
      <c r="O38" s="16">
        <v>0.50655308</v>
      </c>
      <c r="P38" s="16">
        <v>0.57217472</v>
      </c>
      <c r="Q38" s="16">
        <v>0.52826864</v>
      </c>
      <c r="R38" s="16">
        <v>0.56116449</v>
      </c>
      <c r="S38" s="16">
        <v>0.54278152</v>
      </c>
      <c r="T38" s="16">
        <v>0.56542055</v>
      </c>
      <c r="U38" s="16">
        <v>0.59986549</v>
      </c>
      <c r="V38" s="16">
        <v>0.60954074</v>
      </c>
      <c r="W38" s="16">
        <v>0.73822157</v>
      </c>
      <c r="X38" s="16">
        <v>1.21768043</v>
      </c>
      <c r="Y38" s="16">
        <v>1.30615874</v>
      </c>
      <c r="Z38" s="16">
        <v>1.30615874</v>
      </c>
      <c r="AA38" s="16">
        <v>1.30615874</v>
      </c>
      <c r="AB38" s="16">
        <v>1.32188763</v>
      </c>
      <c r="AC38" s="16">
        <v>1.68349349</v>
      </c>
      <c r="AD38" s="16">
        <v>1.89441394</v>
      </c>
      <c r="AE38" s="16">
        <v>2.13339262</v>
      </c>
      <c r="AF38" s="16">
        <v>2.28676912</v>
      </c>
      <c r="AG38" s="16">
        <v>2.61231749</v>
      </c>
      <c r="AH38" s="16">
        <v>2.85419874</v>
      </c>
      <c r="AI38" s="16">
        <v>3.03802849</v>
      </c>
      <c r="AJ38" s="16">
        <v>3.77944078</v>
      </c>
      <c r="AK38" s="16">
        <v>4.43126449</v>
      </c>
      <c r="AL38" s="16">
        <v>4.90535174</v>
      </c>
      <c r="AM38" s="16">
        <v>6.11475799</v>
      </c>
      <c r="AN38" s="42">
        <v>7.39292196</v>
      </c>
      <c r="AO38" s="17">
        <v>0.209029362938369</v>
      </c>
      <c r="AP38" s="17">
        <v>0.0249126925977476</v>
      </c>
    </row>
    <row r="39" ht="11.25" customHeight="1">
      <c r="A39" s="15" t="s">
        <v>88</v>
      </c>
      <c r="B39" s="16">
        <v>0.15641654</v>
      </c>
      <c r="C39" s="16">
        <v>0.13050837</v>
      </c>
      <c r="D39" s="16">
        <v>0.14751965</v>
      </c>
      <c r="E39" s="16">
        <v>0.17415449</v>
      </c>
      <c r="F39" s="16">
        <v>0.22038069</v>
      </c>
      <c r="G39" s="16">
        <v>0.26219927</v>
      </c>
      <c r="H39" s="16">
        <v>0.28228143</v>
      </c>
      <c r="I39" s="16">
        <v>0.39829779</v>
      </c>
      <c r="J39" s="16">
        <v>0.54923169</v>
      </c>
      <c r="K39" s="16">
        <v>0.67436492</v>
      </c>
      <c r="L39" s="16">
        <v>0.93829364</v>
      </c>
      <c r="M39" s="16">
        <v>1.09695834</v>
      </c>
      <c r="N39" s="16">
        <v>1.16264254</v>
      </c>
      <c r="O39" s="16">
        <v>1.13533683</v>
      </c>
      <c r="P39" s="16">
        <v>1.7560843</v>
      </c>
      <c r="Q39" s="16">
        <v>1.81894699</v>
      </c>
      <c r="R39" s="16">
        <v>2.43816299</v>
      </c>
      <c r="S39" s="16">
        <v>2.59296699</v>
      </c>
      <c r="T39" s="16">
        <v>2.80780513</v>
      </c>
      <c r="U39" s="16">
        <v>2.88322449</v>
      </c>
      <c r="V39" s="16">
        <v>3.24314379</v>
      </c>
      <c r="W39" s="16">
        <v>3.40278542</v>
      </c>
      <c r="X39" s="16">
        <v>3.69067169</v>
      </c>
      <c r="Y39" s="16">
        <v>3.87397009</v>
      </c>
      <c r="Z39" s="16">
        <v>4.13810442</v>
      </c>
      <c r="AA39" s="16">
        <v>4.15358482</v>
      </c>
      <c r="AB39" s="16">
        <v>4.28503868</v>
      </c>
      <c r="AC39" s="16">
        <v>4.38675834</v>
      </c>
      <c r="AD39" s="16">
        <v>4.52995204</v>
      </c>
      <c r="AE39" s="16">
        <v>4.46996549</v>
      </c>
      <c r="AF39" s="16">
        <v>4.80607469</v>
      </c>
      <c r="AG39" s="16">
        <v>5.19464172</v>
      </c>
      <c r="AH39" s="16">
        <v>5.48586674</v>
      </c>
      <c r="AI39" s="16">
        <v>5.81095514</v>
      </c>
      <c r="AJ39" s="16">
        <v>6.33734161</v>
      </c>
      <c r="AK39" s="16">
        <v>6.89264809</v>
      </c>
      <c r="AL39" s="16">
        <v>7.11130874</v>
      </c>
      <c r="AM39" s="16">
        <v>7.19838599</v>
      </c>
      <c r="AN39" s="42">
        <v>7.53572442</v>
      </c>
      <c r="AO39" s="17">
        <v>0.0468630648099186</v>
      </c>
      <c r="AP39" s="17">
        <v>0.025393908795146</v>
      </c>
    </row>
    <row r="40" ht="11.25" customHeight="1">
      <c r="A40" s="15" t="s">
        <v>89</v>
      </c>
      <c r="B40" s="21" t="s">
        <v>97</v>
      </c>
      <c r="C40" s="21" t="s">
        <v>97</v>
      </c>
      <c r="D40" s="21" t="s">
        <v>97</v>
      </c>
      <c r="E40" s="21" t="s">
        <v>97</v>
      </c>
      <c r="F40" s="21" t="s">
        <v>97</v>
      </c>
      <c r="G40" s="21" t="s">
        <v>97</v>
      </c>
      <c r="H40" s="21" t="s">
        <v>128</v>
      </c>
      <c r="I40" s="21" t="s">
        <v>128</v>
      </c>
      <c r="J40" s="21" t="s">
        <v>128</v>
      </c>
      <c r="K40" s="21" t="s">
        <v>128</v>
      </c>
      <c r="L40" s="21" t="s">
        <v>128</v>
      </c>
      <c r="M40" s="21" t="s">
        <v>128</v>
      </c>
      <c r="N40" s="21" t="s">
        <v>128</v>
      </c>
      <c r="O40" s="21" t="s">
        <v>128</v>
      </c>
      <c r="P40" s="21" t="s">
        <v>128</v>
      </c>
      <c r="Q40" s="21" t="s">
        <v>128</v>
      </c>
      <c r="R40" s="21" t="s">
        <v>128</v>
      </c>
      <c r="S40" s="21" t="s">
        <v>128</v>
      </c>
      <c r="T40" s="16">
        <v>0.08137167</v>
      </c>
      <c r="U40" s="16">
        <v>0.13362595</v>
      </c>
      <c r="V40" s="16">
        <v>0.1471713</v>
      </c>
      <c r="W40" s="16">
        <v>0.17168193</v>
      </c>
      <c r="X40" s="16">
        <v>0.17710935</v>
      </c>
      <c r="Y40" s="16">
        <v>0.17576704</v>
      </c>
      <c r="Z40" s="16">
        <v>0.19060242</v>
      </c>
      <c r="AA40" s="16">
        <v>0.2402687</v>
      </c>
      <c r="AB40" s="16">
        <v>0.25537196</v>
      </c>
      <c r="AC40" s="16">
        <v>0.39711526</v>
      </c>
      <c r="AD40" s="16">
        <v>0.51386327</v>
      </c>
      <c r="AE40" s="16">
        <v>0.52601109</v>
      </c>
      <c r="AF40" s="16">
        <v>0.52982714</v>
      </c>
      <c r="AG40" s="16">
        <v>0.48688008</v>
      </c>
      <c r="AH40" s="16">
        <v>0.5922328</v>
      </c>
      <c r="AI40" s="16">
        <v>0.59664041</v>
      </c>
      <c r="AJ40" s="16">
        <v>0.61666648</v>
      </c>
      <c r="AK40" s="16">
        <v>0.53127872</v>
      </c>
      <c r="AL40" s="16">
        <v>0.54869417</v>
      </c>
      <c r="AM40" s="16">
        <v>0.54430462</v>
      </c>
      <c r="AN40" s="42">
        <v>0.52880926</v>
      </c>
      <c r="AO40" s="17">
        <v>-0.0284681826194254</v>
      </c>
      <c r="AP40" s="17">
        <v>0.00178198317453332</v>
      </c>
    </row>
    <row r="41" ht="11.25" customHeight="1">
      <c r="A41" s="15" t="s">
        <v>90</v>
      </c>
      <c r="B41" s="16">
        <v>0.08062708</v>
      </c>
      <c r="C41" s="16">
        <v>0.14233367</v>
      </c>
      <c r="D41" s="16">
        <v>0.14408896</v>
      </c>
      <c r="E41" s="16">
        <v>0.16791933</v>
      </c>
      <c r="F41" s="16">
        <v>0.16813434</v>
      </c>
      <c r="G41" s="16">
        <v>0.16060914</v>
      </c>
      <c r="H41" s="16">
        <v>0.187187</v>
      </c>
      <c r="I41" s="16">
        <v>0.37733474</v>
      </c>
      <c r="J41" s="16">
        <v>0.55245677</v>
      </c>
      <c r="K41" s="16">
        <v>0.59115777</v>
      </c>
      <c r="L41" s="16">
        <v>0.72559087</v>
      </c>
      <c r="M41" s="16">
        <v>0.85722714</v>
      </c>
      <c r="N41" s="16">
        <v>0.91914874</v>
      </c>
      <c r="O41" s="16">
        <v>0.80885089</v>
      </c>
      <c r="P41" s="16">
        <v>1.06136963</v>
      </c>
      <c r="Q41" s="16">
        <v>1.28003557</v>
      </c>
      <c r="R41" s="16">
        <v>1.47257304</v>
      </c>
      <c r="S41" s="16">
        <v>1.63414972</v>
      </c>
      <c r="T41" s="16">
        <v>1.67503426</v>
      </c>
      <c r="U41" s="16">
        <v>1.97181594</v>
      </c>
      <c r="V41" s="16">
        <v>1.94569277</v>
      </c>
      <c r="W41" s="16">
        <v>2.30367702</v>
      </c>
      <c r="X41" s="16">
        <v>2.13914225</v>
      </c>
      <c r="Y41" s="16">
        <v>2.22433997</v>
      </c>
      <c r="Z41" s="16">
        <v>2.59877214</v>
      </c>
      <c r="AA41" s="16">
        <v>3.03028829</v>
      </c>
      <c r="AB41" s="16">
        <v>3.26129943</v>
      </c>
      <c r="AC41" s="16">
        <v>3.51308327</v>
      </c>
      <c r="AD41" s="16">
        <v>3.58661517</v>
      </c>
      <c r="AE41" s="16">
        <v>3.72400372</v>
      </c>
      <c r="AF41" s="16">
        <v>3.70321515</v>
      </c>
      <c r="AG41" s="16">
        <v>4.34805734</v>
      </c>
      <c r="AH41" s="16">
        <v>4.19809097</v>
      </c>
      <c r="AI41" s="16">
        <v>4.33354447</v>
      </c>
      <c r="AJ41" s="16">
        <v>4.4664364</v>
      </c>
      <c r="AK41" s="16">
        <v>4.62380197</v>
      </c>
      <c r="AL41" s="16">
        <v>4.74474259</v>
      </c>
      <c r="AM41" s="16">
        <v>4.88019609</v>
      </c>
      <c r="AN41" s="42">
        <v>4.84756459</v>
      </c>
      <c r="AO41" s="17">
        <v>-0.00668651386920782</v>
      </c>
      <c r="AP41" s="17">
        <v>0.0163353390252002</v>
      </c>
    </row>
    <row r="42" ht="11.25" customHeight="1">
      <c r="A42" s="15" t="s">
        <v>92</v>
      </c>
      <c r="B42" s="16">
        <v>0.08815227</v>
      </c>
      <c r="C42" s="16">
        <v>0.1008376</v>
      </c>
      <c r="D42" s="16">
        <v>0.10152697</v>
      </c>
      <c r="E42" s="16">
        <v>0.0929899</v>
      </c>
      <c r="F42" s="16">
        <v>0.08686224</v>
      </c>
      <c r="G42" s="16">
        <v>0.13115338</v>
      </c>
      <c r="H42" s="16">
        <v>0.17914632</v>
      </c>
      <c r="I42" s="16">
        <v>0.11922058</v>
      </c>
      <c r="J42" s="16">
        <v>0.12330568</v>
      </c>
      <c r="K42" s="16">
        <v>0.17619705</v>
      </c>
      <c r="L42" s="16">
        <v>0.13787084</v>
      </c>
      <c r="M42" s="16">
        <v>0.07439192</v>
      </c>
      <c r="N42" s="16">
        <v>0.07277938</v>
      </c>
      <c r="O42" s="16">
        <v>0.05127882</v>
      </c>
      <c r="P42" s="16">
        <v>0.06175241</v>
      </c>
      <c r="Q42" s="16">
        <v>0.08653973</v>
      </c>
      <c r="R42" s="16">
        <v>0.15340646</v>
      </c>
      <c r="S42" s="16">
        <v>0.36669197</v>
      </c>
      <c r="T42" s="16">
        <v>0.54376432</v>
      </c>
      <c r="U42" s="16">
        <v>0.63587893</v>
      </c>
      <c r="V42" s="16">
        <v>0.40163037</v>
      </c>
      <c r="W42" s="16">
        <v>0.18404475</v>
      </c>
      <c r="X42" s="16">
        <v>0.23596712</v>
      </c>
      <c r="Y42" s="16">
        <v>0.26606937</v>
      </c>
      <c r="Z42" s="16">
        <v>0.3330436</v>
      </c>
      <c r="AA42" s="16">
        <v>0.33272109</v>
      </c>
      <c r="AB42" s="16">
        <v>0.3374941</v>
      </c>
      <c r="AC42" s="16">
        <v>0.3213258</v>
      </c>
      <c r="AD42" s="16">
        <v>0.30917798</v>
      </c>
      <c r="AE42" s="16">
        <v>0.33282859</v>
      </c>
      <c r="AF42" s="16">
        <v>0.32934621</v>
      </c>
      <c r="AG42" s="16">
        <v>0.29187004</v>
      </c>
      <c r="AH42" s="16">
        <v>0.25338404</v>
      </c>
      <c r="AI42" s="16">
        <v>0.17662706</v>
      </c>
      <c r="AJ42" s="16">
        <v>0.24430114</v>
      </c>
      <c r="AK42" s="16">
        <v>0.3300695</v>
      </c>
      <c r="AL42" s="16">
        <v>0.39662302</v>
      </c>
      <c r="AM42" s="16">
        <v>0.3995256</v>
      </c>
      <c r="AN42" s="42">
        <v>0.39264471</v>
      </c>
      <c r="AO42" s="17">
        <v>-0.0172226482713107</v>
      </c>
      <c r="AP42" s="17">
        <v>0.00132313544140203</v>
      </c>
    </row>
    <row r="43" ht="11.25" customHeight="1">
      <c r="A43" s="18" t="s">
        <v>93</v>
      </c>
      <c r="B43" s="19">
        <v>1.92591226</v>
      </c>
      <c r="C43" s="19">
        <v>2.14360538</v>
      </c>
      <c r="D43" s="19">
        <v>2.42539043</v>
      </c>
      <c r="E43" s="19">
        <v>2.73358063</v>
      </c>
      <c r="F43" s="19">
        <v>3.07468694</v>
      </c>
      <c r="G43" s="19">
        <v>3.22207325</v>
      </c>
      <c r="H43" s="19">
        <v>3.26966173</v>
      </c>
      <c r="I43" s="19">
        <v>3.50846065</v>
      </c>
      <c r="J43" s="19">
        <v>3.75001939</v>
      </c>
      <c r="K43" s="19">
        <v>4.53575719</v>
      </c>
      <c r="L43" s="19">
        <v>3.63663832</v>
      </c>
      <c r="M43" s="19">
        <v>3.76797235</v>
      </c>
      <c r="N43" s="19">
        <v>4.11703387</v>
      </c>
      <c r="O43" s="19">
        <v>4.41675162</v>
      </c>
      <c r="P43" s="19">
        <v>5.67746988</v>
      </c>
      <c r="Q43" s="19">
        <v>6.15292148</v>
      </c>
      <c r="R43" s="19">
        <v>7.38372078</v>
      </c>
      <c r="S43" s="19">
        <v>7.88962885</v>
      </c>
      <c r="T43" s="19">
        <v>9.00073614</v>
      </c>
      <c r="U43" s="19">
        <v>9.93067659</v>
      </c>
      <c r="V43" s="19">
        <v>9.80532835</v>
      </c>
      <c r="W43" s="19">
        <v>10.13041675</v>
      </c>
      <c r="X43" s="19">
        <v>11.02720169</v>
      </c>
      <c r="Y43" s="19">
        <v>11.92721817</v>
      </c>
      <c r="Z43" s="19">
        <v>13.18693572</v>
      </c>
      <c r="AA43" s="19">
        <v>14.46546626</v>
      </c>
      <c r="AB43" s="19">
        <v>15.26056561</v>
      </c>
      <c r="AC43" s="19">
        <v>16.99919923</v>
      </c>
      <c r="AD43" s="19">
        <v>17.90125503</v>
      </c>
      <c r="AE43" s="19">
        <v>18.84158183</v>
      </c>
      <c r="AF43" s="19">
        <v>20.07628912</v>
      </c>
      <c r="AG43" s="19">
        <v>22.57010067</v>
      </c>
      <c r="AH43" s="19">
        <v>23.92184059</v>
      </c>
      <c r="AI43" s="19">
        <v>25.4352647</v>
      </c>
      <c r="AJ43" s="19">
        <v>27.51077991</v>
      </c>
      <c r="AK43" s="19">
        <v>30.9542564</v>
      </c>
      <c r="AL43" s="19">
        <v>32.81265828</v>
      </c>
      <c r="AM43" s="19">
        <v>34.60189907</v>
      </c>
      <c r="AN43" s="19">
        <v>36.77236997</v>
      </c>
      <c r="AO43" s="20">
        <v>0.0627269300435382</v>
      </c>
      <c r="AP43" s="20">
        <v>0.123915652556872</v>
      </c>
    </row>
    <row r="44" ht="11.25" customHeight="1"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  <c r="AC44" s="16"/>
      <c r="AD44" s="16"/>
      <c r="AE44" s="16"/>
      <c r="AF44" s="16"/>
      <c r="AG44" s="16"/>
      <c r="AH44" s="16"/>
      <c r="AI44" s="16"/>
      <c r="AJ44" s="16"/>
      <c r="AK44" s="16"/>
      <c r="AL44" s="16"/>
      <c r="AM44" s="16"/>
      <c r="AN44" s="42"/>
      <c r="AO44" s="17"/>
      <c r="AP44" s="17"/>
    </row>
    <row r="45" ht="11.25" customHeight="1">
      <c r="A45" s="15" t="s">
        <v>94</v>
      </c>
      <c r="B45" s="16">
        <v>0.24510633</v>
      </c>
      <c r="C45" s="16">
        <v>0.25832917</v>
      </c>
      <c r="D45" s="16">
        <v>0.32645157</v>
      </c>
      <c r="E45" s="16">
        <v>0.43441872</v>
      </c>
      <c r="F45" s="16">
        <v>0.50225297</v>
      </c>
      <c r="G45" s="16">
        <v>0.61846348</v>
      </c>
      <c r="H45" s="16">
        <v>0.7768368</v>
      </c>
      <c r="I45" s="16">
        <v>0.74553176</v>
      </c>
      <c r="J45" s="16">
        <v>1.15619237</v>
      </c>
      <c r="K45" s="16">
        <v>1.89516646</v>
      </c>
      <c r="L45" s="16">
        <v>1.3676659</v>
      </c>
      <c r="M45" s="16">
        <v>1.63285969</v>
      </c>
      <c r="N45" s="16">
        <v>2.12231983</v>
      </c>
      <c r="O45" s="16">
        <v>3.05899153</v>
      </c>
      <c r="P45" s="16">
        <v>3.03594599</v>
      </c>
      <c r="Q45" s="16">
        <v>3.31560066</v>
      </c>
      <c r="R45" s="16">
        <v>3.52910118</v>
      </c>
      <c r="S45" s="16">
        <v>3.98287041</v>
      </c>
      <c r="T45" s="16">
        <v>4.15242108</v>
      </c>
      <c r="U45" s="16">
        <v>4.489531</v>
      </c>
      <c r="V45" s="16">
        <v>4.76699567</v>
      </c>
      <c r="W45" s="16">
        <v>5.14723299</v>
      </c>
      <c r="X45" s="16">
        <v>5.34008299</v>
      </c>
      <c r="Y45" s="16">
        <v>5.42749273</v>
      </c>
      <c r="Z45" s="16">
        <v>4.99436404</v>
      </c>
      <c r="AA45" s="16">
        <v>5.67980175</v>
      </c>
      <c r="AB45" s="16">
        <v>6.01539282</v>
      </c>
      <c r="AC45" s="16">
        <v>6.94779701</v>
      </c>
      <c r="AD45" s="16">
        <v>7.40995146</v>
      </c>
      <c r="AE45" s="16">
        <v>8.32146751</v>
      </c>
      <c r="AF45" s="16">
        <v>8.14477906</v>
      </c>
      <c r="AG45" s="16">
        <v>7.56991559</v>
      </c>
      <c r="AH45" s="16">
        <v>7.77567591</v>
      </c>
      <c r="AI45" s="16">
        <v>8.01390206</v>
      </c>
      <c r="AJ45" s="16">
        <v>7.91288587</v>
      </c>
      <c r="AK45" s="16">
        <v>8.53550554</v>
      </c>
      <c r="AL45" s="16">
        <v>8.17239341</v>
      </c>
      <c r="AM45" s="16">
        <v>8.20722431</v>
      </c>
      <c r="AN45" s="42">
        <v>8.34670731</v>
      </c>
      <c r="AO45" s="17">
        <v>0.0169951494333598</v>
      </c>
      <c r="AP45" s="17">
        <v>0.028126761591858</v>
      </c>
    </row>
    <row r="46" ht="11.25" customHeight="1">
      <c r="A46" s="15" t="s">
        <v>99</v>
      </c>
      <c r="B46" s="21" t="s">
        <v>128</v>
      </c>
      <c r="C46" s="21" t="s">
        <v>128</v>
      </c>
      <c r="D46" s="21" t="s">
        <v>128</v>
      </c>
      <c r="E46" s="21" t="s">
        <v>128</v>
      </c>
      <c r="F46" s="21" t="s">
        <v>128</v>
      </c>
      <c r="G46" s="21" t="s">
        <v>128</v>
      </c>
      <c r="H46" s="21" t="s">
        <v>128</v>
      </c>
      <c r="I46" s="21" t="s">
        <v>128</v>
      </c>
      <c r="J46" s="16">
        <v>0.07159684</v>
      </c>
      <c r="K46" s="16">
        <v>0.10836279</v>
      </c>
      <c r="L46" s="16">
        <v>0.21034416</v>
      </c>
      <c r="M46" s="16">
        <v>0.23607609</v>
      </c>
      <c r="N46" s="16">
        <v>0.25832917</v>
      </c>
      <c r="O46" s="16">
        <v>0.30283532</v>
      </c>
      <c r="P46" s="16">
        <v>0.38788235</v>
      </c>
      <c r="Q46" s="16">
        <v>0.47698982</v>
      </c>
      <c r="R46" s="16">
        <v>0.54955419</v>
      </c>
      <c r="S46" s="16">
        <v>0.60760569</v>
      </c>
      <c r="T46" s="16">
        <v>0.66769798</v>
      </c>
      <c r="U46" s="16">
        <v>0.74886434</v>
      </c>
      <c r="V46" s="16">
        <v>0.78079267</v>
      </c>
      <c r="W46" s="16">
        <v>0.87851269</v>
      </c>
      <c r="X46" s="16">
        <v>0.94751362</v>
      </c>
      <c r="Y46" s="16">
        <v>1.09233572</v>
      </c>
      <c r="Z46" s="16">
        <v>1.17070524</v>
      </c>
      <c r="AA46" s="16">
        <v>1.20940624</v>
      </c>
      <c r="AB46" s="16">
        <v>1.28329237</v>
      </c>
      <c r="AC46" s="16">
        <v>1.31583399</v>
      </c>
      <c r="AD46" s="16">
        <v>1.35453499</v>
      </c>
      <c r="AE46" s="16">
        <v>1.62544199</v>
      </c>
      <c r="AF46" s="16">
        <v>2.02625112</v>
      </c>
      <c r="AG46" s="16">
        <v>2.43816299</v>
      </c>
      <c r="AH46" s="16">
        <v>2.64134324</v>
      </c>
      <c r="AI46" s="16">
        <v>2.91225024</v>
      </c>
      <c r="AJ46" s="16">
        <v>3.18410891</v>
      </c>
      <c r="AK46" s="16">
        <v>4.11198124</v>
      </c>
      <c r="AL46" s="16">
        <v>5.29236174</v>
      </c>
      <c r="AM46" s="16">
        <v>5.38814672</v>
      </c>
      <c r="AN46" s="42">
        <v>5.68025732</v>
      </c>
      <c r="AO46" s="17">
        <v>0.0542135572897193</v>
      </c>
      <c r="AP46" s="17">
        <v>0.0191413496897599</v>
      </c>
    </row>
    <row r="47" ht="11.25" customHeight="1">
      <c r="A47" s="15" t="s">
        <v>102</v>
      </c>
      <c r="B47" s="21" t="s">
        <v>97</v>
      </c>
      <c r="C47" s="16">
        <v>0.14007611</v>
      </c>
      <c r="D47" s="16">
        <v>0.30854765</v>
      </c>
      <c r="E47" s="16">
        <v>0.36744449</v>
      </c>
      <c r="F47" s="16">
        <v>0.33841874</v>
      </c>
      <c r="G47" s="16">
        <v>0.44893159</v>
      </c>
      <c r="H47" s="16">
        <v>0.46121335</v>
      </c>
      <c r="I47" s="16">
        <v>0.48860012</v>
      </c>
      <c r="J47" s="16">
        <v>0.49537279</v>
      </c>
      <c r="K47" s="16">
        <v>0.65694947</v>
      </c>
      <c r="L47" s="16">
        <v>0.49884372</v>
      </c>
      <c r="M47" s="16">
        <v>0.36765949</v>
      </c>
      <c r="N47" s="16">
        <v>0.32702344</v>
      </c>
      <c r="O47" s="16">
        <v>0.33379612</v>
      </c>
      <c r="P47" s="16">
        <v>0.3541115</v>
      </c>
      <c r="Q47" s="16">
        <v>0.44506149</v>
      </c>
      <c r="R47" s="16">
        <v>0.54181399</v>
      </c>
      <c r="S47" s="16">
        <v>0.48376249</v>
      </c>
      <c r="T47" s="16">
        <v>0.53068481</v>
      </c>
      <c r="U47" s="16">
        <v>0.65791699</v>
      </c>
      <c r="V47" s="16">
        <v>0.59986549</v>
      </c>
      <c r="W47" s="16">
        <v>0.63276134</v>
      </c>
      <c r="X47" s="16">
        <v>0.65322476</v>
      </c>
      <c r="Y47" s="16">
        <v>0.61534589</v>
      </c>
      <c r="Z47" s="16">
        <v>0.61824847</v>
      </c>
      <c r="AA47" s="16">
        <v>0.61341084</v>
      </c>
      <c r="AB47" s="16">
        <v>0.61945391</v>
      </c>
      <c r="AC47" s="16">
        <v>0.63566392</v>
      </c>
      <c r="AD47" s="16">
        <v>0.61534589</v>
      </c>
      <c r="AE47" s="16">
        <v>0.48569754</v>
      </c>
      <c r="AF47" s="16">
        <v>0.56735031</v>
      </c>
      <c r="AG47" s="16">
        <v>0.59793044</v>
      </c>
      <c r="AH47" s="16">
        <v>0.57083974</v>
      </c>
      <c r="AI47" s="16">
        <v>0.53213874</v>
      </c>
      <c r="AJ47" s="16">
        <v>0.77769447</v>
      </c>
      <c r="AK47" s="16">
        <v>1.09330324</v>
      </c>
      <c r="AL47" s="16">
        <v>1.27616547</v>
      </c>
      <c r="AM47" s="16">
        <v>1.48031324</v>
      </c>
      <c r="AN47" s="42">
        <v>1.53416156</v>
      </c>
      <c r="AO47" s="17">
        <v>0.0363762991535415</v>
      </c>
      <c r="AP47" s="17">
        <v>0.00516982266123972</v>
      </c>
    </row>
    <row r="48" ht="11.25" customHeight="1">
      <c r="A48" s="15" t="s">
        <v>103</v>
      </c>
      <c r="B48" s="21" t="s">
        <v>128</v>
      </c>
      <c r="C48" s="21" t="s">
        <v>128</v>
      </c>
      <c r="D48" s="21" t="s">
        <v>128</v>
      </c>
      <c r="E48" s="21" t="s">
        <v>128</v>
      </c>
      <c r="F48" s="21" t="s">
        <v>128</v>
      </c>
      <c r="G48" s="21" t="s">
        <v>128</v>
      </c>
      <c r="H48" s="16">
        <v>0.06325334</v>
      </c>
      <c r="I48" s="16">
        <v>0.08352965</v>
      </c>
      <c r="J48" s="16">
        <v>0.10116011</v>
      </c>
      <c r="K48" s="16">
        <v>0.13330344</v>
      </c>
      <c r="L48" s="16">
        <v>0.16070637</v>
      </c>
      <c r="M48" s="16">
        <v>0.23736613</v>
      </c>
      <c r="N48" s="16">
        <v>0.24725638</v>
      </c>
      <c r="O48" s="16">
        <v>0.28025974</v>
      </c>
      <c r="P48" s="16">
        <v>0.2688803</v>
      </c>
      <c r="Q48" s="16">
        <v>0.25542659</v>
      </c>
      <c r="R48" s="16">
        <v>0.29789019</v>
      </c>
      <c r="S48" s="16">
        <v>0.29498762</v>
      </c>
      <c r="T48" s="16">
        <v>0.35368266</v>
      </c>
      <c r="U48" s="16">
        <v>0.41066061</v>
      </c>
      <c r="V48" s="16">
        <v>0.3909876</v>
      </c>
      <c r="W48" s="16">
        <v>0.38141985</v>
      </c>
      <c r="X48" s="16">
        <v>0.41168276</v>
      </c>
      <c r="Y48" s="16">
        <v>0.47043215</v>
      </c>
      <c r="Z48" s="16">
        <v>0.4296886</v>
      </c>
      <c r="AA48" s="16">
        <v>0.46763708</v>
      </c>
      <c r="AB48" s="16">
        <v>0.5245739</v>
      </c>
      <c r="AC48" s="16">
        <v>0.49376025</v>
      </c>
      <c r="AD48" s="16">
        <v>0.49644782</v>
      </c>
      <c r="AE48" s="16">
        <v>0.58481511</v>
      </c>
      <c r="AF48" s="16">
        <v>1.20953255</v>
      </c>
      <c r="AG48" s="16">
        <v>1.44161224</v>
      </c>
      <c r="AH48" s="16">
        <v>1.37388549</v>
      </c>
      <c r="AI48" s="16">
        <v>1.85764799</v>
      </c>
      <c r="AJ48" s="16">
        <v>2.19992979</v>
      </c>
      <c r="AK48" s="16">
        <v>2.16725599</v>
      </c>
      <c r="AL48" s="16">
        <v>2.75068493</v>
      </c>
      <c r="AM48" s="16">
        <v>3.3877041</v>
      </c>
      <c r="AN48" s="42">
        <v>3.37965027</v>
      </c>
      <c r="AO48" s="17">
        <v>-0.0023773730244625</v>
      </c>
      <c r="AP48" s="17">
        <v>0.0113887565381118</v>
      </c>
    </row>
    <row r="49" ht="11.25" customHeight="1">
      <c r="A49" s="15" t="s">
        <v>106</v>
      </c>
      <c r="B49" s="21" t="s">
        <v>128</v>
      </c>
      <c r="C49" s="21" t="s">
        <v>128</v>
      </c>
      <c r="D49" s="21" t="s">
        <v>128</v>
      </c>
      <c r="E49" s="21" t="s">
        <v>128</v>
      </c>
      <c r="F49" s="21" t="s">
        <v>128</v>
      </c>
      <c r="G49" s="21" t="s">
        <v>128</v>
      </c>
      <c r="H49" s="21" t="s">
        <v>128</v>
      </c>
      <c r="I49" s="21" t="s">
        <v>128</v>
      </c>
      <c r="J49" s="16">
        <v>0.05590144</v>
      </c>
      <c r="K49" s="16">
        <v>0.06116908</v>
      </c>
      <c r="L49" s="16">
        <v>0.08190771</v>
      </c>
      <c r="M49" s="16">
        <v>0.08718475</v>
      </c>
      <c r="N49" s="16">
        <v>0.09116235</v>
      </c>
      <c r="O49" s="16">
        <v>0.09406493</v>
      </c>
      <c r="P49" s="16">
        <v>0.09530884</v>
      </c>
      <c r="Q49" s="16">
        <v>0.09868754</v>
      </c>
      <c r="R49" s="16">
        <v>0.10169762</v>
      </c>
      <c r="S49" s="16">
        <v>0.09965507</v>
      </c>
      <c r="T49" s="16">
        <v>0.11567856</v>
      </c>
      <c r="U49" s="16">
        <v>0.11395294</v>
      </c>
      <c r="V49" s="16">
        <v>0.11728553</v>
      </c>
      <c r="W49" s="16">
        <v>0.10954533</v>
      </c>
      <c r="X49" s="16">
        <v>0.10742347</v>
      </c>
      <c r="Y49" s="16">
        <v>0.26144675</v>
      </c>
      <c r="Z49" s="16">
        <v>0.28810744</v>
      </c>
      <c r="AA49" s="16">
        <v>0.29359008</v>
      </c>
      <c r="AB49" s="16">
        <v>0.37158658</v>
      </c>
      <c r="AC49" s="16">
        <v>0.48096742</v>
      </c>
      <c r="AD49" s="16">
        <v>0.49741535</v>
      </c>
      <c r="AE49" s="16">
        <v>0.56283079</v>
      </c>
      <c r="AF49" s="16">
        <v>0.60481987</v>
      </c>
      <c r="AG49" s="16">
        <v>0.65668071</v>
      </c>
      <c r="AH49" s="16">
        <v>0.72564374</v>
      </c>
      <c r="AI49" s="16">
        <v>0.69145786</v>
      </c>
      <c r="AJ49" s="16">
        <v>0.89562443</v>
      </c>
      <c r="AK49" s="16">
        <v>1.08599306</v>
      </c>
      <c r="AL49" s="16">
        <v>1.14404456</v>
      </c>
      <c r="AM49" s="16">
        <v>1.3153996</v>
      </c>
      <c r="AN49" s="42">
        <v>1.78550954</v>
      </c>
      <c r="AO49" s="17">
        <v>0.357389455379642</v>
      </c>
      <c r="AP49" s="17">
        <v>0.00601681591458046</v>
      </c>
    </row>
    <row r="50" ht="11.25" customHeight="1">
      <c r="A50" s="18" t="s">
        <v>107</v>
      </c>
      <c r="B50" s="19">
        <v>0.27515335</v>
      </c>
      <c r="C50" s="19">
        <v>0.43855758</v>
      </c>
      <c r="D50" s="19">
        <v>0.68494792</v>
      </c>
      <c r="E50" s="19">
        <v>0.87908246</v>
      </c>
      <c r="F50" s="19">
        <v>0.92678144</v>
      </c>
      <c r="G50" s="19">
        <v>1.15178476</v>
      </c>
      <c r="H50" s="19">
        <v>1.38042378</v>
      </c>
      <c r="I50" s="19">
        <v>1.40968392</v>
      </c>
      <c r="J50" s="19">
        <v>1.88022358</v>
      </c>
      <c r="K50" s="19">
        <v>2.85495126</v>
      </c>
      <c r="L50" s="19">
        <v>2.31946788</v>
      </c>
      <c r="M50" s="19">
        <v>2.56114617</v>
      </c>
      <c r="N50" s="19">
        <v>3.0460912</v>
      </c>
      <c r="O50" s="19">
        <v>4.06994766</v>
      </c>
      <c r="P50" s="19">
        <v>4.14212902</v>
      </c>
      <c r="Q50" s="19">
        <v>4.59176614</v>
      </c>
      <c r="R50" s="19">
        <v>5.0200572</v>
      </c>
      <c r="S50" s="19">
        <v>5.4688813</v>
      </c>
      <c r="T50" s="19">
        <v>5.82016513</v>
      </c>
      <c r="U50" s="19">
        <v>6.4209259</v>
      </c>
      <c r="V50" s="19">
        <v>6.65592697</v>
      </c>
      <c r="W50" s="19">
        <v>7.14947223</v>
      </c>
      <c r="X50" s="19">
        <v>7.45992762</v>
      </c>
      <c r="Y50" s="19">
        <v>7.86705327</v>
      </c>
      <c r="Z50" s="19">
        <v>7.50111381</v>
      </c>
      <c r="AA50" s="19">
        <v>8.26384602</v>
      </c>
      <c r="AB50" s="19">
        <v>8.8142996</v>
      </c>
      <c r="AC50" s="19">
        <v>9.87402262</v>
      </c>
      <c r="AD50" s="19">
        <v>10.37369553</v>
      </c>
      <c r="AE50" s="19">
        <v>11.58025296</v>
      </c>
      <c r="AF50" s="19">
        <v>12.55273293</v>
      </c>
      <c r="AG50" s="19">
        <v>12.704302</v>
      </c>
      <c r="AH50" s="19">
        <v>13.08738815</v>
      </c>
      <c r="AI50" s="19">
        <v>14.00739692</v>
      </c>
      <c r="AJ50" s="19">
        <v>14.97024349</v>
      </c>
      <c r="AK50" s="19">
        <v>16.99403909</v>
      </c>
      <c r="AL50" s="19">
        <v>18.63565012</v>
      </c>
      <c r="AM50" s="19">
        <v>19.77878799</v>
      </c>
      <c r="AN50" s="19">
        <v>20.72628602</v>
      </c>
      <c r="AO50" s="20">
        <v>0.0479047570255156</v>
      </c>
      <c r="AP50" s="20">
        <v>0.0698435063955498</v>
      </c>
    </row>
    <row r="51" ht="11.25" customHeight="1"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6"/>
      <c r="AD51" s="16"/>
      <c r="AE51" s="16"/>
      <c r="AF51" s="16"/>
      <c r="AG51" s="16"/>
      <c r="AH51" s="16"/>
      <c r="AI51" s="16"/>
      <c r="AJ51" s="16"/>
      <c r="AK51" s="16"/>
      <c r="AL51" s="16"/>
      <c r="AM51" s="16"/>
      <c r="AN51" s="42"/>
      <c r="AO51" s="17"/>
      <c r="AP51" s="17"/>
    </row>
    <row r="52" ht="11.25" customHeight="1">
      <c r="A52" s="15" t="s">
        <v>108</v>
      </c>
      <c r="B52" s="16">
        <v>0.16834934</v>
      </c>
      <c r="C52" s="16">
        <v>0.25123399</v>
      </c>
      <c r="D52" s="16">
        <v>0.35968637</v>
      </c>
      <c r="E52" s="16">
        <v>0.45796183</v>
      </c>
      <c r="F52" s="16">
        <v>0.52246349</v>
      </c>
      <c r="G52" s="16">
        <v>0.56105699</v>
      </c>
      <c r="H52" s="16">
        <v>0.66051498</v>
      </c>
      <c r="I52" s="16">
        <v>0.75660454</v>
      </c>
      <c r="J52" s="16">
        <v>0.81454854</v>
      </c>
      <c r="K52" s="16">
        <v>0.93763922</v>
      </c>
      <c r="L52" s="16">
        <v>1.07369867</v>
      </c>
      <c r="M52" s="16">
        <v>1.16694265</v>
      </c>
      <c r="N52" s="16">
        <v>1.1381319</v>
      </c>
      <c r="O52" s="16">
        <v>1.23628194</v>
      </c>
      <c r="P52" s="16">
        <v>1.21585788</v>
      </c>
      <c r="Q52" s="16">
        <v>1.30325617</v>
      </c>
      <c r="R52" s="16">
        <v>1.42365928</v>
      </c>
      <c r="S52" s="16">
        <v>1.45343755</v>
      </c>
      <c r="T52" s="16">
        <v>1.48441656</v>
      </c>
      <c r="U52" s="16">
        <v>1.72273201</v>
      </c>
      <c r="V52" s="16">
        <v>2.00524931</v>
      </c>
      <c r="W52" s="16">
        <v>2.09920673</v>
      </c>
      <c r="X52" s="16">
        <v>2.26393359</v>
      </c>
      <c r="Y52" s="16">
        <v>2.37226379</v>
      </c>
      <c r="Z52" s="16">
        <v>2.72326036</v>
      </c>
      <c r="AA52" s="16">
        <v>2.87935439</v>
      </c>
      <c r="AB52" s="16">
        <v>2.87513241</v>
      </c>
      <c r="AC52" s="16">
        <v>2.8834395</v>
      </c>
      <c r="AD52" s="16">
        <v>2.9375134</v>
      </c>
      <c r="AE52" s="16">
        <v>2.97556938</v>
      </c>
      <c r="AF52" s="16">
        <v>3.00710676</v>
      </c>
      <c r="AG52" s="16">
        <v>3.1427362</v>
      </c>
      <c r="AH52" s="16">
        <v>3.15477651</v>
      </c>
      <c r="AI52" s="16">
        <v>3.21024794</v>
      </c>
      <c r="AJ52" s="16">
        <v>3.4019577</v>
      </c>
      <c r="AK52" s="16">
        <v>3.59230615</v>
      </c>
      <c r="AL52" s="16">
        <v>3.76233667</v>
      </c>
      <c r="AM52" s="16">
        <v>3.8658126</v>
      </c>
      <c r="AN52" s="42">
        <v>3.69127474</v>
      </c>
      <c r="AO52" s="17">
        <v>-0.0451490741036199</v>
      </c>
      <c r="AP52" s="17">
        <v>0.0124388696971102</v>
      </c>
    </row>
    <row r="53" ht="11.25" customHeight="1">
      <c r="A53" s="15" t="s">
        <v>162</v>
      </c>
      <c r="B53" s="21" t="s">
        <v>97</v>
      </c>
      <c r="C53" s="21" t="s">
        <v>128</v>
      </c>
      <c r="D53" s="21" t="s">
        <v>128</v>
      </c>
      <c r="E53" s="16">
        <v>0.05622395</v>
      </c>
      <c r="F53" s="16">
        <v>0.06181409</v>
      </c>
      <c r="G53" s="16">
        <v>0.0621366</v>
      </c>
      <c r="H53" s="16">
        <v>0.08158609</v>
      </c>
      <c r="I53" s="16">
        <v>0.09126985</v>
      </c>
      <c r="J53" s="16">
        <v>0.1007301</v>
      </c>
      <c r="K53" s="16">
        <v>0.11588799</v>
      </c>
      <c r="L53" s="16">
        <v>0.13015179</v>
      </c>
      <c r="M53" s="16">
        <v>0.15716906</v>
      </c>
      <c r="N53" s="16">
        <v>0.18683982</v>
      </c>
      <c r="O53" s="16">
        <v>0.21113545</v>
      </c>
      <c r="P53" s="16">
        <v>0.24593757</v>
      </c>
      <c r="Q53" s="16">
        <v>0.27456209</v>
      </c>
      <c r="R53" s="16">
        <v>0.31272558</v>
      </c>
      <c r="S53" s="16">
        <v>0.37045457</v>
      </c>
      <c r="T53" s="16">
        <v>0.41178997</v>
      </c>
      <c r="U53" s="16">
        <v>0.45624178</v>
      </c>
      <c r="V53" s="16">
        <v>0.46054189</v>
      </c>
      <c r="W53" s="16">
        <v>0.51182072</v>
      </c>
      <c r="X53" s="16">
        <v>0.55341313</v>
      </c>
      <c r="Y53" s="16">
        <v>0.59481286</v>
      </c>
      <c r="Z53" s="16">
        <v>0.64060905</v>
      </c>
      <c r="AA53" s="16">
        <v>0.71414095</v>
      </c>
      <c r="AB53" s="16">
        <v>0.73030807</v>
      </c>
      <c r="AC53" s="16">
        <v>0.73327644</v>
      </c>
      <c r="AD53" s="16">
        <v>0.75219693</v>
      </c>
      <c r="AE53" s="16">
        <v>0.80164821</v>
      </c>
      <c r="AF53" s="16">
        <v>0.96316614</v>
      </c>
      <c r="AG53" s="16">
        <v>1.03804682</v>
      </c>
      <c r="AH53" s="16">
        <v>1.10770862</v>
      </c>
      <c r="AI53" s="16">
        <v>1.19242081</v>
      </c>
      <c r="AJ53" s="16">
        <v>1.27568306</v>
      </c>
      <c r="AK53" s="16">
        <v>1.40383561</v>
      </c>
      <c r="AL53" s="16">
        <v>1.48219178</v>
      </c>
      <c r="AM53" s="16">
        <v>1.57452054</v>
      </c>
      <c r="AN53" s="42">
        <v>1.66865883</v>
      </c>
      <c r="AO53" s="17">
        <v>0.0597885410920016</v>
      </c>
      <c r="AP53" s="17">
        <v>0.00562305199476181</v>
      </c>
    </row>
    <row r="54" ht="11.25" customHeight="1">
      <c r="A54" s="15" t="s">
        <v>109</v>
      </c>
      <c r="B54" s="21" t="s">
        <v>128</v>
      </c>
      <c r="C54" s="21" t="s">
        <v>128</v>
      </c>
      <c r="D54" s="21" t="s">
        <v>128</v>
      </c>
      <c r="E54" s="16">
        <v>0.18823736</v>
      </c>
      <c r="F54" s="16">
        <v>0.40861805</v>
      </c>
      <c r="G54" s="16">
        <v>0.53579384</v>
      </c>
      <c r="H54" s="16">
        <v>0.70479232</v>
      </c>
      <c r="I54" s="16">
        <v>0.81100095</v>
      </c>
      <c r="J54" s="16">
        <v>0.79487553</v>
      </c>
      <c r="K54" s="16">
        <v>0.83271651</v>
      </c>
      <c r="L54" s="16">
        <v>0.83355039</v>
      </c>
      <c r="M54" s="16">
        <v>0.80928091</v>
      </c>
      <c r="N54" s="16">
        <v>0.80831338</v>
      </c>
      <c r="O54" s="16">
        <v>0.84303678</v>
      </c>
      <c r="P54" s="16">
        <v>0.85070384</v>
      </c>
      <c r="Q54" s="16">
        <v>0.83164148</v>
      </c>
      <c r="R54" s="16">
        <v>0.83379154</v>
      </c>
      <c r="S54" s="16">
        <v>0.83185649</v>
      </c>
      <c r="T54" s="16">
        <v>0.86196079</v>
      </c>
      <c r="U54" s="16">
        <v>0.84701438</v>
      </c>
      <c r="V54" s="16">
        <v>0.86356981</v>
      </c>
      <c r="W54" s="16">
        <v>0.87657764</v>
      </c>
      <c r="X54" s="16">
        <v>0.94097386</v>
      </c>
      <c r="Y54" s="16">
        <v>0.99902331</v>
      </c>
      <c r="Z54" s="16">
        <v>1.00536597</v>
      </c>
      <c r="AA54" s="16">
        <v>1.1379169</v>
      </c>
      <c r="AB54" s="16">
        <v>1.1249446</v>
      </c>
      <c r="AC54" s="16">
        <v>1.12888666</v>
      </c>
      <c r="AD54" s="16">
        <v>1.04213192</v>
      </c>
      <c r="AE54" s="16">
        <v>1.08631556</v>
      </c>
      <c r="AF54" s="16">
        <v>1.09010166</v>
      </c>
      <c r="AG54" s="16">
        <v>1.10265599</v>
      </c>
      <c r="AH54" s="16">
        <v>1.10867614</v>
      </c>
      <c r="AI54" s="16">
        <v>1.19532338</v>
      </c>
      <c r="AJ54" s="16">
        <v>1.18030461</v>
      </c>
      <c r="AK54" s="16">
        <v>1.161967</v>
      </c>
      <c r="AL54" s="16">
        <v>1.21621629</v>
      </c>
      <c r="AM54" s="16">
        <v>1.185603</v>
      </c>
      <c r="AN54" s="42">
        <v>1.17123966</v>
      </c>
      <c r="AO54" s="17">
        <v>-0.0121147927652975</v>
      </c>
      <c r="AP54" s="17">
        <v>0.00394684726653273</v>
      </c>
    </row>
    <row r="55" ht="11.25" customHeight="1">
      <c r="A55" s="15" t="s">
        <v>110</v>
      </c>
      <c r="B55" s="16">
        <v>0.27767967</v>
      </c>
      <c r="C55" s="16">
        <v>0.36185434</v>
      </c>
      <c r="D55" s="16">
        <v>0.46700264</v>
      </c>
      <c r="E55" s="16">
        <v>0.57857994</v>
      </c>
      <c r="F55" s="16">
        <v>0.72854632</v>
      </c>
      <c r="G55" s="16">
        <v>0.85625962</v>
      </c>
      <c r="H55" s="16">
        <v>0.9745303</v>
      </c>
      <c r="I55" s="16">
        <v>1.17264029</v>
      </c>
      <c r="J55" s="16">
        <v>1.32841182</v>
      </c>
      <c r="K55" s="16">
        <v>1.40387877</v>
      </c>
      <c r="L55" s="16">
        <v>1.37688588</v>
      </c>
      <c r="M55" s="16">
        <v>1.23262684</v>
      </c>
      <c r="N55" s="16">
        <v>1.15425732</v>
      </c>
      <c r="O55" s="16">
        <v>1.18134802</v>
      </c>
      <c r="P55" s="16">
        <v>1.19934768</v>
      </c>
      <c r="Q55" s="16">
        <v>1.25100982</v>
      </c>
      <c r="R55" s="16">
        <v>1.33131439</v>
      </c>
      <c r="S55" s="16">
        <v>1.34389222</v>
      </c>
      <c r="T55" s="16">
        <v>1.375921</v>
      </c>
      <c r="U55" s="16">
        <v>1.45602837</v>
      </c>
      <c r="V55" s="16">
        <v>1.48011974</v>
      </c>
      <c r="W55" s="16">
        <v>1.49869622</v>
      </c>
      <c r="X55" s="16">
        <v>1.52354787</v>
      </c>
      <c r="Y55" s="16">
        <v>1.62205566</v>
      </c>
      <c r="Z55" s="16">
        <v>1.69887714</v>
      </c>
      <c r="AA55" s="16">
        <v>1.73641711</v>
      </c>
      <c r="AB55" s="16">
        <v>1.94076262</v>
      </c>
      <c r="AC55" s="16">
        <v>2.196572</v>
      </c>
      <c r="AD55" s="16">
        <v>2.25230144</v>
      </c>
      <c r="AE55" s="16">
        <v>2.43796949</v>
      </c>
      <c r="AF55" s="16">
        <v>2.62447764</v>
      </c>
      <c r="AG55" s="16">
        <v>2.93440657</v>
      </c>
      <c r="AH55" s="16">
        <v>3.16003339</v>
      </c>
      <c r="AI55" s="16">
        <v>3.38778878</v>
      </c>
      <c r="AJ55" s="16">
        <v>4.00039865</v>
      </c>
      <c r="AK55" s="16">
        <v>4.77183329</v>
      </c>
      <c r="AL55" s="16">
        <v>5.66514912</v>
      </c>
      <c r="AM55" s="16">
        <v>6.69914309</v>
      </c>
      <c r="AN55" s="42">
        <v>7.34101133</v>
      </c>
      <c r="AO55" s="17">
        <v>0.0958134847351257</v>
      </c>
      <c r="AP55" s="17">
        <v>0.0247377640070717</v>
      </c>
    </row>
    <row r="56" ht="11.25" customHeight="1">
      <c r="A56" s="15" t="s">
        <v>111</v>
      </c>
      <c r="B56" s="16">
        <v>0.06361505</v>
      </c>
      <c r="C56" s="16">
        <v>0.0674123</v>
      </c>
      <c r="D56" s="16">
        <v>0.07374106</v>
      </c>
      <c r="E56" s="16">
        <v>0.07374959</v>
      </c>
      <c r="F56" s="16">
        <v>0.08347321</v>
      </c>
      <c r="G56" s="16">
        <v>0.10686313</v>
      </c>
      <c r="H56" s="16">
        <v>0.12946297</v>
      </c>
      <c r="I56" s="16">
        <v>0.13864633</v>
      </c>
      <c r="J56" s="16">
        <v>0.15485237</v>
      </c>
      <c r="K56" s="16">
        <v>0.19258585</v>
      </c>
      <c r="L56" s="16">
        <v>0.11359067</v>
      </c>
      <c r="M56" s="16">
        <v>0.19885057</v>
      </c>
      <c r="N56" s="16">
        <v>0.26069961</v>
      </c>
      <c r="O56" s="16">
        <v>0.31018851</v>
      </c>
      <c r="P56" s="16">
        <v>0.35428036</v>
      </c>
      <c r="Q56" s="16">
        <v>0.43453966</v>
      </c>
      <c r="R56" s="16">
        <v>0.6071558</v>
      </c>
      <c r="S56" s="16">
        <v>0.69940253</v>
      </c>
      <c r="T56" s="16">
        <v>0.8170655</v>
      </c>
      <c r="U56" s="16">
        <v>0.97410513</v>
      </c>
      <c r="V56" s="16">
        <v>1.16532581</v>
      </c>
      <c r="W56" s="16">
        <v>1.29782061</v>
      </c>
      <c r="X56" s="16">
        <v>1.44704048</v>
      </c>
      <c r="Y56" s="16">
        <v>1.47436587</v>
      </c>
      <c r="Z56" s="16">
        <v>1.59397034</v>
      </c>
      <c r="AA56" s="16">
        <v>1.81722093</v>
      </c>
      <c r="AB56" s="16">
        <v>1.97805433</v>
      </c>
      <c r="AC56" s="16">
        <v>2.15646325</v>
      </c>
      <c r="AD56" s="16">
        <v>2.36657872</v>
      </c>
      <c r="AE56" s="16">
        <v>2.42493112</v>
      </c>
      <c r="AF56" s="16">
        <v>2.54254473</v>
      </c>
      <c r="AG56" s="16">
        <v>2.55605011</v>
      </c>
      <c r="AH56" s="16">
        <v>2.66930472</v>
      </c>
      <c r="AI56" s="16">
        <v>2.8575309</v>
      </c>
      <c r="AJ56" s="16">
        <v>2.8207384</v>
      </c>
      <c r="AK56" s="16">
        <v>2.8660993</v>
      </c>
      <c r="AL56" s="16">
        <v>2.83339696</v>
      </c>
      <c r="AM56" s="16">
        <v>2.90944442</v>
      </c>
      <c r="AN56" s="42">
        <v>2.95060759</v>
      </c>
      <c r="AO56" s="17">
        <v>0.0141481190326791</v>
      </c>
      <c r="AP56" s="17">
        <v>0.00994296710570507</v>
      </c>
    </row>
    <row r="57" ht="11.25" customHeight="1">
      <c r="A57" s="15" t="s">
        <v>112</v>
      </c>
      <c r="B57" s="16">
        <v>0.11986559</v>
      </c>
      <c r="C57" s="16">
        <v>0.12126313</v>
      </c>
      <c r="D57" s="16">
        <v>0.11857321</v>
      </c>
      <c r="E57" s="16">
        <v>0.07740199</v>
      </c>
      <c r="F57" s="16">
        <v>0.10900781</v>
      </c>
      <c r="G57" s="16">
        <v>0.22543332</v>
      </c>
      <c r="H57" s="16">
        <v>0.22674714</v>
      </c>
      <c r="I57" s="16">
        <v>0.54761914</v>
      </c>
      <c r="J57" s="16">
        <v>1.05266719</v>
      </c>
      <c r="K57" s="16">
        <v>1.52675444</v>
      </c>
      <c r="L57" s="16">
        <v>1.78599563</v>
      </c>
      <c r="M57" s="16">
        <v>1.81604442</v>
      </c>
      <c r="N57" s="16">
        <v>1.84603769</v>
      </c>
      <c r="O57" s="16">
        <v>2.10630192</v>
      </c>
      <c r="P57" s="16">
        <v>2.83192716</v>
      </c>
      <c r="Q57" s="16">
        <v>3.12510574</v>
      </c>
      <c r="R57" s="16">
        <v>3.25185152</v>
      </c>
      <c r="S57" s="16">
        <v>3.47438227</v>
      </c>
      <c r="T57" s="16">
        <v>3.78426519</v>
      </c>
      <c r="U57" s="16">
        <v>3.99200814</v>
      </c>
      <c r="V57" s="16">
        <v>4.24565479</v>
      </c>
      <c r="W57" s="16">
        <v>4.66215616</v>
      </c>
      <c r="X57" s="16">
        <v>4.92717759</v>
      </c>
      <c r="Y57" s="16">
        <v>5.13289315</v>
      </c>
      <c r="Z57" s="16">
        <v>5.8483589</v>
      </c>
      <c r="AA57" s="16">
        <v>5.87477647</v>
      </c>
      <c r="AB57" s="16">
        <v>6.17322426</v>
      </c>
      <c r="AC57" s="16">
        <v>6.35506425</v>
      </c>
      <c r="AD57" s="16">
        <v>6.24902131</v>
      </c>
      <c r="AE57" s="16">
        <v>6.77637678</v>
      </c>
      <c r="AF57" s="16">
        <v>6.28980601</v>
      </c>
      <c r="AG57" s="16">
        <v>6.12336712</v>
      </c>
      <c r="AH57" s="16">
        <v>6.73946575</v>
      </c>
      <c r="AI57" s="16">
        <v>7.08483835</v>
      </c>
      <c r="AJ57" s="16">
        <v>6.78302459</v>
      </c>
      <c r="AK57" s="16">
        <v>6.8887452</v>
      </c>
      <c r="AL57" s="16">
        <v>6.7969589</v>
      </c>
      <c r="AM57" s="16">
        <v>6.5432255</v>
      </c>
      <c r="AN57" s="42">
        <v>6.72210037</v>
      </c>
      <c r="AO57" s="17">
        <v>0.0273374135941848</v>
      </c>
      <c r="AP57" s="17">
        <v>0.022652155805369</v>
      </c>
    </row>
    <row r="58" ht="11.25" customHeight="1">
      <c r="A58" s="15" t="s">
        <v>113</v>
      </c>
      <c r="B58" s="21" t="s">
        <v>97</v>
      </c>
      <c r="C58" s="21" t="s">
        <v>97</v>
      </c>
      <c r="D58" s="21" t="s">
        <v>97</v>
      </c>
      <c r="E58" s="21" t="s">
        <v>97</v>
      </c>
      <c r="F58" s="21" t="s">
        <v>97</v>
      </c>
      <c r="G58" s="21" t="s">
        <v>97</v>
      </c>
      <c r="H58" s="21" t="s">
        <v>97</v>
      </c>
      <c r="I58" s="21" t="s">
        <v>97</v>
      </c>
      <c r="J58" s="21" t="s">
        <v>97</v>
      </c>
      <c r="K58" s="21" t="s">
        <v>97</v>
      </c>
      <c r="L58" s="21" t="s">
        <v>97</v>
      </c>
      <c r="M58" s="21" t="s">
        <v>97</v>
      </c>
      <c r="N58" s="21" t="s">
        <v>97</v>
      </c>
      <c r="O58" s="21" t="s">
        <v>128</v>
      </c>
      <c r="P58" s="16">
        <v>0.72634134</v>
      </c>
      <c r="Q58" s="16">
        <v>0.99268064</v>
      </c>
      <c r="R58" s="16">
        <v>1.35012738</v>
      </c>
      <c r="S58" s="16">
        <v>1.50837147</v>
      </c>
      <c r="T58" s="16">
        <v>1.58626516</v>
      </c>
      <c r="U58" s="16">
        <v>1.69252373</v>
      </c>
      <c r="V58" s="16">
        <v>1.72477456</v>
      </c>
      <c r="W58" s="16">
        <v>1.97095592</v>
      </c>
      <c r="X58" s="16">
        <v>2.19832165</v>
      </c>
      <c r="Y58" s="16">
        <v>2.41203982</v>
      </c>
      <c r="Z58" s="16">
        <v>2.52814282</v>
      </c>
      <c r="AA58" s="16">
        <v>2.79421219</v>
      </c>
      <c r="AB58" s="16">
        <v>3.24618295</v>
      </c>
      <c r="AC58" s="16">
        <v>3.73765657</v>
      </c>
      <c r="AD58" s="16">
        <v>3.72185366</v>
      </c>
      <c r="AE58" s="16">
        <v>3.9516946</v>
      </c>
      <c r="AF58" s="16">
        <v>4.3669464</v>
      </c>
      <c r="AG58" s="16">
        <v>4.54156234</v>
      </c>
      <c r="AH58" s="16">
        <v>4.67626332</v>
      </c>
      <c r="AI58" s="16">
        <v>5.01253201</v>
      </c>
      <c r="AJ58" s="16">
        <v>5.19842349</v>
      </c>
      <c r="AK58" s="16">
        <v>5.80006849</v>
      </c>
      <c r="AL58" s="16">
        <v>5.77446575</v>
      </c>
      <c r="AM58" s="16">
        <v>5.88439726</v>
      </c>
      <c r="AN58" s="42">
        <v>6.03427233</v>
      </c>
      <c r="AO58" s="17">
        <v>0.025469911817918</v>
      </c>
      <c r="AP58" s="17">
        <v>0.0203343106547969</v>
      </c>
    </row>
    <row r="59" ht="11.25" customHeight="1">
      <c r="A59" s="15" t="s">
        <v>305</v>
      </c>
      <c r="B59" s="21" t="s">
        <v>128</v>
      </c>
      <c r="C59" s="21" t="s">
        <v>128</v>
      </c>
      <c r="D59" s="21" t="s">
        <v>128</v>
      </c>
      <c r="E59" s="21" t="s">
        <v>128</v>
      </c>
      <c r="F59" s="21" t="s">
        <v>128</v>
      </c>
      <c r="G59" s="21" t="s">
        <v>128</v>
      </c>
      <c r="H59" s="21" t="s">
        <v>128</v>
      </c>
      <c r="I59" s="21" t="s">
        <v>128</v>
      </c>
      <c r="J59" s="21" t="s">
        <v>128</v>
      </c>
      <c r="K59" s="21" t="s">
        <v>128</v>
      </c>
      <c r="L59" s="21" t="s">
        <v>128</v>
      </c>
      <c r="M59" s="21" t="s">
        <v>128</v>
      </c>
      <c r="N59" s="21" t="s">
        <v>128</v>
      </c>
      <c r="O59" s="16">
        <v>0.05805149</v>
      </c>
      <c r="P59" s="16">
        <v>0.06175241</v>
      </c>
      <c r="Q59" s="16">
        <v>0.08901229</v>
      </c>
      <c r="R59" s="16">
        <v>0.10352517</v>
      </c>
      <c r="S59" s="16">
        <v>0.11513547</v>
      </c>
      <c r="T59" s="16">
        <v>0.10034767</v>
      </c>
      <c r="U59" s="16">
        <v>0.10546022</v>
      </c>
      <c r="V59" s="16">
        <v>0.08223962</v>
      </c>
      <c r="W59" s="16">
        <v>0.08320714</v>
      </c>
      <c r="X59" s="16">
        <v>0.08394468</v>
      </c>
      <c r="Y59" s="16">
        <v>0.10642774</v>
      </c>
      <c r="Z59" s="16">
        <v>0.13835607</v>
      </c>
      <c r="AA59" s="16">
        <v>0.15867409</v>
      </c>
      <c r="AB59" s="16">
        <v>0.15438103</v>
      </c>
      <c r="AC59" s="16">
        <v>0.14609627</v>
      </c>
      <c r="AD59" s="16">
        <v>0.17028439</v>
      </c>
      <c r="AE59" s="16">
        <v>0.16641429</v>
      </c>
      <c r="AF59" s="16">
        <v>0.3280597</v>
      </c>
      <c r="AG59" s="16">
        <v>0.67726749</v>
      </c>
      <c r="AH59" s="16">
        <v>0.81272099</v>
      </c>
      <c r="AI59" s="16">
        <v>0.92882399</v>
      </c>
      <c r="AJ59" s="16">
        <v>0.98417911</v>
      </c>
      <c r="AK59" s="16">
        <v>1.18038049</v>
      </c>
      <c r="AL59" s="16">
        <v>1.21908149</v>
      </c>
      <c r="AM59" s="16">
        <v>1.30809379</v>
      </c>
      <c r="AN59" s="42">
        <v>1.19645304</v>
      </c>
      <c r="AO59" s="17">
        <v>-0.0853461376790508</v>
      </c>
      <c r="AP59" s="17">
        <v>0.00403181138360833</v>
      </c>
    </row>
    <row r="60" ht="11.25" customHeight="1">
      <c r="A60" s="15" t="s">
        <v>165</v>
      </c>
      <c r="B60" s="21" t="s">
        <v>128</v>
      </c>
      <c r="C60" s="21" t="s">
        <v>128</v>
      </c>
      <c r="D60" s="21" t="s">
        <v>128</v>
      </c>
      <c r="E60" s="21" t="s">
        <v>128</v>
      </c>
      <c r="F60" s="21" t="s">
        <v>128</v>
      </c>
      <c r="G60" s="21" t="s">
        <v>128</v>
      </c>
      <c r="H60" s="16">
        <v>0.08651392</v>
      </c>
      <c r="I60" s="16">
        <v>0.14708838</v>
      </c>
      <c r="J60" s="16">
        <v>0.13791413</v>
      </c>
      <c r="K60" s="16">
        <v>0.09222776</v>
      </c>
      <c r="L60" s="16">
        <v>0.08510813</v>
      </c>
      <c r="M60" s="16">
        <v>0.10410576</v>
      </c>
      <c r="N60" s="16">
        <v>0.18468662</v>
      </c>
      <c r="O60" s="16">
        <v>0.19998474</v>
      </c>
      <c r="P60" s="16">
        <v>0.2542182</v>
      </c>
      <c r="Q60" s="16">
        <v>0.32641374</v>
      </c>
      <c r="R60" s="16">
        <v>0.39183514</v>
      </c>
      <c r="S60" s="16">
        <v>0.37732273</v>
      </c>
      <c r="T60" s="16">
        <v>0.40735753</v>
      </c>
      <c r="U60" s="16">
        <v>0.42014359</v>
      </c>
      <c r="V60" s="16">
        <v>0.41889571</v>
      </c>
      <c r="W60" s="16">
        <v>0.45450658</v>
      </c>
      <c r="X60" s="16">
        <v>0.48052794</v>
      </c>
      <c r="Y60" s="16">
        <v>0.46994335</v>
      </c>
      <c r="Z60" s="16">
        <v>0.43719799</v>
      </c>
      <c r="AA60" s="16">
        <v>0.41457434</v>
      </c>
      <c r="AB60" s="16">
        <v>0.47135571</v>
      </c>
      <c r="AC60" s="16">
        <v>0.5065248</v>
      </c>
      <c r="AD60" s="16">
        <v>0.44623358</v>
      </c>
      <c r="AE60" s="16">
        <v>0.51710869</v>
      </c>
      <c r="AF60" s="16">
        <v>0.54206022</v>
      </c>
      <c r="AG60" s="16">
        <v>0.57199242</v>
      </c>
      <c r="AH60" s="16">
        <v>0.54373019</v>
      </c>
      <c r="AI60" s="16">
        <v>0.41475921</v>
      </c>
      <c r="AJ60" s="16">
        <v>0.3702077</v>
      </c>
      <c r="AK60" s="16">
        <v>0.34434627</v>
      </c>
      <c r="AL60" s="16">
        <v>0.35615494</v>
      </c>
      <c r="AM60" s="16">
        <v>0.39241286</v>
      </c>
      <c r="AN60" s="42">
        <v>0.36781094</v>
      </c>
      <c r="AO60" s="17">
        <v>-0.0626939848876404</v>
      </c>
      <c r="AP60" s="17">
        <v>0.00123945051734</v>
      </c>
    </row>
    <row r="61" ht="11.25" customHeight="1">
      <c r="A61" s="15" t="s">
        <v>166</v>
      </c>
      <c r="B61" s="16">
        <v>0.33723621</v>
      </c>
      <c r="C61" s="16">
        <v>0.33626868</v>
      </c>
      <c r="D61" s="16">
        <v>0.31079904</v>
      </c>
      <c r="E61" s="16">
        <v>0.35497417</v>
      </c>
      <c r="F61" s="16">
        <v>0.39270764</v>
      </c>
      <c r="G61" s="16">
        <v>0.44119139</v>
      </c>
      <c r="H61" s="16">
        <v>0.44866989</v>
      </c>
      <c r="I61" s="16">
        <v>0.49150269</v>
      </c>
      <c r="J61" s="16">
        <v>0.50504804</v>
      </c>
      <c r="K61" s="16">
        <v>0.56890469</v>
      </c>
      <c r="L61" s="16">
        <v>0.6927849</v>
      </c>
      <c r="M61" s="16">
        <v>0.75757207</v>
      </c>
      <c r="N61" s="16">
        <v>0.82626634</v>
      </c>
      <c r="O61" s="16">
        <v>0.81465604</v>
      </c>
      <c r="P61" s="16">
        <v>0.8336576</v>
      </c>
      <c r="Q61" s="16">
        <v>0.85335704</v>
      </c>
      <c r="R61" s="16">
        <v>0.91527864</v>
      </c>
      <c r="S61" s="16">
        <v>0.98010282</v>
      </c>
      <c r="T61" s="16">
        <v>1.03628271</v>
      </c>
      <c r="U61" s="16">
        <v>1.10781612</v>
      </c>
      <c r="V61" s="16">
        <v>1.18328307</v>
      </c>
      <c r="W61" s="16">
        <v>1.27810052</v>
      </c>
      <c r="X61" s="16">
        <v>1.2504864</v>
      </c>
      <c r="Y61" s="16">
        <v>1.44354729</v>
      </c>
      <c r="Z61" s="16">
        <v>1.47160552</v>
      </c>
      <c r="AA61" s="16">
        <v>1.50933899</v>
      </c>
      <c r="AB61" s="16">
        <v>1.63547412</v>
      </c>
      <c r="AC61" s="16">
        <v>1.63511724</v>
      </c>
      <c r="AD61" s="16">
        <v>1.72219449</v>
      </c>
      <c r="AE61" s="16">
        <v>1.96407574</v>
      </c>
      <c r="AF61" s="16">
        <v>2.07449519</v>
      </c>
      <c r="AG61" s="16">
        <v>2.19628174</v>
      </c>
      <c r="AH61" s="16">
        <v>2.38107902</v>
      </c>
      <c r="AI61" s="16">
        <v>2.94514609</v>
      </c>
      <c r="AJ61" s="16">
        <v>3.3249816</v>
      </c>
      <c r="AK61" s="16">
        <v>3.43471374</v>
      </c>
      <c r="AL61" s="16">
        <v>3.49470029</v>
      </c>
      <c r="AM61" s="16">
        <v>3.52759614</v>
      </c>
      <c r="AN61" s="42">
        <v>3.61830558</v>
      </c>
      <c r="AO61" s="17">
        <v>0.0257142343282104</v>
      </c>
      <c r="AP61" s="17">
        <v>0.012192977974622</v>
      </c>
    </row>
    <row r="62" ht="11.25" customHeight="1">
      <c r="A62" s="15" t="s">
        <v>114</v>
      </c>
      <c r="B62" s="21" t="s">
        <v>97</v>
      </c>
      <c r="C62" s="21" t="s">
        <v>97</v>
      </c>
      <c r="D62" s="21" t="s">
        <v>97</v>
      </c>
      <c r="E62" s="21" t="s">
        <v>97</v>
      </c>
      <c r="F62" s="21" t="s">
        <v>97</v>
      </c>
      <c r="G62" s="21" t="s">
        <v>97</v>
      </c>
      <c r="H62" s="21" t="s">
        <v>97</v>
      </c>
      <c r="I62" s="21" t="s">
        <v>97</v>
      </c>
      <c r="J62" s="21" t="s">
        <v>97</v>
      </c>
      <c r="K62" s="21" t="s">
        <v>97</v>
      </c>
      <c r="L62" s="21" t="s">
        <v>97</v>
      </c>
      <c r="M62" s="21" t="s">
        <v>128</v>
      </c>
      <c r="N62" s="16">
        <v>0.12986301</v>
      </c>
      <c r="O62" s="16">
        <v>0.15287671</v>
      </c>
      <c r="P62" s="16">
        <v>0.22759562</v>
      </c>
      <c r="Q62" s="16">
        <v>0.3</v>
      </c>
      <c r="R62" s="16">
        <v>0.35</v>
      </c>
      <c r="S62" s="16">
        <v>0.489</v>
      </c>
      <c r="T62" s="16">
        <v>0.605</v>
      </c>
      <c r="U62" s="16">
        <v>0.579</v>
      </c>
      <c r="V62" s="16">
        <v>0.631</v>
      </c>
      <c r="W62" s="16">
        <v>0.782</v>
      </c>
      <c r="X62" s="16">
        <v>0.832</v>
      </c>
      <c r="Y62" s="16">
        <v>0.939</v>
      </c>
      <c r="Z62" s="16">
        <v>1.038</v>
      </c>
      <c r="AA62" s="16">
        <v>1.099</v>
      </c>
      <c r="AB62" s="16">
        <v>1.267</v>
      </c>
      <c r="AC62" s="16">
        <v>1.564</v>
      </c>
      <c r="AD62" s="16">
        <v>1.698</v>
      </c>
      <c r="AE62" s="16">
        <v>1.86</v>
      </c>
      <c r="AF62" s="16">
        <v>1.953</v>
      </c>
      <c r="AG62" s="16">
        <v>1.9</v>
      </c>
      <c r="AH62" s="16">
        <v>1.986</v>
      </c>
      <c r="AI62" s="16">
        <v>2.106</v>
      </c>
      <c r="AJ62" s="16">
        <v>2.158</v>
      </c>
      <c r="AK62" s="16">
        <v>2.292</v>
      </c>
      <c r="AL62" s="16">
        <v>2.353</v>
      </c>
      <c r="AM62" s="16">
        <v>2.515</v>
      </c>
      <c r="AN62" s="42">
        <v>2.784</v>
      </c>
      <c r="AO62" s="17">
        <v>0.106958250497018</v>
      </c>
      <c r="AP62" s="17">
        <v>0.00938153230033971</v>
      </c>
    </row>
    <row r="63" ht="11.25" customHeight="1">
      <c r="A63" s="15" t="s">
        <v>115</v>
      </c>
      <c r="B63" s="21" t="s">
        <v>97</v>
      </c>
      <c r="C63" s="21" t="s">
        <v>97</v>
      </c>
      <c r="D63" s="21" t="s">
        <v>97</v>
      </c>
      <c r="E63" s="21" t="s">
        <v>97</v>
      </c>
      <c r="F63" s="21" t="s">
        <v>97</v>
      </c>
      <c r="G63" s="21" t="s">
        <v>97</v>
      </c>
      <c r="H63" s="21" t="s">
        <v>97</v>
      </c>
      <c r="I63" s="21" t="s">
        <v>97</v>
      </c>
      <c r="J63" s="21" t="s">
        <v>97</v>
      </c>
      <c r="K63" s="21" t="s">
        <v>97</v>
      </c>
      <c r="L63" s="21" t="s">
        <v>97</v>
      </c>
      <c r="M63" s="21" t="s">
        <v>128</v>
      </c>
      <c r="N63" s="21" t="s">
        <v>128</v>
      </c>
      <c r="O63" s="21" t="s">
        <v>128</v>
      </c>
      <c r="P63" s="21" t="s">
        <v>128</v>
      </c>
      <c r="Q63" s="21" t="s">
        <v>128</v>
      </c>
      <c r="R63" s="21" t="s">
        <v>128</v>
      </c>
      <c r="S63" s="21" t="s">
        <v>128</v>
      </c>
      <c r="T63" s="21" t="s">
        <v>128</v>
      </c>
      <c r="U63" s="21" t="s">
        <v>128</v>
      </c>
      <c r="V63" s="21" t="s">
        <v>128</v>
      </c>
      <c r="W63" s="21" t="s">
        <v>128</v>
      </c>
      <c r="X63" s="21" t="s">
        <v>128</v>
      </c>
      <c r="Y63" s="21" t="s">
        <v>128</v>
      </c>
      <c r="Z63" s="21" t="s">
        <v>128</v>
      </c>
      <c r="AA63" s="21" t="s">
        <v>128</v>
      </c>
      <c r="AB63" s="21" t="s">
        <v>128</v>
      </c>
      <c r="AC63" s="16">
        <v>0.05138632</v>
      </c>
      <c r="AD63" s="16">
        <v>0.08707724</v>
      </c>
      <c r="AE63" s="16">
        <v>0.12577824</v>
      </c>
      <c r="AF63" s="16">
        <v>0.15438103</v>
      </c>
      <c r="AG63" s="16">
        <v>0.19350499</v>
      </c>
      <c r="AH63" s="16">
        <v>0.23220599</v>
      </c>
      <c r="AI63" s="16">
        <v>0.22962593</v>
      </c>
      <c r="AJ63" s="16">
        <v>0.40139069</v>
      </c>
      <c r="AK63" s="16">
        <v>0.66662472</v>
      </c>
      <c r="AL63" s="16">
        <v>0.6567389</v>
      </c>
      <c r="AM63" s="16">
        <v>0.68497867</v>
      </c>
      <c r="AN63" s="42">
        <v>0.76650185</v>
      </c>
      <c r="AO63" s="17">
        <v>0.119015647833554</v>
      </c>
      <c r="AP63" s="17">
        <v>0.00258296045414392</v>
      </c>
    </row>
    <row r="64" ht="11.25" customHeight="1">
      <c r="A64" s="15" t="s">
        <v>116</v>
      </c>
      <c r="B64" s="16">
        <v>0.52096901</v>
      </c>
      <c r="C64" s="16">
        <v>0.58725866</v>
      </c>
      <c r="D64" s="16">
        <v>0.62996872</v>
      </c>
      <c r="E64" s="16">
        <v>0.65141598</v>
      </c>
      <c r="F64" s="16">
        <v>0.67624542</v>
      </c>
      <c r="G64" s="16">
        <v>0.66224568</v>
      </c>
      <c r="H64" s="16">
        <v>0.65112656</v>
      </c>
      <c r="I64" s="16">
        <v>0.69118893</v>
      </c>
      <c r="J64" s="16">
        <v>0.66601429</v>
      </c>
      <c r="K64" s="16">
        <v>0.62536844</v>
      </c>
      <c r="L64" s="16">
        <v>0.65208859</v>
      </c>
      <c r="M64" s="16">
        <v>0.60520538</v>
      </c>
      <c r="N64" s="16">
        <v>0.56838194</v>
      </c>
      <c r="O64" s="16">
        <v>0.58968487</v>
      </c>
      <c r="P64" s="16">
        <v>0.60894014</v>
      </c>
      <c r="Q64" s="16">
        <v>0.61756768</v>
      </c>
      <c r="R64" s="16">
        <v>0.59615302</v>
      </c>
      <c r="S64" s="16">
        <v>0.60693002</v>
      </c>
      <c r="T64" s="16">
        <v>0.61711856</v>
      </c>
      <c r="U64" s="16">
        <v>0.35193185</v>
      </c>
      <c r="V64" s="16">
        <v>0.33394611</v>
      </c>
      <c r="W64" s="16">
        <v>0.31200317</v>
      </c>
      <c r="X64" s="16">
        <v>0.30604113</v>
      </c>
      <c r="Y64" s="16">
        <v>0.31050182</v>
      </c>
      <c r="Z64" s="16">
        <v>0.32171201</v>
      </c>
      <c r="AA64" s="16">
        <v>0.32251053</v>
      </c>
      <c r="AB64" s="16">
        <v>0.32225218</v>
      </c>
      <c r="AC64" s="16">
        <v>0.31916864</v>
      </c>
      <c r="AD64" s="16">
        <v>0.32212505</v>
      </c>
      <c r="AE64" s="16">
        <v>0.31455381</v>
      </c>
      <c r="AF64" s="16">
        <v>0.32306741</v>
      </c>
      <c r="AG64" s="16">
        <v>0.34581498</v>
      </c>
      <c r="AH64" s="16">
        <v>0.51061768</v>
      </c>
      <c r="AI64" s="16">
        <v>0.62228946</v>
      </c>
      <c r="AJ64" s="16">
        <v>0.60056795</v>
      </c>
      <c r="AK64" s="16">
        <v>0.67696297</v>
      </c>
      <c r="AL64" s="16">
        <v>1.01510133</v>
      </c>
      <c r="AM64" s="16">
        <v>1.25375209</v>
      </c>
      <c r="AN64" s="42">
        <v>1.36069889</v>
      </c>
      <c r="AO64" s="17">
        <v>0.0853013953347397</v>
      </c>
      <c r="AP64" s="17">
        <v>0.00458528759205215</v>
      </c>
    </row>
    <row r="65" ht="11.25" customHeight="1">
      <c r="A65" s="18" t="s">
        <v>117</v>
      </c>
      <c r="B65" s="19">
        <v>1.52036887</v>
      </c>
      <c r="C65" s="19">
        <v>1.80194598</v>
      </c>
      <c r="D65" s="19">
        <v>2.06944057</v>
      </c>
      <c r="E65" s="19">
        <v>2.4690622</v>
      </c>
      <c r="F65" s="19">
        <v>3.03270671</v>
      </c>
      <c r="G65" s="19">
        <v>3.50537036</v>
      </c>
      <c r="H65" s="19">
        <v>3.98806624</v>
      </c>
      <c r="I65" s="19">
        <v>4.86981424</v>
      </c>
      <c r="J65" s="19">
        <v>5.58118524</v>
      </c>
      <c r="K65" s="19">
        <v>6.3220869</v>
      </c>
      <c r="L65" s="19">
        <v>6.77762554</v>
      </c>
      <c r="M65" s="19">
        <v>6.91488072</v>
      </c>
      <c r="N65" s="19">
        <v>7.14884386</v>
      </c>
      <c r="O65" s="19">
        <v>7.73289478</v>
      </c>
      <c r="P65" s="19">
        <v>9.41602752</v>
      </c>
      <c r="Q65" s="19">
        <v>10.4025865</v>
      </c>
      <c r="R65" s="19">
        <v>11.4709651</v>
      </c>
      <c r="S65" s="19">
        <v>12.25383577</v>
      </c>
      <c r="T65" s="19">
        <v>13.09047092</v>
      </c>
      <c r="U65" s="19">
        <v>13.70823045</v>
      </c>
      <c r="V65" s="19">
        <v>14.59847056</v>
      </c>
      <c r="W65" s="19">
        <v>15.83403916</v>
      </c>
      <c r="X65" s="19">
        <v>16.82767089</v>
      </c>
      <c r="Y65" s="19">
        <v>17.90106283</v>
      </c>
      <c r="Z65" s="19">
        <v>19.46964434</v>
      </c>
      <c r="AA65" s="19">
        <v>20.47221981</v>
      </c>
      <c r="AB65" s="19">
        <v>21.94673227</v>
      </c>
      <c r="AC65" s="19">
        <v>23.41365201</v>
      </c>
      <c r="AD65" s="19">
        <v>23.7675122</v>
      </c>
      <c r="AE65" s="19">
        <v>25.40243598</v>
      </c>
      <c r="AF65" s="19">
        <v>26.25921295</v>
      </c>
      <c r="AG65" s="19">
        <v>27.32368682</v>
      </c>
      <c r="AH65" s="19">
        <v>29.08258238</v>
      </c>
      <c r="AI65" s="19">
        <v>31.18732691</v>
      </c>
      <c r="AJ65" s="19">
        <v>32.4998576</v>
      </c>
      <c r="AK65" s="19">
        <v>35.0798833</v>
      </c>
      <c r="AL65" s="19">
        <v>36.62549247</v>
      </c>
      <c r="AM65" s="19">
        <v>38.34398002</v>
      </c>
      <c r="AN65" s="19">
        <v>39.6729352</v>
      </c>
      <c r="AO65" s="20">
        <v>0.0346587699223939</v>
      </c>
      <c r="AP65" s="20">
        <v>0.133689986753453</v>
      </c>
    </row>
    <row r="66" ht="11.25" customHeight="1"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  <c r="AB66" s="16"/>
      <c r="AC66" s="16"/>
      <c r="AD66" s="16"/>
      <c r="AE66" s="16"/>
      <c r="AF66" s="16"/>
      <c r="AG66" s="16"/>
      <c r="AH66" s="16"/>
      <c r="AI66" s="16"/>
      <c r="AJ66" s="16"/>
      <c r="AK66" s="16"/>
      <c r="AL66" s="16"/>
      <c r="AM66" s="16"/>
      <c r="AN66" s="42"/>
      <c r="AO66" s="17"/>
      <c r="AP66" s="17"/>
    </row>
    <row r="67" ht="11.25" customHeight="1">
      <c r="A67" s="138" t="s">
        <v>118</v>
      </c>
      <c r="B67" s="141">
        <v>96.89601919</v>
      </c>
      <c r="C67" s="141">
        <v>103.17992808</v>
      </c>
      <c r="D67" s="141">
        <v>107.85256989</v>
      </c>
      <c r="E67" s="141">
        <v>113.25618763</v>
      </c>
      <c r="F67" s="141">
        <v>115.37213957</v>
      </c>
      <c r="G67" s="141">
        <v>115.59550047</v>
      </c>
      <c r="H67" s="141">
        <v>119.97071637</v>
      </c>
      <c r="I67" s="141">
        <v>125.10046403</v>
      </c>
      <c r="J67" s="141">
        <v>129.52623506</v>
      </c>
      <c r="K67" s="141">
        <v>138.09973036</v>
      </c>
      <c r="L67" s="141">
        <v>138.40229555</v>
      </c>
      <c r="M67" s="141">
        <v>140.99260311</v>
      </c>
      <c r="N67" s="141">
        <v>141.1619641</v>
      </c>
      <c r="O67" s="141">
        <v>141.70164406</v>
      </c>
      <c r="P67" s="141">
        <v>153.9646122</v>
      </c>
      <c r="Q67" s="141">
        <v>159.50462061</v>
      </c>
      <c r="R67" s="141">
        <v>164.15693244</v>
      </c>
      <c r="S67" s="141">
        <v>172.22892723</v>
      </c>
      <c r="T67" s="141">
        <v>179.79619729</v>
      </c>
      <c r="U67" s="141">
        <v>186.03618855</v>
      </c>
      <c r="V67" s="141">
        <v>190.64359998</v>
      </c>
      <c r="W67" s="141">
        <v>193.65290244</v>
      </c>
      <c r="X67" s="141">
        <v>194.30685127</v>
      </c>
      <c r="Y67" s="141">
        <v>198.97782074</v>
      </c>
      <c r="Z67" s="141">
        <v>201.40735907</v>
      </c>
      <c r="AA67" s="141">
        <v>205.01402479</v>
      </c>
      <c r="AB67" s="141">
        <v>214.01727245</v>
      </c>
      <c r="AC67" s="141">
        <v>214.9743771</v>
      </c>
      <c r="AD67" s="141">
        <v>219.91828425</v>
      </c>
      <c r="AE67" s="141">
        <v>225.51776589</v>
      </c>
      <c r="AF67" s="141">
        <v>232.76920541</v>
      </c>
      <c r="AG67" s="141">
        <v>239.6912783</v>
      </c>
      <c r="AH67" s="141">
        <v>243.76002216</v>
      </c>
      <c r="AI67" s="141">
        <v>253.05262639</v>
      </c>
      <c r="AJ67" s="141">
        <v>259.95328318</v>
      </c>
      <c r="AK67" s="141">
        <v>268.76233486</v>
      </c>
      <c r="AL67" s="141">
        <v>278.27085718</v>
      </c>
      <c r="AM67" s="141">
        <v>284.96703228</v>
      </c>
      <c r="AN67" s="141">
        <v>295.79150371</v>
      </c>
      <c r="AO67" s="143">
        <v>0.0382245822364062</v>
      </c>
      <c r="AP67" s="143">
        <v>1.0</v>
      </c>
    </row>
    <row r="68" ht="11.25" customHeight="1">
      <c r="A68" s="15" t="s">
        <v>171</v>
      </c>
      <c r="B68" s="16">
        <v>9.8436095</v>
      </c>
      <c r="C68" s="16">
        <v>12.00423841</v>
      </c>
      <c r="D68" s="16">
        <v>14.35379214</v>
      </c>
      <c r="E68" s="16">
        <v>16.15955733</v>
      </c>
      <c r="F68" s="16">
        <v>17.94020408</v>
      </c>
      <c r="G68" s="16">
        <v>18.66537254</v>
      </c>
      <c r="H68" s="16">
        <v>19.80151636</v>
      </c>
      <c r="I68" s="16">
        <v>20.23340925</v>
      </c>
      <c r="J68" s="16">
        <v>19.70414312</v>
      </c>
      <c r="K68" s="16">
        <v>19.77422503</v>
      </c>
      <c r="L68" s="16">
        <v>19.02653225</v>
      </c>
      <c r="M68" s="16">
        <v>18.77289589</v>
      </c>
      <c r="N68" s="16">
        <v>17.72508037</v>
      </c>
      <c r="O68" s="16">
        <v>18.09593275</v>
      </c>
      <c r="P68" s="16">
        <v>18.29201117</v>
      </c>
      <c r="Q68" s="16">
        <v>18.84936019</v>
      </c>
      <c r="R68" s="16">
        <v>18.44683483</v>
      </c>
      <c r="S68" s="16">
        <v>18.73652062</v>
      </c>
      <c r="T68" s="16">
        <v>17.54674612</v>
      </c>
      <c r="U68" s="16">
        <v>17.71664958</v>
      </c>
      <c r="V68" s="16">
        <v>17.9093335</v>
      </c>
      <c r="W68" s="16">
        <v>18.81115086</v>
      </c>
      <c r="X68" s="16">
        <v>18.68462079</v>
      </c>
      <c r="Y68" s="16">
        <v>19.84406852</v>
      </c>
      <c r="Z68" s="16">
        <v>19.83482349</v>
      </c>
      <c r="AA68" s="16">
        <v>20.5223595</v>
      </c>
      <c r="AB68" s="16">
        <v>22.70944747</v>
      </c>
      <c r="AC68" s="16">
        <v>21.79942896</v>
      </c>
      <c r="AD68" s="16">
        <v>21.61719329</v>
      </c>
      <c r="AE68" s="16">
        <v>21.92460115</v>
      </c>
      <c r="AF68" s="16">
        <v>22.38508864</v>
      </c>
      <c r="AG68" s="16">
        <v>22.53789519</v>
      </c>
      <c r="AH68" s="16">
        <v>22.03346137</v>
      </c>
      <c r="AI68" s="16">
        <v>21.63677209</v>
      </c>
      <c r="AJ68" s="16">
        <v>21.93801873</v>
      </c>
      <c r="AK68" s="16">
        <v>20.49703351</v>
      </c>
      <c r="AL68" s="16">
        <v>19.47649104</v>
      </c>
      <c r="AM68" s="16">
        <v>18.13769879</v>
      </c>
      <c r="AN68" s="42">
        <v>18.36255683</v>
      </c>
      <c r="AO68" s="17">
        <v>0.0123972752721544</v>
      </c>
      <c r="AP68" s="17">
        <v>0.0618782040454506</v>
      </c>
    </row>
    <row r="69" ht="11.25" customHeight="1">
      <c r="A69" s="15" t="s">
        <v>120</v>
      </c>
      <c r="B69" s="16">
        <v>72.09865955</v>
      </c>
      <c r="C69" s="16">
        <v>76.34176304</v>
      </c>
      <c r="D69" s="16">
        <v>79.44767056</v>
      </c>
      <c r="E69" s="16">
        <v>82.28387661</v>
      </c>
      <c r="F69" s="16">
        <v>81.17230564</v>
      </c>
      <c r="G69" s="16">
        <v>77.8256015</v>
      </c>
      <c r="H69" s="16">
        <v>78.36171411</v>
      </c>
      <c r="I69" s="16">
        <v>79.83103044</v>
      </c>
      <c r="J69" s="16">
        <v>80.38703723</v>
      </c>
      <c r="K69" s="16">
        <v>83.53339673</v>
      </c>
      <c r="L69" s="16">
        <v>82.16494855</v>
      </c>
      <c r="M69" s="16">
        <v>81.33446914</v>
      </c>
      <c r="N69" s="16">
        <v>77.00517573</v>
      </c>
      <c r="O69" s="16">
        <v>72.34558929</v>
      </c>
      <c r="P69" s="16">
        <v>77.04875268</v>
      </c>
      <c r="Q69" s="16">
        <v>75.83943995</v>
      </c>
      <c r="R69" s="16">
        <v>73.71628264</v>
      </c>
      <c r="S69" s="16">
        <v>76.63801191</v>
      </c>
      <c r="T69" s="16">
        <v>78.03376282</v>
      </c>
      <c r="U69" s="16">
        <v>80.04339587</v>
      </c>
      <c r="V69" s="16">
        <v>82.1946104</v>
      </c>
      <c r="W69" s="16">
        <v>83.84634826</v>
      </c>
      <c r="X69" s="16">
        <v>85.50215015</v>
      </c>
      <c r="Y69" s="16">
        <v>89.08407155</v>
      </c>
      <c r="Z69" s="16">
        <v>92.96558162</v>
      </c>
      <c r="AA69" s="16">
        <v>94.18028345</v>
      </c>
      <c r="AB69" s="16">
        <v>99.1042625</v>
      </c>
      <c r="AC69" s="16">
        <v>99.67920494</v>
      </c>
      <c r="AD69" s="16">
        <v>100.79914341</v>
      </c>
      <c r="AE69" s="16">
        <v>101.32214698</v>
      </c>
      <c r="AF69" s="16">
        <v>103.33723343</v>
      </c>
      <c r="AG69" s="16">
        <v>105.82640227</v>
      </c>
      <c r="AH69" s="16">
        <v>104.86695716</v>
      </c>
      <c r="AI69" s="16">
        <v>105.57362917</v>
      </c>
      <c r="AJ69" s="16">
        <v>104.98367883</v>
      </c>
      <c r="AK69" s="16">
        <v>103.73225552</v>
      </c>
      <c r="AL69" s="16">
        <v>105.13196148</v>
      </c>
      <c r="AM69" s="16">
        <v>105.66191157</v>
      </c>
      <c r="AN69" s="42">
        <v>109.66692091</v>
      </c>
      <c r="AO69" s="17">
        <v>0.0385475303825444</v>
      </c>
      <c r="AP69" s="17">
        <v>0.372796772467445</v>
      </c>
    </row>
    <row r="70" ht="11.25" customHeight="1">
      <c r="A70" s="15" t="s">
        <v>123</v>
      </c>
      <c r="B70" s="16">
        <v>17.33183135</v>
      </c>
      <c r="C70" s="16">
        <v>18.59749414</v>
      </c>
      <c r="D70" s="16">
        <v>19.33255764</v>
      </c>
      <c r="E70" s="16">
        <v>20.69015003</v>
      </c>
      <c r="F70" s="16">
        <v>22.81782944</v>
      </c>
      <c r="G70" s="16">
        <v>25.3279658</v>
      </c>
      <c r="H70" s="16">
        <v>28.02548499</v>
      </c>
      <c r="I70" s="16">
        <v>30.29561567</v>
      </c>
      <c r="J70" s="16">
        <v>32.58886881</v>
      </c>
      <c r="K70" s="16">
        <v>35.60115501</v>
      </c>
      <c r="L70" s="16">
        <v>38.0014864</v>
      </c>
      <c r="M70" s="16">
        <v>40.74112065</v>
      </c>
      <c r="N70" s="16">
        <v>43.84070301</v>
      </c>
      <c r="O70" s="16">
        <v>46.90526184</v>
      </c>
      <c r="P70" s="16">
        <v>51.29152829</v>
      </c>
      <c r="Q70" s="16">
        <v>56.29507009</v>
      </c>
      <c r="R70" s="16">
        <v>60.07936245</v>
      </c>
      <c r="S70" s="16">
        <v>63.68678598</v>
      </c>
      <c r="T70" s="16">
        <v>67.24219814</v>
      </c>
      <c r="U70" s="16">
        <v>69.70382834</v>
      </c>
      <c r="V70" s="16">
        <v>71.38320658</v>
      </c>
      <c r="W70" s="16">
        <v>70.97698618</v>
      </c>
      <c r="X70" s="16">
        <v>68.18199271</v>
      </c>
      <c r="Y70" s="16">
        <v>66.67507212</v>
      </c>
      <c r="Z70" s="16">
        <v>63.00438726</v>
      </c>
      <c r="AA70" s="16">
        <v>61.93061896</v>
      </c>
      <c r="AB70" s="16">
        <v>62.62261577</v>
      </c>
      <c r="AC70" s="16">
        <v>58.88764336</v>
      </c>
      <c r="AD70" s="16">
        <v>60.49584891</v>
      </c>
      <c r="AE70" s="16">
        <v>61.59315467</v>
      </c>
      <c r="AF70" s="16">
        <v>63.14120795</v>
      </c>
      <c r="AG70" s="16">
        <v>63.57202974</v>
      </c>
      <c r="AH70" s="16">
        <v>64.94502488</v>
      </c>
      <c r="AI70" s="16">
        <v>67.90665758</v>
      </c>
      <c r="AJ70" s="16">
        <v>69.81358927</v>
      </c>
      <c r="AK70" s="16">
        <v>71.40275847</v>
      </c>
      <c r="AL70" s="16">
        <v>73.33835501</v>
      </c>
      <c r="AM70" s="16">
        <v>74.70810284</v>
      </c>
      <c r="AN70" s="42">
        <v>76.58140275</v>
      </c>
      <c r="AO70" s="17">
        <v>0.0250749228053684</v>
      </c>
      <c r="AP70" s="17">
        <v>0.258064261322385</v>
      </c>
    </row>
    <row r="71" ht="11.25" customHeight="1">
      <c r="A71" s="53" t="s">
        <v>172</v>
      </c>
      <c r="B71" s="32">
        <v>7.46552829</v>
      </c>
      <c r="C71" s="32">
        <v>8.2406709</v>
      </c>
      <c r="D71" s="32">
        <v>9.07234167</v>
      </c>
      <c r="E71" s="32">
        <v>10.28216098</v>
      </c>
      <c r="F71" s="32">
        <v>11.38200448</v>
      </c>
      <c r="G71" s="32">
        <v>12.44193316</v>
      </c>
      <c r="H71" s="32">
        <v>13.58351726</v>
      </c>
      <c r="I71" s="32">
        <v>14.97381791</v>
      </c>
      <c r="J71" s="32">
        <v>16.55032901</v>
      </c>
      <c r="K71" s="32">
        <v>18.9651786</v>
      </c>
      <c r="L71" s="32">
        <v>18.23586059</v>
      </c>
      <c r="M71" s="32">
        <v>18.91701332</v>
      </c>
      <c r="N71" s="32">
        <v>20.31608535</v>
      </c>
      <c r="O71" s="32">
        <v>22.45079292</v>
      </c>
      <c r="P71" s="32">
        <v>25.62433122</v>
      </c>
      <c r="Q71" s="32">
        <v>27.37011057</v>
      </c>
      <c r="R71" s="32">
        <v>30.36128734</v>
      </c>
      <c r="S71" s="32">
        <v>31.90412932</v>
      </c>
      <c r="T71" s="32">
        <v>34.52023632</v>
      </c>
      <c r="U71" s="32">
        <v>36.28896432</v>
      </c>
      <c r="V71" s="32">
        <v>37.06578299</v>
      </c>
      <c r="W71" s="32">
        <v>38.829568</v>
      </c>
      <c r="X71" s="32">
        <v>40.6227084</v>
      </c>
      <c r="Y71" s="32">
        <v>43.21867706</v>
      </c>
      <c r="Z71" s="32">
        <v>45.43739017</v>
      </c>
      <c r="AA71" s="32">
        <v>48.90312237</v>
      </c>
      <c r="AB71" s="32">
        <v>52.29039417</v>
      </c>
      <c r="AC71" s="32">
        <v>56.40752878</v>
      </c>
      <c r="AD71" s="32">
        <v>58.62329192</v>
      </c>
      <c r="AE71" s="32">
        <v>62.60246423</v>
      </c>
      <c r="AF71" s="32">
        <v>66.29076402</v>
      </c>
      <c r="AG71" s="32">
        <v>70.29284628</v>
      </c>
      <c r="AH71" s="32">
        <v>73.94804011</v>
      </c>
      <c r="AI71" s="32">
        <v>79.57233963</v>
      </c>
      <c r="AJ71" s="32">
        <v>85.15601506</v>
      </c>
      <c r="AK71" s="32">
        <v>93.62732086</v>
      </c>
      <c r="AL71" s="32">
        <v>99.80054068</v>
      </c>
      <c r="AM71" s="32">
        <v>104.59701786</v>
      </c>
      <c r="AN71" s="47">
        <v>109.54318005</v>
      </c>
      <c r="AO71" s="33">
        <v>0.0472877935491622</v>
      </c>
      <c r="AP71" s="33">
        <v>0.369138966210169</v>
      </c>
    </row>
    <row r="72" ht="11.25" customHeight="1">
      <c r="A72" s="2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  <c r="AB72" s="16"/>
      <c r="AC72" s="16"/>
      <c r="AD72" s="16"/>
      <c r="AE72" s="16"/>
      <c r="AF72" s="16"/>
      <c r="AG72" s="16"/>
      <c r="AH72" s="16"/>
      <c r="AI72" s="16"/>
      <c r="AJ72" s="16"/>
      <c r="AK72" s="16"/>
      <c r="AL72" s="42"/>
      <c r="AM72" s="17"/>
      <c r="AN72" s="17"/>
      <c r="AP72" s="43"/>
    </row>
    <row r="73" ht="11.25" customHeight="1">
      <c r="A73" s="15"/>
    </row>
    <row r="74" ht="11.25" customHeight="1">
      <c r="A74" s="15"/>
    </row>
    <row r="75" ht="11.25" customHeight="1">
      <c r="A75" s="15"/>
    </row>
    <row r="76" ht="11.25" customHeight="1">
      <c r="A76" s="36"/>
    </row>
    <row r="77" ht="11.25" customHeight="1">
      <c r="A77" s="15"/>
    </row>
    <row r="78" ht="11.25" customHeight="1">
      <c r="A78" s="15"/>
    </row>
    <row r="79" ht="11.25" customHeight="1"/>
    <row r="80" ht="11.25" customHeight="1"/>
    <row r="81" ht="11.25" customHeight="1"/>
    <row r="82" ht="11.25" customHeight="1"/>
    <row r="83" ht="11.25" customHeight="1"/>
    <row r="84" ht="11.25" customHeight="1"/>
    <row r="85" ht="11.25" customHeight="1"/>
    <row r="86" ht="11.25" customHeight="1"/>
    <row r="87" ht="11.25" customHeight="1"/>
    <row r="88" ht="11.25" customHeight="1"/>
    <row r="89" ht="11.25" customHeight="1"/>
    <row r="90" ht="11.25" customHeight="1"/>
    <row r="91" ht="11.25" customHeight="1"/>
    <row r="92" ht="11.25" customHeight="1"/>
    <row r="93" ht="11.25" customHeight="1"/>
    <row r="94" ht="11.25" customHeight="1"/>
    <row r="95" ht="11.25" customHeight="1"/>
    <row r="96" ht="11.25" customHeight="1"/>
    <row r="97" ht="11.25" customHeight="1"/>
    <row r="98" ht="11.25" customHeight="1"/>
    <row r="99" ht="11.25" customHeight="1"/>
    <row r="100" ht="11.25" customHeight="1"/>
    <row r="101" ht="11.25" customHeight="1"/>
    <row r="102" ht="11.25" customHeight="1"/>
    <row r="103" ht="11.25" customHeight="1"/>
    <row r="104" ht="11.25" customHeight="1"/>
    <row r="105" ht="11.25" customHeight="1"/>
    <row r="106" ht="11.25" customHeight="1"/>
    <row r="107" ht="11.25" customHeight="1"/>
    <row r="108" ht="11.25" customHeight="1"/>
    <row r="109" ht="11.25" customHeight="1"/>
    <row r="110" ht="11.25" customHeight="1"/>
    <row r="111" ht="11.25" customHeight="1"/>
    <row r="112" ht="11.25" customHeight="1"/>
    <row r="113" ht="11.25" customHeight="1"/>
    <row r="114" ht="11.25" customHeight="1"/>
    <row r="115" ht="11.25" customHeight="1"/>
    <row r="116" ht="11.25" customHeight="1"/>
    <row r="117" ht="11.25" customHeight="1"/>
    <row r="118" ht="11.25" customHeight="1"/>
    <row r="119" ht="11.25" customHeight="1"/>
    <row r="120" ht="11.25" customHeight="1"/>
    <row r="121" ht="11.25" customHeight="1"/>
    <row r="122" ht="11.25" customHeight="1"/>
    <row r="123" ht="11.25" customHeight="1"/>
    <row r="124" ht="11.25" customHeight="1"/>
    <row r="125" ht="11.25" customHeight="1"/>
    <row r="126" ht="11.25" customHeight="1"/>
    <row r="127" ht="11.25" customHeight="1"/>
    <row r="128" ht="11.25" customHeight="1"/>
    <row r="129" ht="11.25" customHeight="1"/>
    <row r="130" ht="11.25" customHeight="1"/>
    <row r="131" ht="11.25" customHeight="1"/>
    <row r="132" ht="11.25" customHeight="1"/>
    <row r="133" ht="11.25" customHeight="1"/>
    <row r="134" ht="11.25" customHeight="1"/>
    <row r="135" ht="11.25" customHeight="1"/>
    <row r="136" ht="11.25" customHeight="1"/>
    <row r="137" ht="11.25" customHeight="1"/>
    <row r="138" ht="11.25" customHeight="1"/>
    <row r="139" ht="11.25" customHeight="1"/>
    <row r="140" ht="11.25" customHeight="1"/>
    <row r="141" ht="11.25" customHeight="1"/>
    <row r="142" ht="11.25" customHeight="1"/>
    <row r="143" ht="11.25" customHeight="1"/>
    <row r="144" ht="11.25" customHeight="1"/>
    <row r="145" ht="11.25" customHeight="1"/>
    <row r="146" ht="11.25" customHeight="1"/>
    <row r="147" ht="11.25" customHeight="1"/>
    <row r="148" ht="11.25" customHeight="1"/>
    <row r="149" ht="11.25" customHeight="1"/>
    <row r="150" ht="11.25" customHeight="1"/>
    <row r="151" ht="11.25" customHeight="1"/>
    <row r="152" ht="11.25" customHeight="1"/>
    <row r="153" ht="11.25" customHeight="1"/>
    <row r="154" ht="11.25" customHeight="1"/>
    <row r="155" ht="11.25" customHeight="1"/>
    <row r="156" ht="11.25" customHeight="1"/>
    <row r="157" ht="11.25" customHeight="1"/>
    <row r="158" ht="11.25" customHeight="1"/>
    <row r="159" ht="11.25" customHeight="1"/>
    <row r="160" ht="11.25" customHeight="1"/>
    <row r="161" ht="11.25" customHeight="1"/>
    <row r="162" ht="11.25" customHeight="1"/>
    <row r="163" ht="11.25" customHeight="1"/>
    <row r="164" ht="11.25" customHeight="1"/>
    <row r="165" ht="11.25" customHeight="1"/>
    <row r="166" ht="11.25" customHeight="1"/>
    <row r="167" ht="11.25" customHeight="1"/>
    <row r="168" ht="11.25" customHeight="1"/>
    <row r="169" ht="11.25" customHeight="1"/>
    <row r="170" ht="11.25" customHeight="1"/>
    <row r="171" ht="11.25" customHeight="1"/>
    <row r="172" ht="11.25" customHeight="1"/>
    <row r="173" ht="11.25" customHeight="1"/>
    <row r="174" ht="11.25" customHeight="1"/>
    <row r="175" ht="11.25" customHeight="1"/>
    <row r="176" ht="11.25" customHeight="1"/>
    <row r="177" ht="11.25" customHeight="1"/>
    <row r="178" ht="11.25" customHeight="1"/>
    <row r="179" ht="11.25" customHeight="1"/>
    <row r="180" ht="11.25" customHeight="1"/>
    <row r="181" ht="11.25" customHeight="1"/>
    <row r="182" ht="11.25" customHeight="1"/>
    <row r="183" ht="11.25" customHeight="1"/>
    <row r="184" ht="11.25" customHeight="1"/>
    <row r="185" ht="11.25" customHeight="1"/>
    <row r="186" ht="11.25" customHeight="1"/>
    <row r="187" ht="11.25" customHeight="1"/>
    <row r="188" ht="11.25" customHeight="1"/>
    <row r="189" ht="11.25" customHeight="1"/>
    <row r="190" ht="11.25" customHeight="1"/>
    <row r="191" ht="11.25" customHeight="1"/>
    <row r="192" ht="11.25" customHeight="1"/>
    <row r="193" ht="11.25" customHeight="1"/>
    <row r="194" ht="11.25" customHeight="1"/>
    <row r="195" ht="11.25" customHeight="1"/>
    <row r="196" ht="11.25" customHeight="1"/>
    <row r="197" ht="11.25" customHeight="1"/>
    <row r="198" ht="11.25" customHeight="1"/>
    <row r="199" ht="11.25" customHeight="1"/>
    <row r="200" ht="11.25" customHeight="1"/>
    <row r="201" ht="11.25" customHeight="1"/>
    <row r="202" ht="11.25" customHeight="1"/>
    <row r="203" ht="11.25" customHeight="1"/>
    <row r="204" ht="11.25" customHeight="1"/>
    <row r="205" ht="11.25" customHeight="1"/>
    <row r="206" ht="11.25" customHeight="1"/>
    <row r="207" ht="11.25" customHeight="1"/>
    <row r="208" ht="11.25" customHeight="1"/>
    <row r="209" ht="11.25" customHeight="1"/>
    <row r="210" ht="11.25" customHeight="1"/>
    <row r="211" ht="11.25" customHeight="1"/>
    <row r="212" ht="11.25" customHeight="1"/>
    <row r="213" ht="11.25" customHeight="1"/>
    <row r="214" ht="11.25" customHeight="1"/>
    <row r="215" ht="11.25" customHeight="1"/>
    <row r="216" ht="11.25" customHeight="1"/>
    <row r="217" ht="11.25" customHeight="1"/>
    <row r="218" ht="11.25" customHeight="1"/>
    <row r="219" ht="11.25" customHeight="1"/>
    <row r="220" ht="11.25" customHeight="1"/>
    <row r="221" ht="11.25" customHeight="1"/>
    <row r="222" ht="11.25" customHeight="1"/>
    <row r="223" ht="11.25" customHeight="1"/>
    <row r="224" ht="11.25" customHeight="1"/>
    <row r="225" ht="11.25" customHeight="1"/>
    <row r="226" ht="11.25" customHeight="1"/>
    <row r="227" ht="11.25" customHeight="1"/>
    <row r="228" ht="11.25" customHeight="1"/>
    <row r="229" ht="11.25" customHeight="1"/>
    <row r="230" ht="11.25" customHeight="1"/>
    <row r="231" ht="11.25" customHeight="1"/>
    <row r="232" ht="11.25" customHeight="1"/>
    <row r="233" ht="11.25" customHeight="1"/>
    <row r="234" ht="11.25" customHeight="1"/>
    <row r="235" ht="11.25" customHeight="1"/>
    <row r="236" ht="11.25" customHeight="1"/>
    <row r="237" ht="11.25" customHeight="1"/>
    <row r="238" ht="11.25" customHeight="1"/>
    <row r="239" ht="11.25" customHeight="1"/>
    <row r="240" ht="11.25" customHeight="1"/>
    <row r="241" ht="11.25" customHeight="1"/>
    <row r="242" ht="11.25" customHeight="1"/>
    <row r="243" ht="11.25" customHeight="1"/>
    <row r="244" ht="11.25" customHeight="1"/>
    <row r="245" ht="11.25" customHeight="1"/>
    <row r="246" ht="11.25" customHeight="1"/>
    <row r="247" ht="11.25" customHeight="1"/>
    <row r="248" ht="11.25" customHeight="1"/>
    <row r="249" ht="11.25" customHeight="1"/>
    <row r="250" ht="11.25" customHeight="1"/>
    <row r="251" ht="11.25" customHeight="1"/>
    <row r="252" ht="11.25" customHeight="1"/>
    <row r="253" ht="11.25" customHeight="1"/>
    <row r="254" ht="11.25" customHeight="1"/>
    <row r="255" ht="11.25" customHeight="1"/>
    <row r="256" ht="11.25" customHeight="1"/>
    <row r="257" ht="11.25" customHeight="1"/>
    <row r="258" ht="11.25" customHeight="1"/>
    <row r="259" ht="11.25" customHeight="1"/>
    <row r="260" ht="11.25" customHeight="1"/>
    <row r="261" ht="11.25" customHeight="1"/>
    <row r="262" ht="11.25" customHeight="1"/>
    <row r="263" ht="11.25" customHeight="1"/>
    <row r="264" ht="11.25" customHeight="1"/>
    <row r="265" ht="11.25" customHeight="1"/>
    <row r="266" ht="11.25" customHeight="1"/>
    <row r="267" ht="11.25" customHeight="1"/>
    <row r="268" ht="11.25" customHeight="1"/>
    <row r="269" ht="11.25" customHeight="1"/>
    <row r="270" ht="11.25" customHeight="1"/>
    <row r="271" ht="11.25" customHeight="1"/>
    <row r="272" ht="11.2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6.83" defaultRowHeight="15.0"/>
  <cols>
    <col customWidth="1" min="1" max="1" width="30.67"/>
    <col customWidth="1" min="2" max="38" width="8.5"/>
    <col customWidth="1" min="39" max="39" width="10.0"/>
    <col customWidth="1" min="40" max="42" width="8.0"/>
  </cols>
  <sheetData>
    <row r="1" ht="11.25" customHeight="1">
      <c r="A1" s="15" t="s">
        <v>311</v>
      </c>
      <c r="B1" s="15">
        <v>1970.0</v>
      </c>
      <c r="C1" s="15">
        <v>1971.0</v>
      </c>
      <c r="D1" s="15">
        <v>1972.0</v>
      </c>
      <c r="E1" s="15">
        <v>1973.0</v>
      </c>
      <c r="F1" s="15">
        <v>1974.0</v>
      </c>
      <c r="G1" s="15">
        <v>1975.0</v>
      </c>
      <c r="H1" s="15">
        <v>1976.0</v>
      </c>
      <c r="I1" s="15">
        <v>1977.0</v>
      </c>
      <c r="J1" s="15">
        <v>1978.0</v>
      </c>
      <c r="K1" s="15">
        <v>1979.0</v>
      </c>
      <c r="L1" s="15">
        <v>1980.0</v>
      </c>
      <c r="M1" s="15">
        <v>1981.0</v>
      </c>
      <c r="N1" s="15">
        <v>1982.0</v>
      </c>
      <c r="O1" s="15">
        <v>1983.0</v>
      </c>
      <c r="P1" s="15">
        <v>1984.0</v>
      </c>
      <c r="Q1" s="15">
        <v>1985.0</v>
      </c>
      <c r="R1" s="15">
        <v>1986.0</v>
      </c>
      <c r="S1" s="15">
        <v>1987.0</v>
      </c>
      <c r="T1" s="15">
        <v>1988.0</v>
      </c>
      <c r="U1" s="15">
        <v>1989.0</v>
      </c>
      <c r="V1" s="15">
        <v>1990.0</v>
      </c>
      <c r="W1" s="15">
        <v>1991.0</v>
      </c>
      <c r="X1" s="15">
        <v>1992.0</v>
      </c>
      <c r="Y1" s="15">
        <v>1993.0</v>
      </c>
      <c r="Z1" s="15">
        <v>1994.0</v>
      </c>
      <c r="AA1" s="15">
        <v>1995.0</v>
      </c>
      <c r="AB1" s="15">
        <v>1996.0</v>
      </c>
      <c r="AC1" s="15">
        <v>1997.0</v>
      </c>
      <c r="AD1" s="15">
        <v>1998.0</v>
      </c>
      <c r="AE1" s="15">
        <v>1999.0</v>
      </c>
      <c r="AF1" s="15">
        <v>2000.0</v>
      </c>
      <c r="AG1" s="15">
        <v>2001.0</v>
      </c>
      <c r="AH1" s="15">
        <v>2002.0</v>
      </c>
      <c r="AI1" s="15">
        <v>2003.0</v>
      </c>
      <c r="AJ1" s="15">
        <v>2004.0</v>
      </c>
      <c r="AK1" s="15">
        <v>2005.0</v>
      </c>
      <c r="AL1" s="15">
        <v>2006.0</v>
      </c>
      <c r="AM1" s="15">
        <v>2007.0</v>
      </c>
      <c r="AN1" s="36">
        <v>2008.0</v>
      </c>
      <c r="AO1" s="13" t="s">
        <v>132</v>
      </c>
      <c r="AP1" s="13" t="s">
        <v>137</v>
      </c>
    </row>
    <row r="2" ht="11.25" customHeight="1">
      <c r="AN2" s="36"/>
    </row>
    <row r="3" ht="11.25" customHeight="1">
      <c r="A3" s="15" t="s">
        <v>55</v>
      </c>
      <c r="B3" s="16">
        <v>545.974016023309</v>
      </c>
      <c r="C3" s="16">
        <v>561.446555755531</v>
      </c>
      <c r="D3" s="16">
        <v>559.632186275531</v>
      </c>
      <c r="E3" s="16">
        <v>559.102995177198</v>
      </c>
      <c r="F3" s="16">
        <v>534.483009316643</v>
      </c>
      <c r="G3" s="16">
        <v>494.9196748222</v>
      </c>
      <c r="H3" s="16">
        <v>490.887742644423</v>
      </c>
      <c r="I3" s="16">
        <v>493.029706613867</v>
      </c>
      <c r="J3" s="16">
        <v>491.013740524978</v>
      </c>
      <c r="K3" s="16">
        <v>505.906690006644</v>
      </c>
      <c r="L3" s="16">
        <v>501.673161219978</v>
      </c>
      <c r="M3" s="16">
        <v>496.406449812756</v>
      </c>
      <c r="N3" s="16">
        <v>461.631034779424</v>
      </c>
      <c r="O3" s="16">
        <v>418.136566411648</v>
      </c>
      <c r="P3" s="16">
        <v>453.793966608869</v>
      </c>
      <c r="Q3" s="16">
        <v>427.888802366648</v>
      </c>
      <c r="R3" s="16">
        <v>416.826188453871</v>
      </c>
      <c r="S3" s="16">
        <v>431.819936239981</v>
      </c>
      <c r="T3" s="16">
        <v>443.487339979425</v>
      </c>
      <c r="U3" s="16">
        <v>449.73683485498</v>
      </c>
      <c r="V3" s="16">
        <v>461.807431812202</v>
      </c>
      <c r="W3" s="16">
        <v>459.363072929424</v>
      </c>
      <c r="X3" s="16">
        <v>463.042211041646</v>
      </c>
      <c r="Y3" s="16">
        <v>468.308922448868</v>
      </c>
      <c r="Z3" s="16">
        <v>487.561398597756</v>
      </c>
      <c r="AA3" s="16">
        <v>480.858311352201</v>
      </c>
      <c r="AB3" s="16">
        <v>487.460600293312</v>
      </c>
      <c r="AC3" s="16">
        <v>488.720579098867</v>
      </c>
      <c r="AD3" s="16">
        <v>494.2392862672</v>
      </c>
      <c r="AE3" s="16">
        <v>487.385001564979</v>
      </c>
      <c r="AF3" s="16">
        <v>495.474065496645</v>
      </c>
      <c r="AG3" s="16">
        <v>508.174651856644</v>
      </c>
      <c r="AH3" s="16">
        <v>489.854560023867</v>
      </c>
      <c r="AI3" s="16">
        <v>496.204853203867</v>
      </c>
      <c r="AJ3" s="16">
        <v>481.135506689423</v>
      </c>
      <c r="AK3" s="16">
        <v>468.056926687757</v>
      </c>
      <c r="AL3" s="16">
        <v>479.346336785534</v>
      </c>
      <c r="AM3" s="16">
        <v>494.491282028312</v>
      </c>
      <c r="AN3" s="42">
        <v>532.971034749977</v>
      </c>
      <c r="AO3" s="17">
        <v>0.074871992802023</v>
      </c>
      <c r="AP3" s="17">
        <v>0.19254826926868</v>
      </c>
    </row>
    <row r="4" ht="11.25" customHeight="1">
      <c r="A4" s="15" t="s">
        <v>56</v>
      </c>
      <c r="B4" s="16">
        <v>51.039</v>
      </c>
      <c r="C4" s="16">
        <v>55.8</v>
      </c>
      <c r="D4" s="16">
        <v>63.0</v>
      </c>
      <c r="E4" s="16">
        <v>67.5</v>
      </c>
      <c r="F4" s="16">
        <v>66.1</v>
      </c>
      <c r="G4" s="16">
        <v>67.518</v>
      </c>
      <c r="H4" s="16">
        <v>68.112</v>
      </c>
      <c r="I4" s="16">
        <v>71.55</v>
      </c>
      <c r="J4" s="16">
        <v>69.048</v>
      </c>
      <c r="K4" s="16">
        <v>72.81</v>
      </c>
      <c r="L4" s="16">
        <v>67.302</v>
      </c>
      <c r="M4" s="16">
        <v>65.034</v>
      </c>
      <c r="N4" s="16">
        <v>68.265</v>
      </c>
      <c r="O4" s="16">
        <v>64.206</v>
      </c>
      <c r="P4" s="16">
        <v>70.371</v>
      </c>
      <c r="Q4" s="16">
        <v>75.795</v>
      </c>
      <c r="R4" s="16">
        <v>71.176</v>
      </c>
      <c r="S4" s="16">
        <v>77.34474</v>
      </c>
      <c r="T4" s="16">
        <v>89.31672</v>
      </c>
      <c r="U4" s="16">
        <v>94.89159</v>
      </c>
      <c r="V4" s="16">
        <v>97.74594</v>
      </c>
      <c r="W4" s="16">
        <v>102.87738</v>
      </c>
      <c r="X4" s="16">
        <v>113.35248</v>
      </c>
      <c r="Y4" s="16">
        <v>124.78491</v>
      </c>
      <c r="Z4" s="16">
        <v>135.06813</v>
      </c>
      <c r="AA4" s="16">
        <v>143.80524</v>
      </c>
      <c r="AB4" s="16">
        <v>149.11704</v>
      </c>
      <c r="AC4" s="16">
        <v>151.72677</v>
      </c>
      <c r="AD4" s="16">
        <v>156.09348</v>
      </c>
      <c r="AE4" s="16">
        <v>159.12297</v>
      </c>
      <c r="AF4" s="16">
        <v>164.01924</v>
      </c>
      <c r="AG4" s="16">
        <v>167.8266</v>
      </c>
      <c r="AH4" s="16">
        <v>169.08003</v>
      </c>
      <c r="AI4" s="16">
        <v>166.18779</v>
      </c>
      <c r="AJ4" s="16">
        <v>165.34035</v>
      </c>
      <c r="AK4" s="16">
        <v>168.67926</v>
      </c>
      <c r="AL4" s="16">
        <v>169.56009</v>
      </c>
      <c r="AM4" s="16">
        <v>165.71277</v>
      </c>
      <c r="AN4" s="42">
        <v>157.65039</v>
      </c>
      <c r="AO4" s="17">
        <v>-0.0512520475669547</v>
      </c>
      <c r="AP4" s="17">
        <v>0.0569548957914241</v>
      </c>
    </row>
    <row r="5" ht="11.25" customHeight="1">
      <c r="A5" s="15" t="s">
        <v>57</v>
      </c>
      <c r="B5" s="16">
        <v>10.1226473679182</v>
      </c>
      <c r="C5" s="16">
        <v>10.0201347090857</v>
      </c>
      <c r="D5" s="16">
        <v>10.4388315658737</v>
      </c>
      <c r="E5" s="16">
        <v>11.3502675074042</v>
      </c>
      <c r="F5" s="16">
        <v>11.9034823731728</v>
      </c>
      <c r="G5" s="16">
        <v>12.0889700964937</v>
      </c>
      <c r="H5" s="16">
        <v>11.8782124773096</v>
      </c>
      <c r="I5" s="16">
        <v>12.5863189070412</v>
      </c>
      <c r="J5" s="16">
        <v>15.7573803382058</v>
      </c>
      <c r="K5" s="16">
        <v>19.1413728862138</v>
      </c>
      <c r="L5" s="16">
        <v>23.1366676220503</v>
      </c>
      <c r="M5" s="16">
        <v>24.9074949842362</v>
      </c>
      <c r="N5" s="16">
        <v>26.6190169102895</v>
      </c>
      <c r="O5" s="16">
        <v>26.8034537116652</v>
      </c>
      <c r="P5" s="16">
        <v>26.3685392184962</v>
      </c>
      <c r="Q5" s="16">
        <v>25.6188497181618</v>
      </c>
      <c r="R5" s="16">
        <v>22.7790914302092</v>
      </c>
      <c r="S5" s="16">
        <v>23.1512133371549</v>
      </c>
      <c r="T5" s="16">
        <v>23.4579870067832</v>
      </c>
      <c r="U5" s="16">
        <v>22.5151905990255</v>
      </c>
      <c r="V5" s="16">
        <v>24.4079249068501</v>
      </c>
      <c r="W5" s="16">
        <v>24.7491879239515</v>
      </c>
      <c r="X5" s="16">
        <v>23.9628594630744</v>
      </c>
      <c r="Y5" s="16">
        <v>25.8373025938664</v>
      </c>
      <c r="Z5" s="16">
        <v>26.6652833428872</v>
      </c>
      <c r="AA5" s="16">
        <v>25.8853763972485</v>
      </c>
      <c r="AB5" s="16">
        <v>31.4993956959969</v>
      </c>
      <c r="AC5" s="16">
        <v>32.0794253845419</v>
      </c>
      <c r="AD5" s="16">
        <v>34.533626134518</v>
      </c>
      <c r="AE5" s="16">
        <v>33.393665544091</v>
      </c>
      <c r="AF5" s="16">
        <v>33.9905157399446</v>
      </c>
      <c r="AG5" s="16">
        <v>33.6746441434986</v>
      </c>
      <c r="AH5" s="16">
        <v>35.0181013661985</v>
      </c>
      <c r="AI5" s="16">
        <v>37.0412209085698</v>
      </c>
      <c r="AJ5" s="16">
        <v>38.4238991353779</v>
      </c>
      <c r="AK5" s="16">
        <v>40.517380266552</v>
      </c>
      <c r="AL5" s="16">
        <v>46.4229779545238</v>
      </c>
      <c r="AM5" s="16">
        <v>48.6289361803764</v>
      </c>
      <c r="AN5" s="42">
        <v>49.4119614025031</v>
      </c>
      <c r="AO5" s="17">
        <v>0.013325807924315</v>
      </c>
      <c r="AP5" s="17">
        <v>0.0178512283574398</v>
      </c>
    </row>
    <row r="6" ht="11.25" customHeight="1">
      <c r="A6" s="18" t="s">
        <v>58</v>
      </c>
      <c r="B6" s="19">
        <v>607.135663391227</v>
      </c>
      <c r="C6" s="19">
        <v>627.266690464617</v>
      </c>
      <c r="D6" s="19">
        <v>633.071017841405</v>
      </c>
      <c r="E6" s="19">
        <v>637.953262684602</v>
      </c>
      <c r="F6" s="19">
        <v>612.486491689816</v>
      </c>
      <c r="G6" s="19">
        <v>574.526644918694</v>
      </c>
      <c r="H6" s="19">
        <v>570.877955121733</v>
      </c>
      <c r="I6" s="19">
        <v>577.166025520908</v>
      </c>
      <c r="J6" s="19">
        <v>575.819120863184</v>
      </c>
      <c r="K6" s="19">
        <v>597.858062892858</v>
      </c>
      <c r="L6" s="19">
        <v>592.111828842028</v>
      </c>
      <c r="M6" s="19">
        <v>586.347944796992</v>
      </c>
      <c r="N6" s="19">
        <v>556.515051689713</v>
      </c>
      <c r="O6" s="19">
        <v>509.146020123313</v>
      </c>
      <c r="P6" s="19">
        <v>550.533505827365</v>
      </c>
      <c r="Q6" s="19">
        <v>529.30265208481</v>
      </c>
      <c r="R6" s="19">
        <v>510.78127988408</v>
      </c>
      <c r="S6" s="19">
        <v>532.315889577136</v>
      </c>
      <c r="T6" s="19">
        <v>556.262046986208</v>
      </c>
      <c r="U6" s="19">
        <v>567.143615454006</v>
      </c>
      <c r="V6" s="19">
        <v>583.961296719052</v>
      </c>
      <c r="W6" s="19">
        <v>586.989640853375</v>
      </c>
      <c r="X6" s="19">
        <v>600.35755050472</v>
      </c>
      <c r="Y6" s="19">
        <v>618.931135042734</v>
      </c>
      <c r="Z6" s="19">
        <v>649.294811940643</v>
      </c>
      <c r="AA6" s="19">
        <v>650.548927749449</v>
      </c>
      <c r="AB6" s="19">
        <v>668.077035989309</v>
      </c>
      <c r="AC6" s="19">
        <v>672.526774483409</v>
      </c>
      <c r="AD6" s="19">
        <v>684.866392401718</v>
      </c>
      <c r="AE6" s="19">
        <v>679.90163710907</v>
      </c>
      <c r="AF6" s="19">
        <v>693.48382123659</v>
      </c>
      <c r="AG6" s="19">
        <v>709.675896000143</v>
      </c>
      <c r="AH6" s="19">
        <v>693.952691390066</v>
      </c>
      <c r="AI6" s="19">
        <v>699.433864112437</v>
      </c>
      <c r="AJ6" s="19">
        <v>684.899755824801</v>
      </c>
      <c r="AK6" s="19">
        <v>677.253566954309</v>
      </c>
      <c r="AL6" s="19">
        <v>695.329404740058</v>
      </c>
      <c r="AM6" s="19">
        <v>708.832988208688</v>
      </c>
      <c r="AN6" s="19">
        <v>740.03338615248</v>
      </c>
      <c r="AO6" s="20">
        <v>0.0411640672579823</v>
      </c>
      <c r="AP6" s="20">
        <v>0.267354393417544</v>
      </c>
    </row>
    <row r="7" ht="11.25" customHeight="1"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42"/>
      <c r="AO7" s="17"/>
      <c r="AP7" s="17"/>
    </row>
    <row r="8" ht="11.25" customHeight="1">
      <c r="A8" s="15" t="s">
        <v>59</v>
      </c>
      <c r="B8" s="16">
        <v>5.418</v>
      </c>
      <c r="C8" s="16">
        <v>5.855</v>
      </c>
      <c r="D8" s="16">
        <v>5.566</v>
      </c>
      <c r="E8" s="16">
        <v>6.061</v>
      </c>
      <c r="F8" s="16">
        <v>6.523</v>
      </c>
      <c r="G8" s="16">
        <v>6.923</v>
      </c>
      <c r="H8" s="16">
        <v>6.601</v>
      </c>
      <c r="I8" s="16">
        <v>6.813</v>
      </c>
      <c r="J8" s="16">
        <v>7.029</v>
      </c>
      <c r="K8" s="16">
        <v>6.507</v>
      </c>
      <c r="L8" s="16">
        <v>7.556</v>
      </c>
      <c r="M8" s="16">
        <v>7.862</v>
      </c>
      <c r="N8" s="16">
        <v>8.811</v>
      </c>
      <c r="O8" s="16">
        <v>11.826</v>
      </c>
      <c r="P8" s="16">
        <v>12.132</v>
      </c>
      <c r="Q8" s="16">
        <v>12.501</v>
      </c>
      <c r="R8" s="16">
        <v>13.959</v>
      </c>
      <c r="S8" s="16">
        <v>13.635</v>
      </c>
      <c r="T8" s="16">
        <v>16.164</v>
      </c>
      <c r="U8" s="16">
        <v>17.091</v>
      </c>
      <c r="V8" s="16">
        <v>16.056</v>
      </c>
      <c r="W8" s="16">
        <v>17.937</v>
      </c>
      <c r="X8" s="16">
        <v>18.081</v>
      </c>
      <c r="Y8" s="16">
        <v>19.368</v>
      </c>
      <c r="Z8" s="16">
        <v>20.043</v>
      </c>
      <c r="AA8" s="16">
        <v>22.509</v>
      </c>
      <c r="AB8" s="16">
        <v>26.037</v>
      </c>
      <c r="AC8" s="16">
        <v>24.642</v>
      </c>
      <c r="AD8" s="16">
        <v>26.631</v>
      </c>
      <c r="AE8" s="16">
        <v>31.113</v>
      </c>
      <c r="AF8" s="16">
        <v>33.669</v>
      </c>
      <c r="AG8" s="16">
        <v>33.426</v>
      </c>
      <c r="AH8" s="16">
        <v>32.499</v>
      </c>
      <c r="AI8" s="16">
        <v>36.936</v>
      </c>
      <c r="AJ8" s="16">
        <v>40.392</v>
      </c>
      <c r="AK8" s="16">
        <v>41.067</v>
      </c>
      <c r="AL8" s="16">
        <v>41.49</v>
      </c>
      <c r="AM8" s="16">
        <v>40.32</v>
      </c>
      <c r="AN8" s="42">
        <v>39.654</v>
      </c>
      <c r="AO8" s="17">
        <v>-0.0192049668227946</v>
      </c>
      <c r="AP8" s="17">
        <v>0.0143259362549825</v>
      </c>
    </row>
    <row r="9" ht="11.25" customHeight="1">
      <c r="A9" s="15" t="s">
        <v>303</v>
      </c>
      <c r="B9" s="21" t="s">
        <v>128</v>
      </c>
      <c r="C9" s="21" t="s">
        <v>128</v>
      </c>
      <c r="D9" s="16">
        <v>0.96</v>
      </c>
      <c r="E9" s="16">
        <v>1.48</v>
      </c>
      <c r="F9" s="16">
        <v>1.549</v>
      </c>
      <c r="G9" s="16">
        <v>1.527</v>
      </c>
      <c r="H9" s="16">
        <v>1.574</v>
      </c>
      <c r="I9" s="16">
        <v>1.661</v>
      </c>
      <c r="J9" s="16">
        <v>1.637</v>
      </c>
      <c r="K9" s="16">
        <v>1.79</v>
      </c>
      <c r="L9" s="16">
        <v>2.195</v>
      </c>
      <c r="M9" s="16">
        <v>2.341</v>
      </c>
      <c r="N9" s="16">
        <v>2.428</v>
      </c>
      <c r="O9" s="16">
        <v>2.331</v>
      </c>
      <c r="P9" s="16">
        <v>2.242</v>
      </c>
      <c r="Q9" s="16">
        <v>2.222</v>
      </c>
      <c r="R9" s="16">
        <v>2.263</v>
      </c>
      <c r="S9" s="16">
        <v>2.367</v>
      </c>
      <c r="T9" s="16">
        <v>2.502</v>
      </c>
      <c r="U9" s="16">
        <v>2.639</v>
      </c>
      <c r="V9" s="16">
        <v>2.697</v>
      </c>
      <c r="W9" s="16">
        <v>2.681</v>
      </c>
      <c r="X9" s="16">
        <v>2.64042594420435</v>
      </c>
      <c r="Y9" s="16">
        <v>2.63442011022045</v>
      </c>
      <c r="Z9" s="16">
        <v>2.8406616113511</v>
      </c>
      <c r="AA9" s="16">
        <v>2.83837329838575</v>
      </c>
      <c r="AB9" s="16">
        <v>2.86630096159935</v>
      </c>
      <c r="AC9" s="16">
        <v>2.4159589821756</v>
      </c>
      <c r="AD9" s="16">
        <v>2.537308124433</v>
      </c>
      <c r="AE9" s="16">
        <v>2.0305993313205</v>
      </c>
      <c r="AF9" s="16">
        <v>2.9073093954525</v>
      </c>
      <c r="AG9" s="16">
        <v>4.24082753507205</v>
      </c>
      <c r="AH9" s="16">
        <v>4.41732249676305</v>
      </c>
      <c r="AI9" s="16">
        <v>5.72764123583145</v>
      </c>
      <c r="AJ9" s="16">
        <v>8.7855080662962</v>
      </c>
      <c r="AK9" s="16">
        <v>10.7104882089006</v>
      </c>
      <c r="AL9" s="16">
        <v>11.6071108518537</v>
      </c>
      <c r="AM9" s="16">
        <v>12.4324823253515</v>
      </c>
      <c r="AN9" s="42">
        <v>12.5295421582972</v>
      </c>
      <c r="AO9" s="17">
        <v>0.00505338431679148</v>
      </c>
      <c r="AP9" s="17">
        <v>0.00452659056498416</v>
      </c>
    </row>
    <row r="10" ht="11.25" customHeight="1">
      <c r="A10" s="15" t="s">
        <v>60</v>
      </c>
      <c r="B10" s="16">
        <v>0.07092</v>
      </c>
      <c r="C10" s="16">
        <v>0.1125855</v>
      </c>
      <c r="D10" s="16">
        <v>0.1533645</v>
      </c>
      <c r="E10" s="16">
        <v>0.175527</v>
      </c>
      <c r="F10" s="16">
        <v>0.3377565</v>
      </c>
      <c r="G10" s="16">
        <v>0.3678975</v>
      </c>
      <c r="H10" s="16">
        <v>0.423747</v>
      </c>
      <c r="I10" s="16">
        <v>0.5274675</v>
      </c>
      <c r="J10" s="16">
        <v>0.6941295</v>
      </c>
      <c r="K10" s="16">
        <v>0.760617</v>
      </c>
      <c r="L10" s="16">
        <v>0.8891595</v>
      </c>
      <c r="M10" s="16">
        <v>0.79785</v>
      </c>
      <c r="N10" s="16">
        <v>1.140039</v>
      </c>
      <c r="O10" s="16">
        <v>1.5416235</v>
      </c>
      <c r="P10" s="16">
        <v>1.794276</v>
      </c>
      <c r="Q10" s="16">
        <v>2.2508235</v>
      </c>
      <c r="R10" s="16">
        <v>2.6213805</v>
      </c>
      <c r="S10" s="16">
        <v>2.9281095</v>
      </c>
      <c r="T10" s="16">
        <v>2.946726</v>
      </c>
      <c r="U10" s="16">
        <v>3.021192</v>
      </c>
      <c r="V10" s="16">
        <v>2.750633973</v>
      </c>
      <c r="W10" s="16">
        <v>2.859545817</v>
      </c>
      <c r="X10" s="16">
        <v>3.2393587635</v>
      </c>
      <c r="Y10" s="16">
        <v>3.7946978235</v>
      </c>
      <c r="Z10" s="16">
        <v>4.1442270435</v>
      </c>
      <c r="AA10" s="16">
        <v>4.573871928</v>
      </c>
      <c r="AB10" s="16">
        <v>4.9982137695</v>
      </c>
      <c r="AC10" s="16">
        <v>5.440611843</v>
      </c>
      <c r="AD10" s="16">
        <v>5.6991569085</v>
      </c>
      <c r="AE10" s="16">
        <v>6.6918454245</v>
      </c>
      <c r="AF10" s="16">
        <v>6.7415390685</v>
      </c>
      <c r="AG10" s="16">
        <v>6.885206145</v>
      </c>
      <c r="AH10" s="16">
        <v>8.31879189</v>
      </c>
      <c r="AI10" s="16">
        <v>9.0369942975</v>
      </c>
      <c r="AJ10" s="16">
        <v>9.938836953</v>
      </c>
      <c r="AK10" s="16">
        <v>9.9439600365</v>
      </c>
      <c r="AL10" s="16">
        <v>10.2111706395</v>
      </c>
      <c r="AM10" s="16">
        <v>10.1556172305</v>
      </c>
      <c r="AN10" s="42">
        <v>12.465581805</v>
      </c>
      <c r="AO10" s="17">
        <v>0.224103129939215</v>
      </c>
      <c r="AP10" s="17">
        <v>0.00450348338931003</v>
      </c>
    </row>
    <row r="11" ht="11.25" customHeight="1">
      <c r="A11" s="15" t="s">
        <v>61</v>
      </c>
      <c r="B11" s="16">
        <v>1.168</v>
      </c>
      <c r="C11" s="16">
        <v>1.244</v>
      </c>
      <c r="D11" s="16">
        <v>1.505</v>
      </c>
      <c r="E11" s="16">
        <v>1.496</v>
      </c>
      <c r="F11" s="16">
        <v>1.518</v>
      </c>
      <c r="G11" s="16">
        <v>1.461</v>
      </c>
      <c r="H11" s="16">
        <v>1.534</v>
      </c>
      <c r="I11" s="16">
        <v>1.772</v>
      </c>
      <c r="J11" s="16">
        <v>2.256</v>
      </c>
      <c r="K11" s="16">
        <v>2.573</v>
      </c>
      <c r="L11" s="16">
        <v>2.85</v>
      </c>
      <c r="M11" s="16">
        <v>3.055</v>
      </c>
      <c r="N11" s="16">
        <v>3.221</v>
      </c>
      <c r="O11" s="16">
        <v>3.457</v>
      </c>
      <c r="P11" s="16">
        <v>3.493</v>
      </c>
      <c r="Q11" s="16">
        <v>3.618</v>
      </c>
      <c r="R11" s="16">
        <v>3.708</v>
      </c>
      <c r="S11" s="16">
        <v>3.769</v>
      </c>
      <c r="T11" s="16">
        <v>3.868</v>
      </c>
      <c r="U11" s="16">
        <v>3.57</v>
      </c>
      <c r="V11" s="16">
        <v>3.715</v>
      </c>
      <c r="W11" s="16">
        <v>3.693</v>
      </c>
      <c r="X11" s="16">
        <v>3.636</v>
      </c>
      <c r="Y11" s="16">
        <v>3.815</v>
      </c>
      <c r="Z11" s="16">
        <v>3.739</v>
      </c>
      <c r="AA11" s="16">
        <v>3.966</v>
      </c>
      <c r="AB11" s="16">
        <v>4.234</v>
      </c>
      <c r="AC11" s="16">
        <v>5.335</v>
      </c>
      <c r="AD11" s="16">
        <v>5.637</v>
      </c>
      <c r="AE11" s="16">
        <v>4.663</v>
      </c>
      <c r="AF11" s="16">
        <v>5.332</v>
      </c>
      <c r="AG11" s="16">
        <v>5.492</v>
      </c>
      <c r="AH11" s="16">
        <v>5.548</v>
      </c>
      <c r="AI11" s="16">
        <v>5.465</v>
      </c>
      <c r="AJ11" s="16">
        <v>5.71501362973044</v>
      </c>
      <c r="AK11" s="16">
        <v>6.0277512258</v>
      </c>
      <c r="AL11" s="16">
        <v>6.325417953</v>
      </c>
      <c r="AM11" s="16">
        <v>6.78659386180113</v>
      </c>
      <c r="AN11" s="42">
        <v>8.15239846187679</v>
      </c>
      <c r="AO11" s="17">
        <v>0.197968276089197</v>
      </c>
      <c r="AP11" s="17">
        <v>0.00294524488551128</v>
      </c>
    </row>
    <row r="12" ht="11.25" customHeight="1">
      <c r="A12" s="15" t="s">
        <v>64</v>
      </c>
      <c r="B12" s="16">
        <v>1.644</v>
      </c>
      <c r="C12" s="16">
        <v>1.602</v>
      </c>
      <c r="D12" s="16">
        <v>1.656</v>
      </c>
      <c r="E12" s="16">
        <v>1.59</v>
      </c>
      <c r="F12" s="16">
        <v>1.453</v>
      </c>
      <c r="G12" s="16">
        <v>1.32</v>
      </c>
      <c r="H12" s="16">
        <v>1.486</v>
      </c>
      <c r="I12" s="16">
        <v>1.747</v>
      </c>
      <c r="J12" s="16">
        <v>2.085</v>
      </c>
      <c r="K12" s="16">
        <v>2.277</v>
      </c>
      <c r="L12" s="16">
        <v>2.483</v>
      </c>
      <c r="M12" s="16">
        <v>2.604</v>
      </c>
      <c r="N12" s="16">
        <v>3.187</v>
      </c>
      <c r="O12" s="16">
        <v>3.557</v>
      </c>
      <c r="P12" s="16">
        <v>3.71</v>
      </c>
      <c r="Q12" s="16">
        <v>3.706</v>
      </c>
      <c r="R12" s="16">
        <v>3.91</v>
      </c>
      <c r="S12" s="16">
        <v>4.052</v>
      </c>
      <c r="T12" s="16">
        <v>4.561</v>
      </c>
      <c r="U12" s="16">
        <v>4.604</v>
      </c>
      <c r="V12" s="16">
        <v>4.744</v>
      </c>
      <c r="W12" s="16">
        <v>5.135</v>
      </c>
      <c r="X12" s="16">
        <v>5.363</v>
      </c>
      <c r="Y12" s="16">
        <v>5.284</v>
      </c>
      <c r="Z12" s="16">
        <v>5.609</v>
      </c>
      <c r="AA12" s="16">
        <v>5.513</v>
      </c>
      <c r="AB12" s="16">
        <v>6.357</v>
      </c>
      <c r="AC12" s="16">
        <v>6.651</v>
      </c>
      <c r="AD12" s="16">
        <v>7.776</v>
      </c>
      <c r="AE12" s="16">
        <v>10.557</v>
      </c>
      <c r="AF12" s="16">
        <v>12.645</v>
      </c>
      <c r="AG12" s="16">
        <v>13.671</v>
      </c>
      <c r="AH12" s="16">
        <v>15.57</v>
      </c>
      <c r="AI12" s="16">
        <v>22.266</v>
      </c>
      <c r="AJ12" s="16">
        <v>24.57</v>
      </c>
      <c r="AK12" s="16">
        <v>27.252</v>
      </c>
      <c r="AL12" s="16">
        <v>32.796</v>
      </c>
      <c r="AM12" s="16">
        <v>35.1</v>
      </c>
      <c r="AN12" s="42">
        <v>35.37</v>
      </c>
      <c r="AO12" s="17">
        <v>0.00493905002101736</v>
      </c>
      <c r="AP12" s="17">
        <v>0.0127782409174038</v>
      </c>
    </row>
    <row r="13" ht="11.25" customHeight="1">
      <c r="A13" s="15" t="s">
        <v>65</v>
      </c>
      <c r="B13" s="16">
        <v>6.939</v>
      </c>
      <c r="C13" s="16">
        <v>6.725</v>
      </c>
      <c r="D13" s="16">
        <v>6.684</v>
      </c>
      <c r="E13" s="16">
        <v>8.234</v>
      </c>
      <c r="F13" s="16">
        <v>8.702</v>
      </c>
      <c r="G13" s="16">
        <v>8.464</v>
      </c>
      <c r="H13" s="16">
        <v>10.492</v>
      </c>
      <c r="I13" s="16">
        <v>11.453</v>
      </c>
      <c r="J13" s="16">
        <v>11.557</v>
      </c>
      <c r="K13" s="16">
        <v>12.944</v>
      </c>
      <c r="L13" s="16">
        <v>13.325</v>
      </c>
      <c r="M13" s="16">
        <v>13.397</v>
      </c>
      <c r="N13" s="16">
        <v>14.295</v>
      </c>
      <c r="O13" s="16">
        <v>14.076</v>
      </c>
      <c r="P13" s="16">
        <v>15.57</v>
      </c>
      <c r="Q13" s="16">
        <v>15.593</v>
      </c>
      <c r="R13" s="16">
        <v>17.167</v>
      </c>
      <c r="S13" s="16">
        <v>16.728</v>
      </c>
      <c r="T13" s="16">
        <v>17.125</v>
      </c>
      <c r="U13" s="16">
        <v>17.584</v>
      </c>
      <c r="V13" s="16">
        <v>19.769</v>
      </c>
      <c r="W13" s="16">
        <v>19.712</v>
      </c>
      <c r="X13" s="16">
        <v>19.456</v>
      </c>
      <c r="Y13" s="16">
        <v>20.996</v>
      </c>
      <c r="Z13" s="16">
        <v>22.208</v>
      </c>
      <c r="AA13" s="16">
        <v>24.751</v>
      </c>
      <c r="AB13" s="16">
        <v>26.758</v>
      </c>
      <c r="AC13" s="16">
        <v>27.747</v>
      </c>
      <c r="AD13" s="16">
        <v>29.102</v>
      </c>
      <c r="AE13" s="16">
        <v>24.669</v>
      </c>
      <c r="AF13" s="16">
        <v>25.132</v>
      </c>
      <c r="AG13" s="16">
        <v>26.634</v>
      </c>
      <c r="AH13" s="16">
        <v>25.574</v>
      </c>
      <c r="AI13" s="16">
        <v>22.7016</v>
      </c>
      <c r="AJ13" s="16">
        <v>25.5645</v>
      </c>
      <c r="AK13" s="16">
        <v>24.6771</v>
      </c>
      <c r="AL13" s="16">
        <v>28.3347</v>
      </c>
      <c r="AM13" s="16">
        <v>28.8792</v>
      </c>
      <c r="AN13" s="42">
        <v>28.3347</v>
      </c>
      <c r="AO13" s="17">
        <v>-0.0215351260808732</v>
      </c>
      <c r="AP13" s="17">
        <v>0.010236574015334</v>
      </c>
    </row>
    <row r="14" ht="11.25" customHeight="1">
      <c r="A14" s="15" t="s">
        <v>67</v>
      </c>
      <c r="B14" s="16">
        <v>1.009</v>
      </c>
      <c r="C14" s="16">
        <v>1.115</v>
      </c>
      <c r="D14" s="16">
        <v>1.072</v>
      </c>
      <c r="E14" s="16">
        <v>0.916</v>
      </c>
      <c r="F14" s="16">
        <v>0.998</v>
      </c>
      <c r="G14" s="16">
        <v>1.183</v>
      </c>
      <c r="H14" s="16">
        <v>1.59</v>
      </c>
      <c r="I14" s="16">
        <v>1.667</v>
      </c>
      <c r="J14" s="16">
        <v>1.847</v>
      </c>
      <c r="K14" s="16">
        <v>1.357</v>
      </c>
      <c r="L14" s="16">
        <v>1.314</v>
      </c>
      <c r="M14" s="16">
        <v>1.409</v>
      </c>
      <c r="N14" s="16">
        <v>1.484</v>
      </c>
      <c r="O14" s="16">
        <v>1.32</v>
      </c>
      <c r="P14" s="16">
        <v>1.531</v>
      </c>
      <c r="Q14" s="16">
        <v>1.421</v>
      </c>
      <c r="R14" s="16">
        <v>1.386</v>
      </c>
      <c r="S14" s="16">
        <v>1.37</v>
      </c>
      <c r="T14" s="16">
        <v>1.625</v>
      </c>
      <c r="U14" s="16">
        <v>2.017</v>
      </c>
      <c r="V14" s="16">
        <v>2.592</v>
      </c>
      <c r="W14" s="16">
        <v>2.2978</v>
      </c>
      <c r="X14" s="16">
        <v>2.4591</v>
      </c>
      <c r="Y14" s="16">
        <v>2.4759</v>
      </c>
      <c r="Z14" s="16">
        <v>2.6695</v>
      </c>
      <c r="AA14" s="16">
        <v>2.5717</v>
      </c>
      <c r="AB14" s="16">
        <v>2.6038</v>
      </c>
      <c r="AC14" s="16">
        <v>2.5483</v>
      </c>
      <c r="AD14" s="16">
        <v>2.5808</v>
      </c>
      <c r="AE14" s="16">
        <v>3.1054</v>
      </c>
      <c r="AF14" s="16">
        <v>3.3354</v>
      </c>
      <c r="AG14" s="16">
        <v>3.5088</v>
      </c>
      <c r="AH14" s="16">
        <v>3.4431</v>
      </c>
      <c r="AI14" s="16">
        <v>3.26989725576528</v>
      </c>
      <c r="AJ14" s="16">
        <v>3.60791891514001</v>
      </c>
      <c r="AK14" s="16">
        <v>4.45083844653615</v>
      </c>
      <c r="AL14" s="16">
        <v>5.24420849715475</v>
      </c>
      <c r="AM14" s="16">
        <v>5.81790099446642</v>
      </c>
      <c r="AN14" s="42">
        <v>6.50887882686109</v>
      </c>
      <c r="AO14" s="17">
        <v>0.115710805512787</v>
      </c>
      <c r="AP14" s="17">
        <v>0.00235148492371557</v>
      </c>
    </row>
    <row r="15" ht="11.25" customHeight="1">
      <c r="A15" s="18" t="s">
        <v>68</v>
      </c>
      <c r="B15" s="19">
        <v>16.28492</v>
      </c>
      <c r="C15" s="19">
        <v>16.6895855</v>
      </c>
      <c r="D15" s="19">
        <v>17.5963645</v>
      </c>
      <c r="E15" s="19">
        <v>19.952527</v>
      </c>
      <c r="F15" s="19">
        <v>21.0807565</v>
      </c>
      <c r="G15" s="19">
        <v>21.2458975</v>
      </c>
      <c r="H15" s="19">
        <v>23.700747</v>
      </c>
      <c r="I15" s="19">
        <v>25.6404675</v>
      </c>
      <c r="J15" s="19">
        <v>27.1051295</v>
      </c>
      <c r="K15" s="19">
        <v>28.208617</v>
      </c>
      <c r="L15" s="19">
        <v>30.6121595</v>
      </c>
      <c r="M15" s="19">
        <v>31.46585</v>
      </c>
      <c r="N15" s="19">
        <v>34.566039</v>
      </c>
      <c r="O15" s="19">
        <v>38.1086235</v>
      </c>
      <c r="P15" s="19">
        <v>40.472276</v>
      </c>
      <c r="Q15" s="19">
        <v>41.3118235</v>
      </c>
      <c r="R15" s="19">
        <v>45.0143805</v>
      </c>
      <c r="S15" s="19">
        <v>44.8491095</v>
      </c>
      <c r="T15" s="19">
        <v>48.791726</v>
      </c>
      <c r="U15" s="19">
        <v>50.526192</v>
      </c>
      <c r="V15" s="19">
        <v>52.323633973</v>
      </c>
      <c r="W15" s="19">
        <v>54.315345817</v>
      </c>
      <c r="X15" s="19">
        <v>54.8748847077044</v>
      </c>
      <c r="Y15" s="19">
        <v>58.3680179337205</v>
      </c>
      <c r="Z15" s="19">
        <v>61.2533886548511</v>
      </c>
      <c r="AA15" s="19">
        <v>66.7229452263857</v>
      </c>
      <c r="AB15" s="19">
        <v>73.8543147310994</v>
      </c>
      <c r="AC15" s="19">
        <v>74.7798708251756</v>
      </c>
      <c r="AD15" s="19">
        <v>79.963265032933</v>
      </c>
      <c r="AE15" s="19">
        <v>82.8298447558205</v>
      </c>
      <c r="AF15" s="19">
        <v>89.7622484639525</v>
      </c>
      <c r="AG15" s="19">
        <v>93.857833680072</v>
      </c>
      <c r="AH15" s="19">
        <v>95.3702143867631</v>
      </c>
      <c r="AI15" s="19">
        <v>105.403132789097</v>
      </c>
      <c r="AJ15" s="19">
        <v>118.573777564167</v>
      </c>
      <c r="AK15" s="19">
        <v>124.129137917737</v>
      </c>
      <c r="AL15" s="19">
        <v>136.008607941508</v>
      </c>
      <c r="AM15" s="19">
        <v>139.491794412119</v>
      </c>
      <c r="AN15" s="19">
        <v>143.015101252035</v>
      </c>
      <c r="AO15" s="20">
        <v>0.0224569137586401</v>
      </c>
      <c r="AP15" s="20">
        <v>0.0516675549512413</v>
      </c>
    </row>
    <row r="16" ht="11.25" customHeight="1"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42"/>
      <c r="AO16" s="17"/>
      <c r="AP16" s="17"/>
    </row>
    <row r="17" ht="11.25" customHeight="1">
      <c r="A17" s="15" t="s">
        <v>69</v>
      </c>
      <c r="B17" s="21" t="s">
        <v>70</v>
      </c>
      <c r="C17" s="21" t="s">
        <v>70</v>
      </c>
      <c r="D17" s="21" t="s">
        <v>70</v>
      </c>
      <c r="E17" s="21" t="s">
        <v>70</v>
      </c>
      <c r="F17" s="21" t="s">
        <v>70</v>
      </c>
      <c r="G17" s="21" t="s">
        <v>70</v>
      </c>
      <c r="H17" s="21" t="s">
        <v>70</v>
      </c>
      <c r="I17" s="21" t="s">
        <v>70</v>
      </c>
      <c r="J17" s="21" t="s">
        <v>70</v>
      </c>
      <c r="K17" s="21" t="s">
        <v>70</v>
      </c>
      <c r="L17" s="21" t="s">
        <v>70</v>
      </c>
      <c r="M17" s="21" t="s">
        <v>70</v>
      </c>
      <c r="N17" s="21" t="s">
        <v>70</v>
      </c>
      <c r="O17" s="21" t="s">
        <v>70</v>
      </c>
      <c r="P17" s="21" t="s">
        <v>70</v>
      </c>
      <c r="Q17" s="16">
        <v>11.4597285348</v>
      </c>
      <c r="R17" s="16">
        <v>11.076923104</v>
      </c>
      <c r="S17" s="16">
        <v>10.1809955</v>
      </c>
      <c r="T17" s="16">
        <v>9.692307716</v>
      </c>
      <c r="U17" s="16">
        <v>9.040724004</v>
      </c>
      <c r="V17" s="16">
        <v>8.063348436</v>
      </c>
      <c r="W17" s="16">
        <v>7.004524904</v>
      </c>
      <c r="X17" s="16">
        <v>6.434389156</v>
      </c>
      <c r="Y17" s="16">
        <v>5.538461552</v>
      </c>
      <c r="Z17" s="16">
        <v>5.212669696</v>
      </c>
      <c r="AA17" s="16">
        <v>5.375565624</v>
      </c>
      <c r="AB17" s="16">
        <v>5.13104943616248</v>
      </c>
      <c r="AC17" s="16">
        <v>4.88657515737482</v>
      </c>
      <c r="AD17" s="16">
        <v>4.56060945313911</v>
      </c>
      <c r="AE17" s="16">
        <v>4.88657515737482</v>
      </c>
      <c r="AF17" s="16">
        <v>4.6071759826647</v>
      </c>
      <c r="AG17" s="16">
        <v>4.51695333221791</v>
      </c>
      <c r="AH17" s="16">
        <v>4.18904735585075</v>
      </c>
      <c r="AI17" s="16">
        <v>4.17643558740363</v>
      </c>
      <c r="AJ17" s="16">
        <v>4.06875048858837</v>
      </c>
      <c r="AK17" s="16">
        <v>4.668678744444</v>
      </c>
      <c r="AL17" s="16">
        <v>5.508651597176</v>
      </c>
      <c r="AM17" s="16">
        <v>8.822524908444</v>
      </c>
      <c r="AN17" s="42">
        <v>13.268443471348</v>
      </c>
      <c r="AO17" s="17">
        <v>0.499819046233914</v>
      </c>
      <c r="AP17" s="17">
        <v>0.0047935359704789</v>
      </c>
    </row>
    <row r="18" ht="11.25" customHeight="1">
      <c r="A18" s="15" t="s">
        <v>71</v>
      </c>
      <c r="B18" s="21" t="s">
        <v>97</v>
      </c>
      <c r="C18" s="21" t="s">
        <v>97</v>
      </c>
      <c r="D18" s="21" t="s">
        <v>97</v>
      </c>
      <c r="E18" s="21" t="s">
        <v>97</v>
      </c>
      <c r="F18" s="21" t="s">
        <v>97</v>
      </c>
      <c r="G18" s="21" t="s">
        <v>97</v>
      </c>
      <c r="H18" s="21" t="s">
        <v>97</v>
      </c>
      <c r="I18" s="21" t="s">
        <v>97</v>
      </c>
      <c r="J18" s="21" t="s">
        <v>97</v>
      </c>
      <c r="K18" s="21" t="s">
        <v>97</v>
      </c>
      <c r="L18" s="21" t="s">
        <v>97</v>
      </c>
      <c r="M18" s="21" t="s">
        <v>97</v>
      </c>
      <c r="N18" s="21" t="s">
        <v>97</v>
      </c>
      <c r="O18" s="21" t="s">
        <v>97</v>
      </c>
      <c r="P18" s="16">
        <v>0.209</v>
      </c>
      <c r="Q18" s="16">
        <v>1.01</v>
      </c>
      <c r="R18" s="16">
        <v>1.713</v>
      </c>
      <c r="S18" s="16">
        <v>2.183</v>
      </c>
      <c r="T18" s="16">
        <v>2.156</v>
      </c>
      <c r="U18" s="16">
        <v>2.765</v>
      </c>
      <c r="V18" s="16">
        <v>2.823</v>
      </c>
      <c r="W18" s="16">
        <v>3.547185642</v>
      </c>
      <c r="X18" s="16">
        <v>3.6948773223</v>
      </c>
      <c r="Y18" s="16">
        <v>4.0534878762</v>
      </c>
      <c r="Z18" s="16">
        <v>4.39197066</v>
      </c>
      <c r="AA18" s="16">
        <v>4.7555439579</v>
      </c>
      <c r="AB18" s="16">
        <v>5.7785803416</v>
      </c>
      <c r="AC18" s="16">
        <v>7.07388129</v>
      </c>
      <c r="AD18" s="16">
        <v>6.8086616922</v>
      </c>
      <c r="AE18" s="16">
        <v>6.9798581973</v>
      </c>
      <c r="AF18" s="16">
        <v>7.3376860311</v>
      </c>
      <c r="AG18" s="16">
        <v>7.5438993267</v>
      </c>
      <c r="AH18" s="16">
        <v>7.5441631878</v>
      </c>
      <c r="AI18" s="16">
        <v>7.1682579126</v>
      </c>
      <c r="AJ18" s="16">
        <v>8.4873938031</v>
      </c>
      <c r="AK18" s="16">
        <v>9.402398001</v>
      </c>
      <c r="AL18" s="16">
        <v>9.372759084</v>
      </c>
      <c r="AM18" s="16">
        <v>8.3009499183</v>
      </c>
      <c r="AN18" s="42">
        <v>9.081538605</v>
      </c>
      <c r="AO18" s="17">
        <v>0.0910468979008832</v>
      </c>
      <c r="AP18" s="17">
        <v>0.00328091852404279</v>
      </c>
    </row>
    <row r="19" ht="11.25" customHeight="1">
      <c r="A19" s="15" t="s">
        <v>146</v>
      </c>
      <c r="B19" s="16">
        <v>9.944</v>
      </c>
      <c r="C19" s="16">
        <v>12.418</v>
      </c>
      <c r="D19" s="16">
        <v>14.831</v>
      </c>
      <c r="E19" s="16">
        <v>16.667</v>
      </c>
      <c r="F19" s="16">
        <v>17.494</v>
      </c>
      <c r="G19" s="16">
        <v>15.92</v>
      </c>
      <c r="H19" s="16">
        <v>16.766</v>
      </c>
      <c r="I19" s="16">
        <v>17.006</v>
      </c>
      <c r="J19" s="16">
        <v>18.186</v>
      </c>
      <c r="K19" s="16">
        <v>18.243</v>
      </c>
      <c r="L19" s="16">
        <v>16.67</v>
      </c>
      <c r="M19" s="16">
        <v>17.229</v>
      </c>
      <c r="N19" s="16">
        <v>15.458</v>
      </c>
      <c r="O19" s="16">
        <v>16.53</v>
      </c>
      <c r="P19" s="16">
        <v>17.383</v>
      </c>
      <c r="Q19" s="16">
        <v>15.682</v>
      </c>
      <c r="R19" s="16">
        <v>15.021</v>
      </c>
      <c r="S19" s="16">
        <v>16.658</v>
      </c>
      <c r="T19" s="16">
        <v>15.025</v>
      </c>
      <c r="U19" s="16">
        <v>14.16</v>
      </c>
      <c r="V19" s="16">
        <v>14.333</v>
      </c>
      <c r="W19" s="16">
        <v>13.23</v>
      </c>
      <c r="X19" s="16">
        <v>13.426</v>
      </c>
      <c r="Y19" s="16">
        <v>13.365</v>
      </c>
      <c r="Z19" s="16">
        <v>14.012</v>
      </c>
      <c r="AA19" s="16">
        <v>14.456</v>
      </c>
      <c r="AB19" s="16">
        <v>15.656</v>
      </c>
      <c r="AC19" s="16">
        <v>15.393</v>
      </c>
      <c r="AD19" s="16">
        <v>15.037</v>
      </c>
      <c r="AE19" s="16">
        <v>16.061</v>
      </c>
      <c r="AF19" s="16">
        <v>15.19</v>
      </c>
      <c r="AG19" s="16">
        <v>15.334</v>
      </c>
      <c r="AH19" s="16">
        <v>15.294</v>
      </c>
      <c r="AI19" s="16">
        <v>15.921</v>
      </c>
      <c r="AJ19" s="16">
        <v>14.732172</v>
      </c>
      <c r="AK19" s="16">
        <v>14.22414</v>
      </c>
      <c r="AL19" s="16">
        <v>14.051772</v>
      </c>
      <c r="AM19" s="16">
        <v>12.871656</v>
      </c>
      <c r="AN19" s="42">
        <v>11.724048</v>
      </c>
      <c r="AO19" s="17">
        <v>-0.0916463987254464</v>
      </c>
      <c r="AP19" s="17">
        <v>0.0042355869344418</v>
      </c>
    </row>
    <row r="20" ht="11.25" customHeight="1">
      <c r="A20" s="15" t="s">
        <v>72</v>
      </c>
      <c r="B20" s="16">
        <v>10.8181857265692</v>
      </c>
      <c r="C20" s="16">
        <v>11.0233877901977</v>
      </c>
      <c r="D20" s="16">
        <v>11.6829965606191</v>
      </c>
      <c r="E20" s="16">
        <v>12.6184436801376</v>
      </c>
      <c r="F20" s="16">
        <v>12.5953998280309</v>
      </c>
      <c r="G20" s="16">
        <v>12.0050085984523</v>
      </c>
      <c r="H20" s="16">
        <v>12.9001504729149</v>
      </c>
      <c r="I20" s="16">
        <v>11.3165950128977</v>
      </c>
      <c r="J20" s="16">
        <v>11.3030954428203</v>
      </c>
      <c r="K20" s="16">
        <v>11.0282459157352</v>
      </c>
      <c r="L20" s="16">
        <v>10.2627901977644</v>
      </c>
      <c r="M20" s="16">
        <v>11.5011822871883</v>
      </c>
      <c r="N20" s="16">
        <v>11.8091788478074</v>
      </c>
      <c r="O20" s="16">
        <v>10.588950988822</v>
      </c>
      <c r="P20" s="16">
        <v>11.2071582115219</v>
      </c>
      <c r="Q20" s="16">
        <v>11.538456577816</v>
      </c>
      <c r="R20" s="16">
        <v>12.930030094583</v>
      </c>
      <c r="S20" s="16">
        <v>13.2517841788478</v>
      </c>
      <c r="T20" s="16">
        <v>13.4686801375752</v>
      </c>
      <c r="U20" s="16">
        <v>13.7672184006879</v>
      </c>
      <c r="V20" s="16">
        <v>14.0297506448839</v>
      </c>
      <c r="W20" s="16">
        <v>14.1109845227859</v>
      </c>
      <c r="X20" s="16">
        <v>14.7335124677558</v>
      </c>
      <c r="Y20" s="16">
        <v>15.6816423043852</v>
      </c>
      <c r="Z20" s="16">
        <v>16.54567927773</v>
      </c>
      <c r="AA20" s="16">
        <v>16.3466895958727</v>
      </c>
      <c r="AB20" s="16">
        <v>16.3636070507308</v>
      </c>
      <c r="AC20" s="16">
        <v>15.895</v>
      </c>
      <c r="AD20" s="16">
        <v>15.682</v>
      </c>
      <c r="AE20" s="16">
        <v>14.418</v>
      </c>
      <c r="AF20" s="16">
        <v>13.722</v>
      </c>
      <c r="AG20" s="16">
        <v>12.575</v>
      </c>
      <c r="AH20" s="16">
        <v>12.064</v>
      </c>
      <c r="AI20" s="16">
        <v>11.455</v>
      </c>
      <c r="AJ20" s="16">
        <v>10.693</v>
      </c>
      <c r="AK20" s="16">
        <v>9.959</v>
      </c>
      <c r="AL20" s="16">
        <v>9.058</v>
      </c>
      <c r="AM20" s="16">
        <v>8.00745</v>
      </c>
      <c r="AN20" s="42">
        <v>7.53885</v>
      </c>
      <c r="AO20" s="17">
        <v>-0.0610928511348398</v>
      </c>
      <c r="AP20" s="17">
        <v>0.00272358613345123</v>
      </c>
    </row>
    <row r="21" ht="11.25" customHeight="1">
      <c r="A21" s="15" t="s">
        <v>73</v>
      </c>
      <c r="B21" s="21" t="s">
        <v>70</v>
      </c>
      <c r="C21" s="21" t="s">
        <v>70</v>
      </c>
      <c r="D21" s="21" t="s">
        <v>70</v>
      </c>
      <c r="E21" s="21" t="s">
        <v>70</v>
      </c>
      <c r="F21" s="21" t="s">
        <v>70</v>
      </c>
      <c r="G21" s="21" t="s">
        <v>70</v>
      </c>
      <c r="H21" s="21" t="s">
        <v>70</v>
      </c>
      <c r="I21" s="21" t="s">
        <v>70</v>
      </c>
      <c r="J21" s="21" t="s">
        <v>70</v>
      </c>
      <c r="K21" s="21" t="s">
        <v>70</v>
      </c>
      <c r="L21" s="21" t="s">
        <v>70</v>
      </c>
      <c r="M21" s="21" t="s">
        <v>70</v>
      </c>
      <c r="N21" s="21" t="s">
        <v>70</v>
      </c>
      <c r="O21" s="21" t="s">
        <v>70</v>
      </c>
      <c r="P21" s="21" t="s">
        <v>70</v>
      </c>
      <c r="Q21" s="16">
        <v>4.4470588344</v>
      </c>
      <c r="R21" s="16">
        <v>4.723981912</v>
      </c>
      <c r="S21" s="16">
        <v>5.131221732</v>
      </c>
      <c r="T21" s="16">
        <v>5.782805444</v>
      </c>
      <c r="U21" s="16">
        <v>5.457013588</v>
      </c>
      <c r="V21" s="16">
        <v>5.782805444</v>
      </c>
      <c r="W21" s="16">
        <v>6.434389156</v>
      </c>
      <c r="X21" s="16">
        <v>6.597285084</v>
      </c>
      <c r="Y21" s="16">
        <v>5.457013588</v>
      </c>
      <c r="Z21" s="16">
        <v>3.66515838</v>
      </c>
      <c r="AA21" s="16">
        <v>4.805429876</v>
      </c>
      <c r="AB21" s="16">
        <v>5.29403228787309</v>
      </c>
      <c r="AC21" s="16">
        <v>6.60856660194613</v>
      </c>
      <c r="AD21" s="16">
        <v>6.47371769410519</v>
      </c>
      <c r="AE21" s="16">
        <v>8.10063580830834</v>
      </c>
      <c r="AF21" s="16">
        <v>9.40061808180282</v>
      </c>
      <c r="AG21" s="16">
        <v>9.45591583306921</v>
      </c>
      <c r="AH21" s="16">
        <v>9.21144155916844</v>
      </c>
      <c r="AI21" s="16">
        <v>11.3020846891658</v>
      </c>
      <c r="AJ21" s="16">
        <v>18.001710451244</v>
      </c>
      <c r="AK21" s="16">
        <v>20.339918601756</v>
      </c>
      <c r="AL21" s="16">
        <v>21.487276070624</v>
      </c>
      <c r="AM21" s="16">
        <v>23.799991008404</v>
      </c>
      <c r="AN21" s="42">
        <v>27.1893665823</v>
      </c>
      <c r="AO21" s="17">
        <v>0.139289451239226</v>
      </c>
      <c r="AP21" s="17">
        <v>0.00982279549279724</v>
      </c>
    </row>
    <row r="22" ht="11.25" customHeight="1">
      <c r="A22" s="15" t="s">
        <v>152</v>
      </c>
      <c r="B22" s="16">
        <v>24.0119088564059</v>
      </c>
      <c r="C22" s="16">
        <v>33.1830610490112</v>
      </c>
      <c r="D22" s="16">
        <v>44.2350100315277</v>
      </c>
      <c r="E22" s="16">
        <v>53.784135855546</v>
      </c>
      <c r="F22" s="16">
        <v>63.764907566638</v>
      </c>
      <c r="G22" s="16">
        <v>69.0678776153626</v>
      </c>
      <c r="H22" s="16">
        <v>73.8038872169676</v>
      </c>
      <c r="I22" s="16">
        <v>74.0473022355976</v>
      </c>
      <c r="J22" s="16">
        <v>67.7835232158212</v>
      </c>
      <c r="K22" s="16">
        <v>71.0892805961594</v>
      </c>
      <c r="L22" s="16">
        <v>68.7375286615076</v>
      </c>
      <c r="M22" s="16">
        <v>63.8268952421898</v>
      </c>
      <c r="N22" s="16">
        <v>54.5650293780453</v>
      </c>
      <c r="O22" s="16">
        <v>58.1149577242763</v>
      </c>
      <c r="P22" s="16">
        <v>58.8338635712239</v>
      </c>
      <c r="Q22" s="16">
        <v>61.6028983949556</v>
      </c>
      <c r="R22" s="16">
        <v>56.3089997133849</v>
      </c>
      <c r="S22" s="16">
        <v>56.4269274863858</v>
      </c>
      <c r="T22" s="16">
        <v>49.8048294640298</v>
      </c>
      <c r="U22" s="16">
        <v>54.4425659214675</v>
      </c>
      <c r="V22" s="16">
        <v>54.9293959587274</v>
      </c>
      <c r="W22" s="16">
        <v>62.061758383491</v>
      </c>
      <c r="X22" s="16">
        <v>62.4707258526799</v>
      </c>
      <c r="Y22" s="16">
        <v>63.7240864144454</v>
      </c>
      <c r="Z22" s="16">
        <v>60.1945686443107</v>
      </c>
      <c r="AA22" s="16">
        <v>61.0125035826885</v>
      </c>
      <c r="AB22" s="16">
        <v>69.0557824591574</v>
      </c>
      <c r="AC22" s="16">
        <v>61.1092648323302</v>
      </c>
      <c r="AD22" s="16">
        <v>58.2873137002006</v>
      </c>
      <c r="AE22" s="16">
        <v>54.2029306391516</v>
      </c>
      <c r="AF22" s="16">
        <v>52.2798008025222</v>
      </c>
      <c r="AG22" s="16">
        <v>56.1842684150187</v>
      </c>
      <c r="AH22" s="16">
        <v>54.2671861564918</v>
      </c>
      <c r="AI22" s="16">
        <v>52.2465391229579</v>
      </c>
      <c r="AJ22" s="16">
        <v>61.6089459730582</v>
      </c>
      <c r="AK22" s="16">
        <v>56.2885891372886</v>
      </c>
      <c r="AL22" s="16">
        <v>55.4109343651476</v>
      </c>
      <c r="AM22" s="16">
        <v>54.4917024935512</v>
      </c>
      <c r="AN22" s="42">
        <v>60.7690885640585</v>
      </c>
      <c r="AO22" s="17">
        <v>0.112151942951802</v>
      </c>
      <c r="AP22" s="17">
        <v>0.0219542565451679</v>
      </c>
    </row>
    <row r="23" ht="11.25" customHeight="1">
      <c r="A23" s="15" t="s">
        <v>74</v>
      </c>
      <c r="B23" s="21" t="s">
        <v>97</v>
      </c>
      <c r="C23" s="21" t="s">
        <v>97</v>
      </c>
      <c r="D23" s="21" t="s">
        <v>97</v>
      </c>
      <c r="E23" s="21" t="s">
        <v>97</v>
      </c>
      <c r="F23" s="21" t="s">
        <v>97</v>
      </c>
      <c r="G23" s="21" t="s">
        <v>97</v>
      </c>
      <c r="H23" s="21" t="s">
        <v>97</v>
      </c>
      <c r="I23" s="16">
        <v>2.39</v>
      </c>
      <c r="J23" s="16">
        <v>12.781</v>
      </c>
      <c r="K23" s="16">
        <v>18.603</v>
      </c>
      <c r="L23" s="16">
        <v>22.579</v>
      </c>
      <c r="M23" s="16">
        <v>22.456</v>
      </c>
      <c r="N23" s="16">
        <v>21.564</v>
      </c>
      <c r="O23" s="16">
        <v>21.252</v>
      </c>
      <c r="P23" s="16">
        <v>23.367</v>
      </c>
      <c r="Q23" s="16">
        <v>23.567</v>
      </c>
      <c r="R23" s="16">
        <v>23.481</v>
      </c>
      <c r="S23" s="16">
        <v>25.336</v>
      </c>
      <c r="T23" s="16">
        <v>25.497</v>
      </c>
      <c r="U23" s="16">
        <v>25.864</v>
      </c>
      <c r="V23" s="16">
        <v>22.931</v>
      </c>
      <c r="W23" s="16">
        <v>22.524</v>
      </c>
      <c r="X23" s="16">
        <v>23.251</v>
      </c>
      <c r="Y23" s="16">
        <v>22.324</v>
      </c>
      <c r="Z23" s="16">
        <v>24.158</v>
      </c>
      <c r="AA23" s="16">
        <v>25.033</v>
      </c>
      <c r="AB23" s="16">
        <v>33.666</v>
      </c>
      <c r="AC23" s="16">
        <v>38.655</v>
      </c>
      <c r="AD23" s="16">
        <v>39.771</v>
      </c>
      <c r="AE23" s="16">
        <v>43.631</v>
      </c>
      <c r="AF23" s="16">
        <v>44.773</v>
      </c>
      <c r="AG23" s="16">
        <v>48.506</v>
      </c>
      <c r="AH23" s="16">
        <v>58.951</v>
      </c>
      <c r="AI23" s="16">
        <v>65.812</v>
      </c>
      <c r="AJ23" s="16">
        <v>70.6185</v>
      </c>
      <c r="AK23" s="16">
        <v>76.4667</v>
      </c>
      <c r="AL23" s="16">
        <v>78.8517</v>
      </c>
      <c r="AM23" s="16">
        <v>80.6958</v>
      </c>
      <c r="AN23" s="42">
        <v>89.3079</v>
      </c>
      <c r="AO23" s="17">
        <v>0.103699193071539</v>
      </c>
      <c r="AP23" s="17">
        <v>0.0322645705973257</v>
      </c>
    </row>
    <row r="24" ht="11.25" customHeight="1">
      <c r="A24" s="15" t="s">
        <v>153</v>
      </c>
      <c r="B24" s="16">
        <v>4.402</v>
      </c>
      <c r="C24" s="16">
        <v>4.54</v>
      </c>
      <c r="D24" s="16">
        <v>4.803</v>
      </c>
      <c r="E24" s="16">
        <v>4.87</v>
      </c>
      <c r="F24" s="16">
        <v>4.715</v>
      </c>
      <c r="G24" s="16">
        <v>4.851</v>
      </c>
      <c r="H24" s="16">
        <v>5.283</v>
      </c>
      <c r="I24" s="16">
        <v>5.56</v>
      </c>
      <c r="J24" s="16">
        <v>5.964</v>
      </c>
      <c r="K24" s="16">
        <v>5.348</v>
      </c>
      <c r="L24" s="16">
        <v>4.543</v>
      </c>
      <c r="M24" s="16">
        <v>4.037</v>
      </c>
      <c r="N24" s="16">
        <v>3.724</v>
      </c>
      <c r="O24" s="16">
        <v>3.638</v>
      </c>
      <c r="P24" s="16">
        <v>3.996</v>
      </c>
      <c r="Q24" s="16">
        <v>4.134</v>
      </c>
      <c r="R24" s="16">
        <v>3.752</v>
      </c>
      <c r="S24" s="16">
        <v>3.769</v>
      </c>
      <c r="T24" s="16">
        <v>3.74</v>
      </c>
      <c r="U24" s="16">
        <v>3.463</v>
      </c>
      <c r="V24" s="16">
        <v>2.377</v>
      </c>
      <c r="W24" s="16">
        <v>2.658</v>
      </c>
      <c r="X24" s="16">
        <v>2.537</v>
      </c>
      <c r="Y24" s="16">
        <v>3.271</v>
      </c>
      <c r="Z24" s="16">
        <v>3.068</v>
      </c>
      <c r="AA24" s="16">
        <v>3.138</v>
      </c>
      <c r="AB24" s="16">
        <v>3.243</v>
      </c>
      <c r="AC24" s="16">
        <v>3.204</v>
      </c>
      <c r="AD24" s="16">
        <v>3.248</v>
      </c>
      <c r="AE24" s="16">
        <v>3.102</v>
      </c>
      <c r="AF24" s="16">
        <v>3.306</v>
      </c>
      <c r="AG24" s="16">
        <v>3.491</v>
      </c>
      <c r="AH24" s="16">
        <v>3.568</v>
      </c>
      <c r="AI24" s="16">
        <v>3.611</v>
      </c>
      <c r="AJ24" s="16">
        <v>3.9255803955288</v>
      </c>
      <c r="AK24" s="16">
        <v>3.88435081685296</v>
      </c>
      <c r="AL24" s="16">
        <v>3.88035253654342</v>
      </c>
      <c r="AM24" s="16">
        <v>3.8967230438521</v>
      </c>
      <c r="AN24" s="42">
        <v>3.65010380481513</v>
      </c>
      <c r="AO24" s="17">
        <v>-0.0658482004917285</v>
      </c>
      <c r="AP24" s="17">
        <v>0.00131868549028725</v>
      </c>
    </row>
    <row r="25" ht="11.25" customHeight="1">
      <c r="A25" s="15" t="s">
        <v>75</v>
      </c>
      <c r="B25" s="16">
        <v>21.0</v>
      </c>
      <c r="C25" s="16">
        <v>22.442</v>
      </c>
      <c r="D25" s="16">
        <v>22.956</v>
      </c>
      <c r="E25" s="16">
        <v>24.304</v>
      </c>
      <c r="F25" s="16">
        <v>25.084</v>
      </c>
      <c r="G25" s="16">
        <v>27.248</v>
      </c>
      <c r="H25" s="16">
        <v>29.722</v>
      </c>
      <c r="I25" s="16">
        <v>31.476</v>
      </c>
      <c r="J25" s="16">
        <v>31.691</v>
      </c>
      <c r="K25" s="16">
        <v>30.281</v>
      </c>
      <c r="L25" s="16">
        <v>31.267</v>
      </c>
      <c r="M25" s="16">
        <v>32.91</v>
      </c>
      <c r="N25" s="16">
        <v>33.275</v>
      </c>
      <c r="O25" s="16">
        <v>33.02</v>
      </c>
      <c r="P25" s="16">
        <v>32.784</v>
      </c>
      <c r="Q25" s="16">
        <v>31.336</v>
      </c>
      <c r="R25" s="16">
        <v>31.712</v>
      </c>
      <c r="S25" s="16">
        <v>30.139</v>
      </c>
      <c r="T25" s="16">
        <v>29.515</v>
      </c>
      <c r="U25" s="16">
        <v>26.458</v>
      </c>
      <c r="V25" s="16">
        <v>25.502</v>
      </c>
      <c r="W25" s="16">
        <v>22.014</v>
      </c>
      <c r="X25" s="16">
        <v>19.604</v>
      </c>
      <c r="Y25" s="16">
        <v>18.532</v>
      </c>
      <c r="Z25" s="16">
        <v>16.812</v>
      </c>
      <c r="AA25" s="16">
        <v>16.239</v>
      </c>
      <c r="AB25" s="16">
        <v>15.524</v>
      </c>
      <c r="AC25" s="16">
        <v>13.469</v>
      </c>
      <c r="AD25" s="16">
        <v>12.629</v>
      </c>
      <c r="AE25" s="16">
        <v>12.624</v>
      </c>
      <c r="AF25" s="16">
        <v>12.375</v>
      </c>
      <c r="AG25" s="16">
        <v>12.211</v>
      </c>
      <c r="AH25" s="16">
        <v>11.904</v>
      </c>
      <c r="AI25" s="16">
        <v>11.726</v>
      </c>
      <c r="AJ25" s="16">
        <v>11.513</v>
      </c>
      <c r="AK25" s="16">
        <v>11.16</v>
      </c>
      <c r="AL25" s="16">
        <v>10.7478</v>
      </c>
      <c r="AM25" s="16">
        <v>10.3707</v>
      </c>
      <c r="AN25" s="42">
        <v>10.368</v>
      </c>
      <c r="AO25" s="17">
        <v>-0.0029918779689373</v>
      </c>
      <c r="AP25" s="17">
        <v>0.00374568283380387</v>
      </c>
    </row>
    <row r="26" ht="11.25" customHeight="1">
      <c r="A26" s="15" t="s">
        <v>77</v>
      </c>
      <c r="B26" s="21" t="s">
        <v>70</v>
      </c>
      <c r="C26" s="21" t="s">
        <v>70</v>
      </c>
      <c r="D26" s="21" t="s">
        <v>70</v>
      </c>
      <c r="E26" s="21" t="s">
        <v>70</v>
      </c>
      <c r="F26" s="21" t="s">
        <v>70</v>
      </c>
      <c r="G26" s="21" t="s">
        <v>70</v>
      </c>
      <c r="H26" s="21" t="s">
        <v>70</v>
      </c>
      <c r="I26" s="21" t="s">
        <v>70</v>
      </c>
      <c r="J26" s="21" t="s">
        <v>70</v>
      </c>
      <c r="K26" s="21" t="s">
        <v>70</v>
      </c>
      <c r="L26" s="21" t="s">
        <v>70</v>
      </c>
      <c r="M26" s="21" t="s">
        <v>70</v>
      </c>
      <c r="N26" s="21" t="s">
        <v>70</v>
      </c>
      <c r="O26" s="21" t="s">
        <v>70</v>
      </c>
      <c r="P26" s="21" t="s">
        <v>70</v>
      </c>
      <c r="Q26" s="16">
        <v>376.3058832728</v>
      </c>
      <c r="R26" s="16">
        <v>409.68325892</v>
      </c>
      <c r="S26" s="16">
        <v>443.321268052</v>
      </c>
      <c r="T26" s="16">
        <v>480.380091672</v>
      </c>
      <c r="U26" s="16">
        <v>501.556562312</v>
      </c>
      <c r="V26" s="16">
        <v>522.08144924</v>
      </c>
      <c r="W26" s="16">
        <v>523.71040852</v>
      </c>
      <c r="X26" s="16">
        <v>521.592761456</v>
      </c>
      <c r="Y26" s="16">
        <v>503.34841752</v>
      </c>
      <c r="Z26" s="16">
        <v>494.552037408</v>
      </c>
      <c r="AA26" s="16">
        <v>484.933163583582</v>
      </c>
      <c r="AB26" s="16">
        <v>489.876976726889</v>
      </c>
      <c r="AC26" s="16">
        <v>464.986196711294</v>
      </c>
      <c r="AD26" s="16">
        <v>481.357242199275</v>
      </c>
      <c r="AE26" s="16">
        <v>481.112767909085</v>
      </c>
      <c r="AF26" s="16">
        <v>475.818735606551</v>
      </c>
      <c r="AG26" s="16">
        <v>473.619437202985</v>
      </c>
      <c r="AH26" s="16">
        <v>484.940924678624</v>
      </c>
      <c r="AI26" s="16">
        <v>505.221618230461</v>
      </c>
      <c r="AJ26" s="16">
        <v>515.974987505616</v>
      </c>
      <c r="AK26" s="16">
        <v>522.0936664346</v>
      </c>
      <c r="AL26" s="16">
        <v>534.448837958014</v>
      </c>
      <c r="AM26" s="16">
        <v>532.780478225429</v>
      </c>
      <c r="AN26" s="42">
        <v>541.508686391561</v>
      </c>
      <c r="AO26" s="17">
        <v>0.0136053713158637</v>
      </c>
      <c r="AP26" s="17">
        <v>0.195632695888557</v>
      </c>
    </row>
    <row r="27" ht="11.25" customHeight="1">
      <c r="A27" s="15" t="s">
        <v>78</v>
      </c>
      <c r="B27" s="21" t="s">
        <v>70</v>
      </c>
      <c r="C27" s="21" t="s">
        <v>70</v>
      </c>
      <c r="D27" s="21" t="s">
        <v>70</v>
      </c>
      <c r="E27" s="21" t="s">
        <v>70</v>
      </c>
      <c r="F27" s="21" t="s">
        <v>70</v>
      </c>
      <c r="G27" s="21" t="s">
        <v>70</v>
      </c>
      <c r="H27" s="21" t="s">
        <v>70</v>
      </c>
      <c r="I27" s="21" t="s">
        <v>70</v>
      </c>
      <c r="J27" s="21" t="s">
        <v>70</v>
      </c>
      <c r="K27" s="21" t="s">
        <v>70</v>
      </c>
      <c r="L27" s="21" t="s">
        <v>70</v>
      </c>
      <c r="M27" s="21" t="s">
        <v>70</v>
      </c>
      <c r="N27" s="21" t="s">
        <v>70</v>
      </c>
      <c r="O27" s="21" t="s">
        <v>70</v>
      </c>
      <c r="P27" s="21" t="s">
        <v>70</v>
      </c>
      <c r="Q27" s="16">
        <v>67.7565612516</v>
      </c>
      <c r="R27" s="16">
        <v>68.986425508</v>
      </c>
      <c r="S27" s="16">
        <v>71.755656284</v>
      </c>
      <c r="T27" s="16">
        <v>71.918552212</v>
      </c>
      <c r="U27" s="16">
        <v>73.221719636</v>
      </c>
      <c r="V27" s="16">
        <v>71.511312392</v>
      </c>
      <c r="W27" s="16">
        <v>68.660633652</v>
      </c>
      <c r="X27" s="16">
        <v>48.950226364</v>
      </c>
      <c r="Y27" s="16">
        <v>53.185520492</v>
      </c>
      <c r="Z27" s="16">
        <v>29.0769169416651</v>
      </c>
      <c r="AA27" s="16">
        <v>26.307692372</v>
      </c>
      <c r="AB27" s="16">
        <v>28.6694598103524</v>
      </c>
      <c r="AC27" s="16">
        <v>14.090255627203</v>
      </c>
      <c r="AD27" s="16">
        <v>10.8325388545338</v>
      </c>
      <c r="AE27" s="16">
        <v>18.5703437856657</v>
      </c>
      <c r="AF27" s="16">
        <v>38.280597405792</v>
      </c>
      <c r="AG27" s="16">
        <v>41.7827884605067</v>
      </c>
      <c r="AH27" s="16">
        <v>43.5746296920361</v>
      </c>
      <c r="AI27" s="16">
        <v>48.12434400904</v>
      </c>
      <c r="AJ27" s="16">
        <v>47.484163012</v>
      </c>
      <c r="AK27" s="16">
        <v>51.31221732</v>
      </c>
      <c r="AL27" s="16">
        <v>54.325791988</v>
      </c>
      <c r="AM27" s="16">
        <v>58.886877972</v>
      </c>
      <c r="AN27" s="42">
        <v>59.45701372</v>
      </c>
      <c r="AO27" s="17">
        <v>0.0069231873871014</v>
      </c>
      <c r="AP27" s="17">
        <v>0.0214802387770298</v>
      </c>
    </row>
    <row r="28" ht="11.25" customHeight="1">
      <c r="A28" s="15" t="s">
        <v>160</v>
      </c>
      <c r="B28" s="21" t="s">
        <v>70</v>
      </c>
      <c r="C28" s="21" t="s">
        <v>70</v>
      </c>
      <c r="D28" s="21" t="s">
        <v>70</v>
      </c>
      <c r="E28" s="21" t="s">
        <v>70</v>
      </c>
      <c r="F28" s="21" t="s">
        <v>70</v>
      </c>
      <c r="G28" s="21" t="s">
        <v>70</v>
      </c>
      <c r="H28" s="21" t="s">
        <v>70</v>
      </c>
      <c r="I28" s="21" t="s">
        <v>70</v>
      </c>
      <c r="J28" s="21" t="s">
        <v>70</v>
      </c>
      <c r="K28" s="21" t="s">
        <v>70</v>
      </c>
      <c r="L28" s="21" t="s">
        <v>70</v>
      </c>
      <c r="M28" s="21" t="s">
        <v>70</v>
      </c>
      <c r="N28" s="21" t="s">
        <v>70</v>
      </c>
      <c r="O28" s="21" t="s">
        <v>70</v>
      </c>
      <c r="P28" s="21" t="s">
        <v>70</v>
      </c>
      <c r="Q28" s="16">
        <v>34.9248869632</v>
      </c>
      <c r="R28" s="16">
        <v>32.334841708</v>
      </c>
      <c r="S28" s="16">
        <v>28.995475184</v>
      </c>
      <c r="T28" s="16">
        <v>26.389140336</v>
      </c>
      <c r="U28" s="16">
        <v>25.085972912</v>
      </c>
      <c r="V28" s="16">
        <v>22.886877884</v>
      </c>
      <c r="W28" s="16">
        <v>19.873303216</v>
      </c>
      <c r="X28" s="16">
        <v>17.10407244</v>
      </c>
      <c r="Y28" s="16">
        <v>15.638009088</v>
      </c>
      <c r="Z28" s="16">
        <v>14.823529448</v>
      </c>
      <c r="AA28" s="16">
        <v>14.8236784570501</v>
      </c>
      <c r="AB28" s="16">
        <v>14.9866613144621</v>
      </c>
      <c r="AC28" s="16">
        <v>15.2088224625165</v>
      </c>
      <c r="AD28" s="16">
        <v>14.6354720692598</v>
      </c>
      <c r="AE28" s="16">
        <v>14.7518883971461</v>
      </c>
      <c r="AF28" s="16">
        <v>14.5656222790438</v>
      </c>
      <c r="AG28" s="16">
        <v>14.9051698898285</v>
      </c>
      <c r="AH28" s="16">
        <v>15.2146432797253</v>
      </c>
      <c r="AI28" s="16">
        <v>15.7561086358</v>
      </c>
      <c r="AJ28" s="16">
        <v>16.64144800448</v>
      </c>
      <c r="AK28" s="16">
        <v>16.9248869192</v>
      </c>
      <c r="AL28" s="16">
        <v>17.15457017768</v>
      </c>
      <c r="AM28" s="16">
        <v>17.226244386</v>
      </c>
      <c r="AN28" s="42">
        <v>16.870153887392</v>
      </c>
      <c r="AO28" s="17">
        <v>-0.0233471560154505</v>
      </c>
      <c r="AP28" s="17">
        <v>0.00609473821562827</v>
      </c>
    </row>
    <row r="29" ht="11.25" customHeight="1">
      <c r="A29" s="15" t="s">
        <v>79</v>
      </c>
      <c r="B29" s="16">
        <v>9.415</v>
      </c>
      <c r="C29" s="16">
        <v>15.646</v>
      </c>
      <c r="D29" s="16">
        <v>22.576</v>
      </c>
      <c r="E29" s="16">
        <v>24.512</v>
      </c>
      <c r="F29" s="16">
        <v>29.562</v>
      </c>
      <c r="G29" s="16">
        <v>30.783</v>
      </c>
      <c r="H29" s="16">
        <v>32.599</v>
      </c>
      <c r="I29" s="16">
        <v>34.061</v>
      </c>
      <c r="J29" s="16">
        <v>32.617</v>
      </c>
      <c r="K29" s="16">
        <v>32.936</v>
      </c>
      <c r="L29" s="16">
        <v>31.311</v>
      </c>
      <c r="M29" s="16">
        <v>31.241</v>
      </c>
      <c r="N29" s="16">
        <v>31.753</v>
      </c>
      <c r="O29" s="16">
        <v>32.741</v>
      </c>
      <c r="P29" s="16">
        <v>32.007</v>
      </c>
      <c r="Q29" s="16">
        <v>35.711</v>
      </c>
      <c r="R29" s="16">
        <v>37.545</v>
      </c>
      <c r="S29" s="16">
        <v>39.307</v>
      </c>
      <c r="T29" s="16">
        <v>37.853</v>
      </c>
      <c r="U29" s="16">
        <v>37.069</v>
      </c>
      <c r="V29" s="16">
        <v>40.932</v>
      </c>
      <c r="W29" s="16">
        <v>45.574</v>
      </c>
      <c r="X29" s="16">
        <v>46.345</v>
      </c>
      <c r="Y29" s="16">
        <v>54.488</v>
      </c>
      <c r="Z29" s="16">
        <v>58.172</v>
      </c>
      <c r="AA29" s="16">
        <v>63.726</v>
      </c>
      <c r="AB29" s="16">
        <v>75.762</v>
      </c>
      <c r="AC29" s="16">
        <v>77.298</v>
      </c>
      <c r="AD29" s="16">
        <v>81.144999</v>
      </c>
      <c r="AE29" s="16">
        <v>89.1767196</v>
      </c>
      <c r="AF29" s="16">
        <v>97.5370032</v>
      </c>
      <c r="AG29" s="16">
        <v>95.2432542</v>
      </c>
      <c r="AH29" s="16">
        <v>93.2447862</v>
      </c>
      <c r="AI29" s="16">
        <v>92.579301</v>
      </c>
      <c r="AJ29" s="16">
        <v>86.7225978</v>
      </c>
      <c r="AK29" s="16">
        <v>79.3529568</v>
      </c>
      <c r="AL29" s="16">
        <v>71.9652816</v>
      </c>
      <c r="AM29" s="16">
        <v>64.8683208</v>
      </c>
      <c r="AN29" s="42">
        <v>62.646399</v>
      </c>
      <c r="AO29" s="17">
        <v>-0.0368914563391961</v>
      </c>
      <c r="AP29" s="17">
        <v>0.0226324789095224</v>
      </c>
    </row>
    <row r="30" ht="11.25" customHeight="1">
      <c r="A30" s="15" t="s">
        <v>80</v>
      </c>
      <c r="B30" s="21" t="s">
        <v>70</v>
      </c>
      <c r="C30" s="21" t="s">
        <v>70</v>
      </c>
      <c r="D30" s="21" t="s">
        <v>70</v>
      </c>
      <c r="E30" s="21" t="s">
        <v>70</v>
      </c>
      <c r="F30" s="21" t="s">
        <v>70</v>
      </c>
      <c r="G30" s="21" t="s">
        <v>70</v>
      </c>
      <c r="H30" s="21" t="s">
        <v>70</v>
      </c>
      <c r="I30" s="21" t="s">
        <v>70</v>
      </c>
      <c r="J30" s="21" t="s">
        <v>70</v>
      </c>
      <c r="K30" s="21" t="s">
        <v>70</v>
      </c>
      <c r="L30" s="21" t="s">
        <v>70</v>
      </c>
      <c r="M30" s="21" t="s">
        <v>70</v>
      </c>
      <c r="N30" s="21" t="s">
        <v>70</v>
      </c>
      <c r="O30" s="21" t="s">
        <v>70</v>
      </c>
      <c r="P30" s="21" t="s">
        <v>70</v>
      </c>
      <c r="Q30" s="16">
        <v>28.1728507476</v>
      </c>
      <c r="R30" s="16">
        <v>31.438914104</v>
      </c>
      <c r="S30" s="16">
        <v>32.416289672</v>
      </c>
      <c r="T30" s="16">
        <v>32.497737636</v>
      </c>
      <c r="U30" s="16">
        <v>33.475113204</v>
      </c>
      <c r="V30" s="16">
        <v>33.230769312</v>
      </c>
      <c r="W30" s="16">
        <v>34.111954834516</v>
      </c>
      <c r="X30" s="16">
        <v>34.86217203092</v>
      </c>
      <c r="Y30" s="16">
        <v>36.679764795544</v>
      </c>
      <c r="Z30" s="16">
        <v>38.42796389484</v>
      </c>
      <c r="AA30" s="16">
        <v>39.54950235912</v>
      </c>
      <c r="AB30" s="16">
        <v>39.89076932828</v>
      </c>
      <c r="AC30" s="16">
        <v>41.73719467216</v>
      </c>
      <c r="AD30" s="16">
        <v>44.6253394756</v>
      </c>
      <c r="AE30" s="16">
        <v>45.26959287084</v>
      </c>
      <c r="AF30" s="16">
        <v>45.9488688906</v>
      </c>
      <c r="AG30" s="16">
        <v>46.76253405096</v>
      </c>
      <c r="AH30" s="16">
        <v>46.72914038572</v>
      </c>
      <c r="AI30" s="16">
        <v>46.82199106468</v>
      </c>
      <c r="AJ30" s="16">
        <v>48.7588236486</v>
      </c>
      <c r="AK30" s="16">
        <v>48.61303179304</v>
      </c>
      <c r="AL30" s="16">
        <v>49.031674328</v>
      </c>
      <c r="AM30" s="16">
        <v>53.185520492</v>
      </c>
      <c r="AN30" s="42">
        <v>55.954751268</v>
      </c>
      <c r="AO30" s="17">
        <v>0.0491928802751487</v>
      </c>
      <c r="AP30" s="17">
        <v>0.0202149644381089</v>
      </c>
    </row>
    <row r="31" ht="12.0" customHeight="1">
      <c r="A31" s="15" t="s">
        <v>81</v>
      </c>
      <c r="B31" s="16">
        <v>174.1291723398</v>
      </c>
      <c r="C31" s="16">
        <v>186.513475536</v>
      </c>
      <c r="D31" s="16">
        <v>194.484792296</v>
      </c>
      <c r="E31" s="16">
        <v>207.569538932</v>
      </c>
      <c r="F31" s="16">
        <v>227.594394184</v>
      </c>
      <c r="G31" s="16">
        <v>251.01589650352</v>
      </c>
      <c r="H31" s="16">
        <v>276.972683978368</v>
      </c>
      <c r="I31" s="16">
        <v>298.643398960368</v>
      </c>
      <c r="J31" s="16">
        <v>321.01343513016</v>
      </c>
      <c r="K31" s="16">
        <v>348.243978103632</v>
      </c>
      <c r="L31" s="16">
        <v>371.269539328</v>
      </c>
      <c r="M31" s="16">
        <v>394.882376492</v>
      </c>
      <c r="N31" s="16">
        <v>424.223955748</v>
      </c>
      <c r="O31" s="16">
        <v>452.071743148</v>
      </c>
      <c r="P31" s="16">
        <v>494.559340536</v>
      </c>
      <c r="Q31" s="16">
        <v>17.3085701372</v>
      </c>
      <c r="R31" s="16">
        <v>15.9730045264</v>
      </c>
      <c r="S31" s="16">
        <v>16.0450045264</v>
      </c>
      <c r="T31" s="16">
        <v>15.5667013588</v>
      </c>
      <c r="U31" s="16">
        <v>15.9818461552</v>
      </c>
      <c r="V31" s="16">
        <v>14.6891085984</v>
      </c>
      <c r="W31" s="16">
        <v>14.858760182068</v>
      </c>
      <c r="X31" s="16">
        <v>14.563429865308</v>
      </c>
      <c r="Y31" s="16">
        <v>14.8210162998819</v>
      </c>
      <c r="Z31" s="16">
        <v>14.2019040916587</v>
      </c>
      <c r="AA31" s="16">
        <v>14.2878633689957</v>
      </c>
      <c r="AB31" s="16">
        <v>13.1239077106277</v>
      </c>
      <c r="AC31" s="16">
        <v>12.0072660810977</v>
      </c>
      <c r="AD31" s="16">
        <v>11.0936226385768</v>
      </c>
      <c r="AE31" s="16">
        <v>10.3269701490618</v>
      </c>
      <c r="AF31" s="16">
        <v>10.1164434562878</v>
      </c>
      <c r="AG31" s="16">
        <v>9.92863983935871</v>
      </c>
      <c r="AH31" s="16">
        <v>10.1363294267638</v>
      </c>
      <c r="AI31" s="16">
        <v>9.61593395139079</v>
      </c>
      <c r="AJ31" s="16">
        <v>9.97929908876613</v>
      </c>
      <c r="AK31" s="16">
        <v>9.66592266651437</v>
      </c>
      <c r="AL31" s="16">
        <v>10.364656492334</v>
      </c>
      <c r="AM31" s="16">
        <v>9.73011030020089</v>
      </c>
      <c r="AN31" s="42">
        <v>9.22894122996202</v>
      </c>
      <c r="AO31" s="17">
        <v>-0.0540985395251545</v>
      </c>
      <c r="AP31" s="17">
        <v>0.00333417117469652</v>
      </c>
    </row>
    <row r="32" ht="11.25" customHeight="1">
      <c r="A32" s="18" t="s">
        <v>82</v>
      </c>
      <c r="B32" s="19">
        <v>253.720266922775</v>
      </c>
      <c r="C32" s="19">
        <v>285.765924375209</v>
      </c>
      <c r="D32" s="19">
        <v>315.568798888147</v>
      </c>
      <c r="E32" s="19">
        <v>344.325118467684</v>
      </c>
      <c r="F32" s="19">
        <v>380.809701578669</v>
      </c>
      <c r="G32" s="19">
        <v>410.890782717335</v>
      </c>
      <c r="H32" s="19">
        <v>448.04672166825</v>
      </c>
      <c r="I32" s="19">
        <v>474.500296208863</v>
      </c>
      <c r="J32" s="19">
        <v>501.339053788801</v>
      </c>
      <c r="K32" s="19">
        <v>535.772504615527</v>
      </c>
      <c r="L32" s="19">
        <v>556.639858187272</v>
      </c>
      <c r="M32" s="19">
        <v>578.083454021378</v>
      </c>
      <c r="N32" s="19">
        <v>596.372163973853</v>
      </c>
      <c r="O32" s="19">
        <v>627.956651861098</v>
      </c>
      <c r="P32" s="19">
        <v>674.346362318746</v>
      </c>
      <c r="Q32" s="19">
        <v>724.956894714372</v>
      </c>
      <c r="R32" s="19">
        <v>756.680379590368</v>
      </c>
      <c r="S32" s="19">
        <v>794.916622615634</v>
      </c>
      <c r="T32" s="19">
        <v>819.286845976405</v>
      </c>
      <c r="U32" s="19">
        <v>841.807736133355</v>
      </c>
      <c r="V32" s="19">
        <v>856.102817910011</v>
      </c>
      <c r="W32" s="19">
        <v>860.373903012861</v>
      </c>
      <c r="X32" s="19">
        <v>836.166452038964</v>
      </c>
      <c r="Y32" s="19">
        <v>830.107419930456</v>
      </c>
      <c r="Z32" s="19">
        <v>797.314398442204</v>
      </c>
      <c r="AA32" s="19">
        <v>794.789632777209</v>
      </c>
      <c r="AB32" s="19">
        <v>832.021826466135</v>
      </c>
      <c r="AC32" s="19">
        <v>791.622023435922</v>
      </c>
      <c r="AD32" s="19">
        <v>806.18651677689</v>
      </c>
      <c r="AE32" s="19">
        <v>823.214282513933</v>
      </c>
      <c r="AF32" s="19">
        <v>845.258551736364</v>
      </c>
      <c r="AG32" s="19">
        <v>852.059860550645</v>
      </c>
      <c r="AH32" s="19">
        <v>870.83329192218</v>
      </c>
      <c r="AI32" s="19">
        <v>901.537614203499</v>
      </c>
      <c r="AJ32" s="19">
        <v>929.210372170982</v>
      </c>
      <c r="AK32" s="19">
        <v>934.356457234696</v>
      </c>
      <c r="AL32" s="19">
        <v>945.660058197519</v>
      </c>
      <c r="AM32" s="19">
        <v>947.935049548181</v>
      </c>
      <c r="AN32" s="19">
        <v>978.563284524437</v>
      </c>
      <c r="AO32" s="20">
        <v>0.0294899580021688</v>
      </c>
      <c r="AP32" s="20">
        <v>0.353528905925339</v>
      </c>
    </row>
    <row r="33" ht="11.25" customHeight="1"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42"/>
      <c r="AO33" s="17"/>
      <c r="AP33" s="17"/>
    </row>
    <row r="34" ht="11.25" customHeight="1">
      <c r="A34" s="15" t="s">
        <v>304</v>
      </c>
      <c r="B34" s="16">
        <v>0.559</v>
      </c>
      <c r="C34" s="16">
        <v>0.815</v>
      </c>
      <c r="D34" s="16">
        <v>1.017</v>
      </c>
      <c r="E34" s="16">
        <v>1.442</v>
      </c>
      <c r="F34" s="16">
        <v>1.778</v>
      </c>
      <c r="G34" s="16">
        <v>1.871</v>
      </c>
      <c r="H34" s="16">
        <v>1.961</v>
      </c>
      <c r="I34" s="16">
        <v>2.127</v>
      </c>
      <c r="J34" s="16">
        <v>2.337</v>
      </c>
      <c r="K34" s="16">
        <v>2.591</v>
      </c>
      <c r="L34" s="16">
        <v>2.103</v>
      </c>
      <c r="M34" s="16">
        <v>1.95</v>
      </c>
      <c r="N34" s="16">
        <v>3.079</v>
      </c>
      <c r="O34" s="16">
        <v>3.227</v>
      </c>
      <c r="P34" s="16">
        <v>3.325</v>
      </c>
      <c r="Q34" s="16">
        <v>4.059</v>
      </c>
      <c r="R34" s="16">
        <v>4.647</v>
      </c>
      <c r="S34" s="16">
        <v>4.515</v>
      </c>
      <c r="T34" s="16">
        <v>4.796</v>
      </c>
      <c r="U34" s="16">
        <v>4.989</v>
      </c>
      <c r="V34" s="16">
        <v>5.225</v>
      </c>
      <c r="W34" s="16">
        <v>4.981</v>
      </c>
      <c r="X34" s="16">
        <v>5.82</v>
      </c>
      <c r="Y34" s="16">
        <v>6.234</v>
      </c>
      <c r="Z34" s="16">
        <v>6.382</v>
      </c>
      <c r="AA34" s="16">
        <v>6.488</v>
      </c>
      <c r="AB34" s="16">
        <v>6.681</v>
      </c>
      <c r="AC34" s="16">
        <v>7.173</v>
      </c>
      <c r="AD34" s="16">
        <v>7.542</v>
      </c>
      <c r="AE34" s="16">
        <v>7.804</v>
      </c>
      <c r="AF34" s="16">
        <v>7.889</v>
      </c>
      <c r="AG34" s="16">
        <v>8.215</v>
      </c>
      <c r="AH34" s="16">
        <v>8.512</v>
      </c>
      <c r="AI34" s="16">
        <v>8.665</v>
      </c>
      <c r="AJ34" s="16">
        <v>8.782</v>
      </c>
      <c r="AK34" s="16">
        <v>9.63879649923825</v>
      </c>
      <c r="AL34" s="16">
        <v>10.1967225735996</v>
      </c>
      <c r="AM34" s="16">
        <v>10.6092249445863</v>
      </c>
      <c r="AN34" s="42">
        <v>12.1029425765442</v>
      </c>
      <c r="AO34" s="17">
        <v>0.137677303523195</v>
      </c>
      <c r="AP34" s="17">
        <v>0.00437247147448646</v>
      </c>
    </row>
    <row r="35" ht="11.25" customHeight="1">
      <c r="A35" s="15" t="s">
        <v>83</v>
      </c>
      <c r="B35" s="16">
        <v>11.593</v>
      </c>
      <c r="C35" s="16">
        <v>12.85</v>
      </c>
      <c r="D35" s="16">
        <v>14.708</v>
      </c>
      <c r="E35" s="16">
        <v>16.01</v>
      </c>
      <c r="F35" s="16">
        <v>18.595</v>
      </c>
      <c r="G35" s="16">
        <v>18.254</v>
      </c>
      <c r="H35" s="16">
        <v>17.997</v>
      </c>
      <c r="I35" s="16">
        <v>16.967</v>
      </c>
      <c r="J35" s="16">
        <v>15.253</v>
      </c>
      <c r="K35" s="16">
        <v>16.122</v>
      </c>
      <c r="L35" s="16">
        <v>6.424</v>
      </c>
      <c r="M35" s="16">
        <v>5.355</v>
      </c>
      <c r="N35" s="16">
        <v>6.48</v>
      </c>
      <c r="O35" s="16">
        <v>9.9</v>
      </c>
      <c r="P35" s="16">
        <v>12.15</v>
      </c>
      <c r="Q35" s="16">
        <v>13.14</v>
      </c>
      <c r="R35" s="16">
        <v>13.68</v>
      </c>
      <c r="S35" s="16">
        <v>14.4</v>
      </c>
      <c r="T35" s="16">
        <v>18.0</v>
      </c>
      <c r="U35" s="16">
        <v>19.98</v>
      </c>
      <c r="V35" s="16">
        <v>20.835</v>
      </c>
      <c r="W35" s="16">
        <v>23.175</v>
      </c>
      <c r="X35" s="16">
        <v>22.5</v>
      </c>
      <c r="Y35" s="16">
        <v>24.363</v>
      </c>
      <c r="Z35" s="16">
        <v>28.62</v>
      </c>
      <c r="AA35" s="16">
        <v>31.77</v>
      </c>
      <c r="AB35" s="16">
        <v>35.1</v>
      </c>
      <c r="AC35" s="16">
        <v>42.3</v>
      </c>
      <c r="AD35" s="16">
        <v>45.0</v>
      </c>
      <c r="AE35" s="16">
        <v>50.724</v>
      </c>
      <c r="AF35" s="16">
        <v>54.216</v>
      </c>
      <c r="AG35" s="16">
        <v>59.4</v>
      </c>
      <c r="AH35" s="16">
        <v>67.5</v>
      </c>
      <c r="AI35" s="16">
        <v>73.35</v>
      </c>
      <c r="AJ35" s="16">
        <v>76.41</v>
      </c>
      <c r="AK35" s="16">
        <v>93.15</v>
      </c>
      <c r="AL35" s="16">
        <v>97.74</v>
      </c>
      <c r="AM35" s="16">
        <v>100.71</v>
      </c>
      <c r="AN35" s="42">
        <v>104.67</v>
      </c>
      <c r="AO35" s="17">
        <v>0.0364811477851517</v>
      </c>
      <c r="AP35" s="17">
        <v>0.0378144890252943</v>
      </c>
    </row>
    <row r="36" ht="11.25" customHeight="1">
      <c r="A36" s="15" t="s">
        <v>85</v>
      </c>
      <c r="B36" s="16">
        <v>1.833</v>
      </c>
      <c r="C36" s="16">
        <v>1.894</v>
      </c>
      <c r="D36" s="16">
        <v>2.238</v>
      </c>
      <c r="E36" s="16">
        <v>2.507</v>
      </c>
      <c r="F36" s="16">
        <v>2.638</v>
      </c>
      <c r="G36" s="16">
        <v>2.891</v>
      </c>
      <c r="H36" s="16">
        <v>3.478</v>
      </c>
      <c r="I36" s="16">
        <v>3.792</v>
      </c>
      <c r="J36" s="16">
        <v>4.249</v>
      </c>
      <c r="K36" s="16">
        <v>5.626</v>
      </c>
      <c r="L36" s="16">
        <v>3.664</v>
      </c>
      <c r="M36" s="16">
        <v>4.216</v>
      </c>
      <c r="N36" s="16">
        <v>3.308</v>
      </c>
      <c r="O36" s="16">
        <v>3.632</v>
      </c>
      <c r="P36" s="16">
        <v>3.938</v>
      </c>
      <c r="Q36" s="16">
        <v>3.78</v>
      </c>
      <c r="R36" s="16">
        <v>5.157</v>
      </c>
      <c r="S36" s="16">
        <v>4.302</v>
      </c>
      <c r="T36" s="16">
        <v>6.156</v>
      </c>
      <c r="U36" s="16">
        <v>7.344</v>
      </c>
      <c r="V36" s="16">
        <v>3.771</v>
      </c>
      <c r="W36" s="16">
        <v>0.45</v>
      </c>
      <c r="X36" s="16">
        <v>2.358</v>
      </c>
      <c r="Y36" s="16">
        <v>4.878</v>
      </c>
      <c r="Z36" s="16">
        <v>5.373</v>
      </c>
      <c r="AA36" s="16">
        <v>8.35</v>
      </c>
      <c r="AB36" s="16">
        <v>8.372</v>
      </c>
      <c r="AC36" s="16">
        <v>8.343</v>
      </c>
      <c r="AD36" s="16">
        <v>8.542</v>
      </c>
      <c r="AE36" s="16">
        <v>7.776</v>
      </c>
      <c r="AF36" s="16">
        <v>8.64</v>
      </c>
      <c r="AG36" s="16">
        <v>9.45</v>
      </c>
      <c r="AH36" s="16">
        <v>8.514</v>
      </c>
      <c r="AI36" s="16">
        <v>9.918</v>
      </c>
      <c r="AJ36" s="16">
        <v>10.71</v>
      </c>
      <c r="AK36" s="16">
        <v>10.98</v>
      </c>
      <c r="AL36" s="16">
        <v>11.25</v>
      </c>
      <c r="AM36" s="16">
        <v>10.89</v>
      </c>
      <c r="AN36" s="42">
        <v>11.52</v>
      </c>
      <c r="AO36" s="17">
        <v>0.0549609357358982</v>
      </c>
      <c r="AP36" s="17">
        <v>0.00416186981533763</v>
      </c>
    </row>
    <row r="37" ht="11.25" customHeight="1">
      <c r="A37" s="15" t="s">
        <v>86</v>
      </c>
      <c r="B37" s="21" t="s">
        <v>97</v>
      </c>
      <c r="C37" s="21" t="s">
        <v>97</v>
      </c>
      <c r="D37" s="21" t="s">
        <v>97</v>
      </c>
      <c r="E37" s="21" t="s">
        <v>97</v>
      </c>
      <c r="F37" s="21" t="s">
        <v>97</v>
      </c>
      <c r="G37" s="21" t="s">
        <v>97</v>
      </c>
      <c r="H37" s="21" t="s">
        <v>97</v>
      </c>
      <c r="I37" s="21" t="s">
        <v>97</v>
      </c>
      <c r="J37" s="16">
        <v>0.289</v>
      </c>
      <c r="K37" s="16">
        <v>0.486</v>
      </c>
      <c r="L37" s="16">
        <v>0.617</v>
      </c>
      <c r="M37" s="16">
        <v>0.727</v>
      </c>
      <c r="N37" s="16">
        <v>0.796</v>
      </c>
      <c r="O37" s="16">
        <v>0.988</v>
      </c>
      <c r="P37" s="16">
        <v>1.242</v>
      </c>
      <c r="Q37" s="16">
        <v>1.581</v>
      </c>
      <c r="R37" s="16">
        <v>1.849</v>
      </c>
      <c r="S37" s="16">
        <v>2.071</v>
      </c>
      <c r="T37" s="16">
        <v>2.084</v>
      </c>
      <c r="U37" s="16">
        <v>2.163</v>
      </c>
      <c r="V37" s="16">
        <v>2.337</v>
      </c>
      <c r="W37" s="16">
        <v>2.37</v>
      </c>
      <c r="X37" s="16">
        <v>2.59</v>
      </c>
      <c r="Y37" s="16">
        <v>2.486</v>
      </c>
      <c r="Z37" s="16">
        <v>2.603</v>
      </c>
      <c r="AA37" s="16">
        <v>3.646</v>
      </c>
      <c r="AB37" s="16">
        <v>3.942</v>
      </c>
      <c r="AC37" s="16">
        <v>4.484</v>
      </c>
      <c r="AD37" s="16">
        <v>4.656</v>
      </c>
      <c r="AE37" s="16">
        <v>4.907</v>
      </c>
      <c r="AF37" s="16">
        <v>7.803</v>
      </c>
      <c r="AG37" s="16">
        <v>12.573</v>
      </c>
      <c r="AH37" s="16">
        <v>13.5</v>
      </c>
      <c r="AI37" s="16">
        <v>14.85</v>
      </c>
      <c r="AJ37" s="16">
        <v>16.65</v>
      </c>
      <c r="AK37" s="16">
        <v>17.811</v>
      </c>
      <c r="AL37" s="16">
        <v>21.33</v>
      </c>
      <c r="AM37" s="16">
        <v>21.645</v>
      </c>
      <c r="AN37" s="42">
        <v>21.645</v>
      </c>
      <c r="AO37" s="17">
        <v>-0.00273224043715847</v>
      </c>
      <c r="AP37" s="17">
        <v>0.00781976320772423</v>
      </c>
    </row>
    <row r="38" ht="11.25" customHeight="1">
      <c r="A38" s="15" t="s">
        <v>87</v>
      </c>
      <c r="B38" s="16">
        <v>0.905</v>
      </c>
      <c r="C38" s="16">
        <v>0.905</v>
      </c>
      <c r="D38" s="16">
        <v>0.993</v>
      </c>
      <c r="E38" s="16">
        <v>1.422</v>
      </c>
      <c r="F38" s="16">
        <v>1.168</v>
      </c>
      <c r="G38" s="16">
        <v>1.803</v>
      </c>
      <c r="H38" s="16">
        <v>0.985</v>
      </c>
      <c r="I38" s="16">
        <v>1.396</v>
      </c>
      <c r="J38" s="16">
        <v>1.331</v>
      </c>
      <c r="K38" s="16">
        <v>3.926</v>
      </c>
      <c r="L38" s="16">
        <v>4.267</v>
      </c>
      <c r="M38" s="16">
        <v>3.891</v>
      </c>
      <c r="N38" s="16">
        <v>4.55</v>
      </c>
      <c r="O38" s="16">
        <v>4.712</v>
      </c>
      <c r="P38" s="16">
        <v>5.337</v>
      </c>
      <c r="Q38" s="16">
        <v>4.914</v>
      </c>
      <c r="R38" s="16">
        <v>5.22</v>
      </c>
      <c r="S38" s="16">
        <v>5.049</v>
      </c>
      <c r="T38" s="16">
        <v>5.274</v>
      </c>
      <c r="U38" s="16">
        <v>5.58</v>
      </c>
      <c r="V38" s="16">
        <v>5.67</v>
      </c>
      <c r="W38" s="16">
        <v>6.867</v>
      </c>
      <c r="X38" s="16">
        <v>11.358</v>
      </c>
      <c r="Y38" s="16">
        <v>12.15</v>
      </c>
      <c r="Z38" s="16">
        <v>12.15</v>
      </c>
      <c r="AA38" s="16">
        <v>12.15</v>
      </c>
      <c r="AB38" s="16">
        <v>12.33</v>
      </c>
      <c r="AC38" s="16">
        <v>15.66</v>
      </c>
      <c r="AD38" s="16">
        <v>17.622</v>
      </c>
      <c r="AE38" s="16">
        <v>19.845</v>
      </c>
      <c r="AF38" s="16">
        <v>21.33</v>
      </c>
      <c r="AG38" s="16">
        <v>24.3</v>
      </c>
      <c r="AH38" s="16">
        <v>26.55</v>
      </c>
      <c r="AI38" s="16">
        <v>28.26</v>
      </c>
      <c r="AJ38" s="16">
        <v>35.253</v>
      </c>
      <c r="AK38" s="16">
        <v>41.22</v>
      </c>
      <c r="AL38" s="16">
        <v>45.63</v>
      </c>
      <c r="AM38" s="16">
        <v>56.88</v>
      </c>
      <c r="AN38" s="42">
        <v>68.958</v>
      </c>
      <c r="AO38" s="17">
        <v>0.209029362938369</v>
      </c>
      <c r="AP38" s="17">
        <v>0.0249126925977476</v>
      </c>
    </row>
    <row r="39" ht="11.25" customHeight="1">
      <c r="A39" s="15" t="s">
        <v>88</v>
      </c>
      <c r="B39" s="16">
        <v>1.455</v>
      </c>
      <c r="C39" s="16">
        <v>1.214</v>
      </c>
      <c r="D39" s="16">
        <v>1.376</v>
      </c>
      <c r="E39" s="16">
        <v>1.62</v>
      </c>
      <c r="F39" s="16">
        <v>2.05</v>
      </c>
      <c r="G39" s="16">
        <v>2.439</v>
      </c>
      <c r="H39" s="16">
        <v>2.633</v>
      </c>
      <c r="I39" s="16">
        <v>3.705</v>
      </c>
      <c r="J39" s="16">
        <v>5.109</v>
      </c>
      <c r="K39" s="16">
        <v>6.273</v>
      </c>
      <c r="L39" s="16">
        <v>8.752</v>
      </c>
      <c r="M39" s="16">
        <v>10.204</v>
      </c>
      <c r="N39" s="16">
        <v>10.815</v>
      </c>
      <c r="O39" s="16">
        <v>10.561</v>
      </c>
      <c r="P39" s="16">
        <v>16.38</v>
      </c>
      <c r="Q39" s="16">
        <v>16.92</v>
      </c>
      <c r="R39" s="16">
        <v>22.68</v>
      </c>
      <c r="S39" s="16">
        <v>24.12</v>
      </c>
      <c r="T39" s="16">
        <v>26.19</v>
      </c>
      <c r="U39" s="16">
        <v>26.82</v>
      </c>
      <c r="V39" s="16">
        <v>30.168</v>
      </c>
      <c r="W39" s="16">
        <v>31.653</v>
      </c>
      <c r="X39" s="16">
        <v>34.425</v>
      </c>
      <c r="Y39" s="16">
        <v>36.036</v>
      </c>
      <c r="Z39" s="16">
        <v>38.493</v>
      </c>
      <c r="AA39" s="16">
        <v>38.637</v>
      </c>
      <c r="AB39" s="16">
        <v>39.969</v>
      </c>
      <c r="AC39" s="16">
        <v>40.806</v>
      </c>
      <c r="AD39" s="16">
        <v>42.138</v>
      </c>
      <c r="AE39" s="16">
        <v>41.58</v>
      </c>
      <c r="AF39" s="16">
        <v>44.829</v>
      </c>
      <c r="AG39" s="16">
        <v>48.321</v>
      </c>
      <c r="AH39" s="16">
        <v>51.03</v>
      </c>
      <c r="AI39" s="16">
        <v>54.054</v>
      </c>
      <c r="AJ39" s="16">
        <v>59.112</v>
      </c>
      <c r="AK39" s="16">
        <v>64.116</v>
      </c>
      <c r="AL39" s="16">
        <v>66.15</v>
      </c>
      <c r="AM39" s="16">
        <v>66.96</v>
      </c>
      <c r="AN39" s="42">
        <v>70.29</v>
      </c>
      <c r="AO39" s="17">
        <v>0.0468630648099186</v>
      </c>
      <c r="AP39" s="17">
        <v>0.025393908795146</v>
      </c>
    </row>
    <row r="40" ht="11.25" customHeight="1">
      <c r="A40" s="15" t="s">
        <v>89</v>
      </c>
      <c r="B40" s="21" t="s">
        <v>97</v>
      </c>
      <c r="C40" s="21" t="s">
        <v>97</v>
      </c>
      <c r="D40" s="21" t="s">
        <v>97</v>
      </c>
      <c r="E40" s="21" t="s">
        <v>97</v>
      </c>
      <c r="F40" s="21" t="s">
        <v>97</v>
      </c>
      <c r="G40" s="21" t="s">
        <v>97</v>
      </c>
      <c r="H40" s="21" t="s">
        <v>128</v>
      </c>
      <c r="I40" s="21" t="s">
        <v>128</v>
      </c>
      <c r="J40" s="21" t="s">
        <v>128</v>
      </c>
      <c r="K40" s="21" t="s">
        <v>128</v>
      </c>
      <c r="L40" s="21" t="s">
        <v>128</v>
      </c>
      <c r="M40" s="21" t="s">
        <v>128</v>
      </c>
      <c r="N40" s="21" t="s">
        <v>128</v>
      </c>
      <c r="O40" s="16">
        <v>0.064</v>
      </c>
      <c r="P40" s="16">
        <v>0.109</v>
      </c>
      <c r="Q40" s="16">
        <v>0.129</v>
      </c>
      <c r="R40" s="16">
        <v>0.326</v>
      </c>
      <c r="S40" s="16">
        <v>0.321</v>
      </c>
      <c r="T40" s="16">
        <v>0.759</v>
      </c>
      <c r="U40" s="16">
        <v>1.243</v>
      </c>
      <c r="V40" s="16">
        <v>1.369</v>
      </c>
      <c r="W40" s="16">
        <v>1.597</v>
      </c>
      <c r="X40" s="16">
        <v>1.652</v>
      </c>
      <c r="Y40" s="16">
        <v>1.635</v>
      </c>
      <c r="Z40" s="16">
        <v>1.773</v>
      </c>
      <c r="AA40" s="16">
        <v>2.235</v>
      </c>
      <c r="AB40" s="16">
        <v>2.382</v>
      </c>
      <c r="AC40" s="16">
        <v>3.694</v>
      </c>
      <c r="AD40" s="16">
        <v>4.78</v>
      </c>
      <c r="AE40" s="16">
        <v>4.893</v>
      </c>
      <c r="AF40" s="16">
        <v>4.942</v>
      </c>
      <c r="AG40" s="16">
        <v>4.529</v>
      </c>
      <c r="AH40" s="16">
        <v>5.509</v>
      </c>
      <c r="AI40" s="16">
        <v>5.55</v>
      </c>
      <c r="AJ40" s="16">
        <v>5.752</v>
      </c>
      <c r="AK40" s="16">
        <v>4.942</v>
      </c>
      <c r="AL40" s="16">
        <v>5.104</v>
      </c>
      <c r="AM40" s="16">
        <v>5.063168</v>
      </c>
      <c r="AN40" s="42">
        <v>4.9325056</v>
      </c>
      <c r="AO40" s="17">
        <v>-0.0284681826194254</v>
      </c>
      <c r="AP40" s="17">
        <v>0.00178198317453332</v>
      </c>
    </row>
    <row r="41" ht="11.25" customHeight="1">
      <c r="A41" s="15" t="s">
        <v>90</v>
      </c>
      <c r="B41" s="16">
        <v>0.75</v>
      </c>
      <c r="C41" s="16">
        <v>1.324</v>
      </c>
      <c r="D41" s="16">
        <v>1.344</v>
      </c>
      <c r="E41" s="16">
        <v>1.562</v>
      </c>
      <c r="F41" s="16">
        <v>1.564</v>
      </c>
      <c r="G41" s="16">
        <v>1.494</v>
      </c>
      <c r="H41" s="16">
        <v>1.746</v>
      </c>
      <c r="I41" s="16">
        <v>3.51</v>
      </c>
      <c r="J41" s="16">
        <v>5.139</v>
      </c>
      <c r="K41" s="16">
        <v>5.499</v>
      </c>
      <c r="L41" s="16">
        <v>6.768</v>
      </c>
      <c r="M41" s="16">
        <v>7.974</v>
      </c>
      <c r="N41" s="16">
        <v>8.55</v>
      </c>
      <c r="O41" s="16">
        <v>7.524</v>
      </c>
      <c r="P41" s="16">
        <v>9.9</v>
      </c>
      <c r="Q41" s="16">
        <v>11.907</v>
      </c>
      <c r="R41" s="16">
        <v>13.698</v>
      </c>
      <c r="S41" s="16">
        <v>15.201</v>
      </c>
      <c r="T41" s="16">
        <v>15.624</v>
      </c>
      <c r="U41" s="16">
        <v>18.342</v>
      </c>
      <c r="V41" s="16">
        <v>18.099</v>
      </c>
      <c r="W41" s="16">
        <v>21.429</v>
      </c>
      <c r="X41" s="16">
        <v>19.953</v>
      </c>
      <c r="Y41" s="16">
        <v>20.691</v>
      </c>
      <c r="Z41" s="16">
        <v>24.174</v>
      </c>
      <c r="AA41" s="16">
        <v>28.188</v>
      </c>
      <c r="AB41" s="16">
        <v>30.42</v>
      </c>
      <c r="AC41" s="16">
        <v>32.679</v>
      </c>
      <c r="AD41" s="16">
        <v>33.363</v>
      </c>
      <c r="AE41" s="16">
        <v>34.641</v>
      </c>
      <c r="AF41" s="16">
        <v>34.542</v>
      </c>
      <c r="AG41" s="16">
        <v>40.446</v>
      </c>
      <c r="AH41" s="16">
        <v>39.051</v>
      </c>
      <c r="AI41" s="16">
        <v>40.311</v>
      </c>
      <c r="AJ41" s="16">
        <v>41.661</v>
      </c>
      <c r="AK41" s="16">
        <v>43.011</v>
      </c>
      <c r="AL41" s="16">
        <v>44.136</v>
      </c>
      <c r="AM41" s="16">
        <v>45.396</v>
      </c>
      <c r="AN41" s="42">
        <v>45.216</v>
      </c>
      <c r="AO41" s="17">
        <v>-0.00668651386920782</v>
      </c>
      <c r="AP41" s="17">
        <v>0.0163353390252002</v>
      </c>
    </row>
    <row r="42" ht="11.25" customHeight="1">
      <c r="A42" s="15" t="s">
        <v>92</v>
      </c>
      <c r="B42" s="16">
        <v>0.82</v>
      </c>
      <c r="C42" s="16">
        <v>0.938</v>
      </c>
      <c r="D42" s="16">
        <v>0.947</v>
      </c>
      <c r="E42" s="16">
        <v>0.865</v>
      </c>
      <c r="F42" s="16">
        <v>0.808</v>
      </c>
      <c r="G42" s="16">
        <v>1.22</v>
      </c>
      <c r="H42" s="16">
        <v>1.671</v>
      </c>
      <c r="I42" s="16">
        <v>1.109</v>
      </c>
      <c r="J42" s="16">
        <v>1.147</v>
      </c>
      <c r="K42" s="16">
        <v>1.639</v>
      </c>
      <c r="L42" s="16">
        <v>1.286</v>
      </c>
      <c r="M42" s="16">
        <v>0.692</v>
      </c>
      <c r="N42" s="16">
        <v>0.677</v>
      </c>
      <c r="O42" s="16">
        <v>0.477</v>
      </c>
      <c r="P42" s="16">
        <v>0.576</v>
      </c>
      <c r="Q42" s="16">
        <v>0.805</v>
      </c>
      <c r="R42" s="16">
        <v>1.427</v>
      </c>
      <c r="S42" s="16">
        <v>3.411</v>
      </c>
      <c r="T42" s="16">
        <v>5.072</v>
      </c>
      <c r="U42" s="16">
        <v>5.915</v>
      </c>
      <c r="V42" s="16">
        <v>3.736</v>
      </c>
      <c r="W42" s="16">
        <v>1.712</v>
      </c>
      <c r="X42" s="16">
        <v>2.201</v>
      </c>
      <c r="Y42" s="16">
        <v>2.475</v>
      </c>
      <c r="Z42" s="16">
        <v>3.098</v>
      </c>
      <c r="AA42" s="16">
        <v>3.095</v>
      </c>
      <c r="AB42" s="16">
        <v>3.148</v>
      </c>
      <c r="AC42" s="16">
        <v>2.989</v>
      </c>
      <c r="AD42" s="16">
        <v>2.876</v>
      </c>
      <c r="AE42" s="16">
        <v>3.096</v>
      </c>
      <c r="AF42" s="16">
        <v>3.072</v>
      </c>
      <c r="AG42" s="16">
        <v>2.715</v>
      </c>
      <c r="AH42" s="16">
        <v>2.357</v>
      </c>
      <c r="AI42" s="16">
        <v>1.643</v>
      </c>
      <c r="AJ42" s="16">
        <v>2.2787361</v>
      </c>
      <c r="AK42" s="16">
        <v>3.0703347</v>
      </c>
      <c r="AL42" s="16">
        <v>3.68942121</v>
      </c>
      <c r="AM42" s="16">
        <v>3.71642121</v>
      </c>
      <c r="AN42" s="42">
        <v>3.66242121</v>
      </c>
      <c r="AO42" s="17">
        <v>-0.0172226482713107</v>
      </c>
      <c r="AP42" s="17">
        <v>0.00132313544140203</v>
      </c>
    </row>
    <row r="43" ht="11.25" customHeight="1">
      <c r="A43" s="18" t="s">
        <v>93</v>
      </c>
      <c r="B43" s="19">
        <v>17.915</v>
      </c>
      <c r="C43" s="19">
        <v>19.94</v>
      </c>
      <c r="D43" s="19">
        <v>22.623</v>
      </c>
      <c r="E43" s="19">
        <v>25.428</v>
      </c>
      <c r="F43" s="19">
        <v>28.601</v>
      </c>
      <c r="G43" s="19">
        <v>29.972</v>
      </c>
      <c r="H43" s="19">
        <v>30.498</v>
      </c>
      <c r="I43" s="19">
        <v>32.636</v>
      </c>
      <c r="J43" s="19">
        <v>34.883</v>
      </c>
      <c r="K43" s="19">
        <v>42.192</v>
      </c>
      <c r="L43" s="19">
        <v>33.921</v>
      </c>
      <c r="M43" s="19">
        <v>35.05</v>
      </c>
      <c r="N43" s="19">
        <v>38.297</v>
      </c>
      <c r="O43" s="19">
        <v>41.085</v>
      </c>
      <c r="P43" s="19">
        <v>52.957</v>
      </c>
      <c r="Q43" s="19">
        <v>57.235</v>
      </c>
      <c r="R43" s="19">
        <v>68.684</v>
      </c>
      <c r="S43" s="19">
        <v>73.39</v>
      </c>
      <c r="T43" s="19">
        <v>83.955</v>
      </c>
      <c r="U43" s="19">
        <v>92.376</v>
      </c>
      <c r="V43" s="19">
        <v>91.21</v>
      </c>
      <c r="W43" s="19">
        <v>94.234</v>
      </c>
      <c r="X43" s="19">
        <v>102.857</v>
      </c>
      <c r="Y43" s="19">
        <v>110.948</v>
      </c>
      <c r="Z43" s="19">
        <v>122.666</v>
      </c>
      <c r="AA43" s="19">
        <v>134.559</v>
      </c>
      <c r="AB43" s="19">
        <v>142.344</v>
      </c>
      <c r="AC43" s="19">
        <v>158.128</v>
      </c>
      <c r="AD43" s="19">
        <v>166.519</v>
      </c>
      <c r="AE43" s="19">
        <v>175.266</v>
      </c>
      <c r="AF43" s="19">
        <v>187.263</v>
      </c>
      <c r="AG43" s="19">
        <v>209.949</v>
      </c>
      <c r="AH43" s="19">
        <v>222.523</v>
      </c>
      <c r="AI43" s="19">
        <v>236.601</v>
      </c>
      <c r="AJ43" s="19">
        <v>256.6087361</v>
      </c>
      <c r="AK43" s="19">
        <v>287.939131199238</v>
      </c>
      <c r="AL43" s="19">
        <v>305.2261437836</v>
      </c>
      <c r="AM43" s="19">
        <v>321.869814154586</v>
      </c>
      <c r="AN43" s="19">
        <v>342.996869386544</v>
      </c>
      <c r="AO43" s="20">
        <v>0.0627269300435382</v>
      </c>
      <c r="AP43" s="20">
        <v>0.123915652556872</v>
      </c>
    </row>
    <row r="44" ht="11.25" customHeight="1"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  <c r="AC44" s="16"/>
      <c r="AD44" s="16"/>
      <c r="AE44" s="16"/>
      <c r="AF44" s="16"/>
      <c r="AG44" s="16"/>
      <c r="AH44" s="16"/>
      <c r="AI44" s="16"/>
      <c r="AJ44" s="16"/>
      <c r="AK44" s="16"/>
      <c r="AL44" s="16"/>
      <c r="AM44" s="16"/>
      <c r="AN44" s="42"/>
      <c r="AO44" s="17"/>
      <c r="AP44" s="17"/>
    </row>
    <row r="45" ht="11.25" customHeight="1">
      <c r="A45" s="15" t="s">
        <v>94</v>
      </c>
      <c r="B45" s="16">
        <v>2.28</v>
      </c>
      <c r="C45" s="16">
        <v>2.403</v>
      </c>
      <c r="D45" s="16">
        <v>3.045</v>
      </c>
      <c r="E45" s="16">
        <v>4.041</v>
      </c>
      <c r="F45" s="16">
        <v>4.672</v>
      </c>
      <c r="G45" s="16">
        <v>5.753</v>
      </c>
      <c r="H45" s="16">
        <v>7.246</v>
      </c>
      <c r="I45" s="16">
        <v>6.935</v>
      </c>
      <c r="J45" s="16">
        <v>10.755</v>
      </c>
      <c r="K45" s="16">
        <v>17.629</v>
      </c>
      <c r="L45" s="16">
        <v>12.757</v>
      </c>
      <c r="M45" s="16">
        <v>15.189</v>
      </c>
      <c r="N45" s="16">
        <v>19.742</v>
      </c>
      <c r="O45" s="16">
        <v>28.455</v>
      </c>
      <c r="P45" s="16">
        <v>28.318</v>
      </c>
      <c r="Q45" s="16">
        <v>30.842</v>
      </c>
      <c r="R45" s="16">
        <v>32.828</v>
      </c>
      <c r="S45" s="16">
        <v>37.049</v>
      </c>
      <c r="T45" s="16">
        <v>38.732</v>
      </c>
      <c r="U45" s="16">
        <v>41.762</v>
      </c>
      <c r="V45" s="16">
        <v>44.343</v>
      </c>
      <c r="W45" s="16">
        <v>47.88</v>
      </c>
      <c r="X45" s="16">
        <v>49.81</v>
      </c>
      <c r="Y45" s="16">
        <v>50.487</v>
      </c>
      <c r="Z45" s="16">
        <v>46.458</v>
      </c>
      <c r="AA45" s="16">
        <v>52.834</v>
      </c>
      <c r="AB45" s="16">
        <v>56.109</v>
      </c>
      <c r="AC45" s="16">
        <v>64.629</v>
      </c>
      <c r="AD45" s="16">
        <v>68.928</v>
      </c>
      <c r="AE45" s="16">
        <v>77.407</v>
      </c>
      <c r="AF45" s="16">
        <v>75.971</v>
      </c>
      <c r="AG45" s="16">
        <v>70.416</v>
      </c>
      <c r="AH45" s="16">
        <v>72.33</v>
      </c>
      <c r="AI45" s="16">
        <v>74.546</v>
      </c>
      <c r="AJ45" s="16">
        <v>73.808</v>
      </c>
      <c r="AK45" s="16">
        <v>79.398</v>
      </c>
      <c r="AL45" s="16">
        <v>76.0203</v>
      </c>
      <c r="AM45" s="16">
        <v>76.3443</v>
      </c>
      <c r="AN45" s="42">
        <v>77.8545</v>
      </c>
      <c r="AO45" s="17">
        <v>0.0169951494333598</v>
      </c>
      <c r="AP45" s="17">
        <v>0.028126761591858</v>
      </c>
    </row>
    <row r="46" ht="11.25" customHeight="1">
      <c r="A46" s="15" t="s">
        <v>99</v>
      </c>
      <c r="B46" s="16">
        <v>0.0765</v>
      </c>
      <c r="C46" s="16">
        <v>0.0765</v>
      </c>
      <c r="D46" s="16">
        <v>0.0639</v>
      </c>
      <c r="E46" s="16">
        <v>0.0513</v>
      </c>
      <c r="F46" s="16">
        <v>0.054</v>
      </c>
      <c r="G46" s="21" t="s">
        <v>128</v>
      </c>
      <c r="H46" s="16">
        <v>0.342</v>
      </c>
      <c r="I46" s="16">
        <v>0.414</v>
      </c>
      <c r="J46" s="16">
        <v>0.666</v>
      </c>
      <c r="K46" s="16">
        <v>1.008</v>
      </c>
      <c r="L46" s="16">
        <v>1.962</v>
      </c>
      <c r="M46" s="16">
        <v>2.196</v>
      </c>
      <c r="N46" s="16">
        <v>2.403</v>
      </c>
      <c r="O46" s="16">
        <v>2.817</v>
      </c>
      <c r="P46" s="16">
        <v>3.618</v>
      </c>
      <c r="Q46" s="16">
        <v>4.437</v>
      </c>
      <c r="R46" s="16">
        <v>5.112</v>
      </c>
      <c r="S46" s="16">
        <v>5.652</v>
      </c>
      <c r="T46" s="16">
        <v>6.228</v>
      </c>
      <c r="U46" s="16">
        <v>6.966</v>
      </c>
      <c r="V46" s="16">
        <v>7.263</v>
      </c>
      <c r="W46" s="16">
        <v>8.172</v>
      </c>
      <c r="X46" s="16">
        <v>8.838</v>
      </c>
      <c r="Y46" s="16">
        <v>10.161</v>
      </c>
      <c r="Z46" s="16">
        <v>10.89</v>
      </c>
      <c r="AA46" s="16">
        <v>11.25</v>
      </c>
      <c r="AB46" s="16">
        <v>11.97</v>
      </c>
      <c r="AC46" s="16">
        <v>12.24</v>
      </c>
      <c r="AD46" s="16">
        <v>12.6</v>
      </c>
      <c r="AE46" s="16">
        <v>15.12</v>
      </c>
      <c r="AF46" s="16">
        <v>18.9</v>
      </c>
      <c r="AG46" s="16">
        <v>22.68</v>
      </c>
      <c r="AH46" s="16">
        <v>24.57</v>
      </c>
      <c r="AI46" s="16">
        <v>27.09</v>
      </c>
      <c r="AJ46" s="16">
        <v>29.7</v>
      </c>
      <c r="AK46" s="16">
        <v>38.25</v>
      </c>
      <c r="AL46" s="16">
        <v>49.23</v>
      </c>
      <c r="AM46" s="16">
        <v>50.121</v>
      </c>
      <c r="AN46" s="42">
        <v>52.983</v>
      </c>
      <c r="AO46" s="17">
        <v>0.0542135572897193</v>
      </c>
      <c r="AP46" s="17">
        <v>0.0191413496897599</v>
      </c>
    </row>
    <row r="47" ht="11.25" customHeight="1">
      <c r="A47" s="15" t="s">
        <v>102</v>
      </c>
      <c r="B47" s="21" t="s">
        <v>97</v>
      </c>
      <c r="C47" s="16">
        <v>1.303</v>
      </c>
      <c r="D47" s="16">
        <v>2.878</v>
      </c>
      <c r="E47" s="16">
        <v>3.418</v>
      </c>
      <c r="F47" s="16">
        <v>3.148</v>
      </c>
      <c r="G47" s="16">
        <v>4.176</v>
      </c>
      <c r="H47" s="16">
        <v>4.302</v>
      </c>
      <c r="I47" s="16">
        <v>4.545</v>
      </c>
      <c r="J47" s="16">
        <v>4.608</v>
      </c>
      <c r="K47" s="16">
        <v>6.111</v>
      </c>
      <c r="L47" s="16">
        <v>4.653</v>
      </c>
      <c r="M47" s="16">
        <v>3.42</v>
      </c>
      <c r="N47" s="16">
        <v>3.042</v>
      </c>
      <c r="O47" s="16">
        <v>3.105</v>
      </c>
      <c r="P47" s="16">
        <v>3.303</v>
      </c>
      <c r="Q47" s="16">
        <v>4.14</v>
      </c>
      <c r="R47" s="16">
        <v>5.04</v>
      </c>
      <c r="S47" s="16">
        <v>4.5</v>
      </c>
      <c r="T47" s="16">
        <v>4.95</v>
      </c>
      <c r="U47" s="16">
        <v>6.12</v>
      </c>
      <c r="V47" s="16">
        <v>5.58</v>
      </c>
      <c r="W47" s="16">
        <v>5.886</v>
      </c>
      <c r="X47" s="16">
        <v>6.093</v>
      </c>
      <c r="Y47" s="16">
        <v>5.724</v>
      </c>
      <c r="Z47" s="16">
        <v>5.751</v>
      </c>
      <c r="AA47" s="16">
        <v>5.706</v>
      </c>
      <c r="AB47" s="16">
        <v>5.778</v>
      </c>
      <c r="AC47" s="16">
        <v>5.913</v>
      </c>
      <c r="AD47" s="16">
        <v>5.724</v>
      </c>
      <c r="AE47" s="16">
        <v>4.518</v>
      </c>
      <c r="AF47" s="16">
        <v>5.292</v>
      </c>
      <c r="AG47" s="16">
        <v>5.562</v>
      </c>
      <c r="AH47" s="16">
        <v>5.31</v>
      </c>
      <c r="AI47" s="16">
        <v>4.95</v>
      </c>
      <c r="AJ47" s="16">
        <v>7.254</v>
      </c>
      <c r="AK47" s="16">
        <v>10.17</v>
      </c>
      <c r="AL47" s="16">
        <v>11.871</v>
      </c>
      <c r="AM47" s="16">
        <v>13.77</v>
      </c>
      <c r="AN47" s="42">
        <v>14.31</v>
      </c>
      <c r="AO47" s="17">
        <v>0.0363762991535415</v>
      </c>
      <c r="AP47" s="17">
        <v>0.00516982266123972</v>
      </c>
    </row>
    <row r="48" ht="11.25" customHeight="1">
      <c r="A48" s="15" t="s">
        <v>103</v>
      </c>
      <c r="B48" s="16">
        <v>0.1</v>
      </c>
      <c r="C48" s="16">
        <v>0.185</v>
      </c>
      <c r="D48" s="16">
        <v>0.248</v>
      </c>
      <c r="E48" s="16">
        <v>0.38</v>
      </c>
      <c r="F48" s="16">
        <v>0.355</v>
      </c>
      <c r="G48" s="16">
        <v>0.318</v>
      </c>
      <c r="H48" s="16">
        <v>0.59</v>
      </c>
      <c r="I48" s="16">
        <v>0.777</v>
      </c>
      <c r="J48" s="16">
        <v>0.941</v>
      </c>
      <c r="K48" s="16">
        <v>1.24</v>
      </c>
      <c r="L48" s="16">
        <v>1.499</v>
      </c>
      <c r="M48" s="16">
        <v>2.208</v>
      </c>
      <c r="N48" s="16">
        <v>2.3</v>
      </c>
      <c r="O48" s="16">
        <v>2.607</v>
      </c>
      <c r="P48" s="16">
        <v>2.508</v>
      </c>
      <c r="Q48" s="16">
        <v>2.376</v>
      </c>
      <c r="R48" s="16">
        <v>2.771</v>
      </c>
      <c r="S48" s="16">
        <v>2.744</v>
      </c>
      <c r="T48" s="16">
        <v>3.299</v>
      </c>
      <c r="U48" s="16">
        <v>3.82</v>
      </c>
      <c r="V48" s="16">
        <v>3.637</v>
      </c>
      <c r="W48" s="16">
        <v>3.548</v>
      </c>
      <c r="X48" s="16">
        <v>3.84</v>
      </c>
      <c r="Y48" s="16">
        <v>4.376</v>
      </c>
      <c r="Z48" s="16">
        <v>3.997</v>
      </c>
      <c r="AA48" s="16">
        <v>4.35</v>
      </c>
      <c r="AB48" s="16">
        <v>4.893</v>
      </c>
      <c r="AC48" s="16">
        <v>4.593</v>
      </c>
      <c r="AD48" s="16">
        <v>4.618</v>
      </c>
      <c r="AE48" s="16">
        <v>5.44</v>
      </c>
      <c r="AF48" s="16">
        <v>11.282</v>
      </c>
      <c r="AG48" s="16">
        <v>13.41</v>
      </c>
      <c r="AH48" s="16">
        <v>12.78</v>
      </c>
      <c r="AI48" s="16">
        <v>17.28</v>
      </c>
      <c r="AJ48" s="16">
        <v>20.52</v>
      </c>
      <c r="AK48" s="16">
        <v>20.16</v>
      </c>
      <c r="AL48" s="16">
        <v>25.58710566</v>
      </c>
      <c r="AM48" s="16">
        <v>31.51271234448</v>
      </c>
      <c r="AN48" s="42">
        <v>31.52392581708</v>
      </c>
      <c r="AO48" s="17">
        <v>-0.0023773730244625</v>
      </c>
      <c r="AP48" s="17">
        <v>0.0113887565381118</v>
      </c>
    </row>
    <row r="49" ht="11.25" customHeight="1">
      <c r="A49" s="15" t="s">
        <v>106</v>
      </c>
      <c r="B49" s="16">
        <v>0.103</v>
      </c>
      <c r="C49" s="16">
        <v>0.112</v>
      </c>
      <c r="D49" s="16">
        <v>0.1539999997</v>
      </c>
      <c r="E49" s="16">
        <v>0.287</v>
      </c>
      <c r="F49" s="16">
        <v>0.3919999997</v>
      </c>
      <c r="G49" s="16">
        <v>0.422</v>
      </c>
      <c r="H49" s="16">
        <v>0.396</v>
      </c>
      <c r="I49" s="16">
        <v>0.442</v>
      </c>
      <c r="J49" s="16">
        <v>0.52</v>
      </c>
      <c r="K49" s="16">
        <v>0.569</v>
      </c>
      <c r="L49" s="16">
        <v>0.764</v>
      </c>
      <c r="M49" s="16">
        <v>0.811</v>
      </c>
      <c r="N49" s="16">
        <v>0.848</v>
      </c>
      <c r="O49" s="16">
        <v>0.875</v>
      </c>
      <c r="P49" s="16">
        <v>0.889</v>
      </c>
      <c r="Q49" s="16">
        <v>0.918</v>
      </c>
      <c r="R49" s="16">
        <v>0.946</v>
      </c>
      <c r="S49" s="16">
        <v>0.927</v>
      </c>
      <c r="T49" s="16">
        <v>1.079</v>
      </c>
      <c r="U49" s="16">
        <v>1.06</v>
      </c>
      <c r="V49" s="16">
        <v>1.091</v>
      </c>
      <c r="W49" s="16">
        <v>1.019</v>
      </c>
      <c r="X49" s="16">
        <v>1.002</v>
      </c>
      <c r="Y49" s="16">
        <v>2.432</v>
      </c>
      <c r="Z49" s="16">
        <v>2.68</v>
      </c>
      <c r="AA49" s="16">
        <v>2.731</v>
      </c>
      <c r="AB49" s="16">
        <v>3.466</v>
      </c>
      <c r="AC49" s="16">
        <v>4.474</v>
      </c>
      <c r="AD49" s="16">
        <v>4.627</v>
      </c>
      <c r="AE49" s="16">
        <v>5.2355</v>
      </c>
      <c r="AF49" s="16">
        <v>5.6415</v>
      </c>
      <c r="AG49" s="16">
        <v>6.1085</v>
      </c>
      <c r="AH49" s="16">
        <v>6.75</v>
      </c>
      <c r="AI49" s="16">
        <v>6.432</v>
      </c>
      <c r="AJ49" s="16">
        <v>8.354</v>
      </c>
      <c r="AK49" s="16">
        <v>10.102</v>
      </c>
      <c r="AL49" s="16">
        <v>10.642</v>
      </c>
      <c r="AM49" s="16">
        <v>12.2359592</v>
      </c>
      <c r="AN49" s="42">
        <v>16.654466</v>
      </c>
      <c r="AO49" s="17">
        <v>0.357389455379642</v>
      </c>
      <c r="AP49" s="17">
        <v>0.00601681591458046</v>
      </c>
    </row>
    <row r="50" ht="11.25" customHeight="1">
      <c r="A50" s="18" t="s">
        <v>107</v>
      </c>
      <c r="B50" s="19">
        <v>2.5595</v>
      </c>
      <c r="C50" s="19">
        <v>4.0795</v>
      </c>
      <c r="D50" s="19">
        <v>6.3888999997</v>
      </c>
      <c r="E50" s="19">
        <v>8.1773</v>
      </c>
      <c r="F50" s="19">
        <v>8.6209999997</v>
      </c>
      <c r="G50" s="19">
        <v>10.714</v>
      </c>
      <c r="H50" s="19">
        <v>12.876</v>
      </c>
      <c r="I50" s="19">
        <v>13.113</v>
      </c>
      <c r="J50" s="19">
        <v>17.49</v>
      </c>
      <c r="K50" s="19">
        <v>26.557</v>
      </c>
      <c r="L50" s="19">
        <v>21.635</v>
      </c>
      <c r="M50" s="19">
        <v>23.824</v>
      </c>
      <c r="N50" s="19">
        <v>28.335</v>
      </c>
      <c r="O50" s="19">
        <v>37.859</v>
      </c>
      <c r="P50" s="19">
        <v>38.636</v>
      </c>
      <c r="Q50" s="19">
        <v>42.713</v>
      </c>
      <c r="R50" s="19">
        <v>46.697</v>
      </c>
      <c r="S50" s="19">
        <v>50.872</v>
      </c>
      <c r="T50" s="19">
        <v>54.288</v>
      </c>
      <c r="U50" s="19">
        <v>59.728</v>
      </c>
      <c r="V50" s="19">
        <v>61.914</v>
      </c>
      <c r="W50" s="19">
        <v>66.505</v>
      </c>
      <c r="X50" s="19">
        <v>69.583</v>
      </c>
      <c r="Y50" s="19">
        <v>73.18</v>
      </c>
      <c r="Z50" s="19">
        <v>69.776</v>
      </c>
      <c r="AA50" s="19">
        <v>76.871</v>
      </c>
      <c r="AB50" s="19">
        <v>82.216</v>
      </c>
      <c r="AC50" s="19">
        <v>91.849</v>
      </c>
      <c r="AD50" s="19">
        <v>96.497</v>
      </c>
      <c r="AE50" s="19">
        <v>107.7205</v>
      </c>
      <c r="AF50" s="19">
        <v>117.0865</v>
      </c>
      <c r="AG50" s="19">
        <v>118.1765</v>
      </c>
      <c r="AH50" s="19">
        <v>121.74</v>
      </c>
      <c r="AI50" s="19">
        <v>130.298</v>
      </c>
      <c r="AJ50" s="19">
        <v>139.636</v>
      </c>
      <c r="AK50" s="19">
        <v>158.08</v>
      </c>
      <c r="AL50" s="19">
        <v>173.35040566</v>
      </c>
      <c r="AM50" s="19">
        <v>183.98397154448</v>
      </c>
      <c r="AN50" s="19">
        <v>193.32589181708</v>
      </c>
      <c r="AO50" s="20">
        <v>0.0479047570255156</v>
      </c>
      <c r="AP50" s="20">
        <v>0.0698435063955498</v>
      </c>
    </row>
    <row r="51" ht="11.25" customHeight="1"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6"/>
      <c r="AD51" s="16"/>
      <c r="AE51" s="16"/>
      <c r="AF51" s="16"/>
      <c r="AG51" s="16"/>
      <c r="AH51" s="16"/>
      <c r="AI51" s="16"/>
      <c r="AJ51" s="16"/>
      <c r="AK51" s="16"/>
      <c r="AL51" s="16"/>
      <c r="AM51" s="16"/>
      <c r="AN51" s="42"/>
      <c r="AO51" s="17"/>
      <c r="AP51" s="17"/>
    </row>
    <row r="52" ht="11.25" customHeight="1">
      <c r="A52" s="15" t="s">
        <v>108</v>
      </c>
      <c r="B52" s="16">
        <v>1.566</v>
      </c>
      <c r="C52" s="16">
        <v>2.337</v>
      </c>
      <c r="D52" s="16">
        <v>3.355</v>
      </c>
      <c r="E52" s="16">
        <v>4.26</v>
      </c>
      <c r="F52" s="16">
        <v>4.86</v>
      </c>
      <c r="G52" s="16">
        <v>5.219</v>
      </c>
      <c r="H52" s="16">
        <v>6.161</v>
      </c>
      <c r="I52" s="16">
        <v>7.038</v>
      </c>
      <c r="J52" s="16">
        <v>7.577</v>
      </c>
      <c r="K52" s="16">
        <v>8.722</v>
      </c>
      <c r="L52" s="16">
        <v>10.015</v>
      </c>
      <c r="M52" s="16">
        <v>10.855</v>
      </c>
      <c r="N52" s="16">
        <v>10.587</v>
      </c>
      <c r="O52" s="16">
        <v>11.5</v>
      </c>
      <c r="P52" s="16">
        <v>11.341</v>
      </c>
      <c r="Q52" s="16">
        <v>12.123</v>
      </c>
      <c r="R52" s="16">
        <v>13.243</v>
      </c>
      <c r="S52" s="16">
        <v>13.52</v>
      </c>
      <c r="T52" s="16">
        <v>13.846</v>
      </c>
      <c r="U52" s="16">
        <v>16.025</v>
      </c>
      <c r="V52" s="16">
        <v>18.653</v>
      </c>
      <c r="W52" s="16">
        <v>19.527</v>
      </c>
      <c r="X52" s="16">
        <v>21.117</v>
      </c>
      <c r="Y52" s="16">
        <v>22.067</v>
      </c>
      <c r="Z52" s="16">
        <v>25.332</v>
      </c>
      <c r="AA52" s="16">
        <v>26.784</v>
      </c>
      <c r="AB52" s="16">
        <v>26.818</v>
      </c>
      <c r="AC52" s="16">
        <v>26.822</v>
      </c>
      <c r="AD52" s="16">
        <v>27.325</v>
      </c>
      <c r="AE52" s="16">
        <v>27.679</v>
      </c>
      <c r="AF52" s="16">
        <v>28.049</v>
      </c>
      <c r="AG52" s="16">
        <v>29.234</v>
      </c>
      <c r="AH52" s="16">
        <v>29.346</v>
      </c>
      <c r="AI52" s="16">
        <v>29.862</v>
      </c>
      <c r="AJ52" s="16">
        <v>31.732</v>
      </c>
      <c r="AK52" s="16">
        <v>33.415938</v>
      </c>
      <c r="AL52" s="16">
        <v>34.9975764</v>
      </c>
      <c r="AM52" s="16">
        <v>35.9601183</v>
      </c>
      <c r="AN52" s="42">
        <v>34.430625</v>
      </c>
      <c r="AO52" s="17">
        <v>-0.0451490741036199</v>
      </c>
      <c r="AP52" s="17">
        <v>0.0124388696971102</v>
      </c>
    </row>
    <row r="53" ht="11.25" customHeight="1">
      <c r="A53" s="15" t="s">
        <v>162</v>
      </c>
      <c r="B53" s="21" t="s">
        <v>97</v>
      </c>
      <c r="C53" s="16">
        <v>0.378</v>
      </c>
      <c r="D53" s="16">
        <v>0.378</v>
      </c>
      <c r="E53" s="16">
        <v>0.523</v>
      </c>
      <c r="F53" s="16">
        <v>0.575</v>
      </c>
      <c r="G53" s="16">
        <v>0.578</v>
      </c>
      <c r="H53" s="16">
        <v>0.761</v>
      </c>
      <c r="I53" s="16">
        <v>0.849</v>
      </c>
      <c r="J53" s="16">
        <v>0.937</v>
      </c>
      <c r="K53" s="16">
        <v>1.078</v>
      </c>
      <c r="L53" s="16">
        <v>1.214</v>
      </c>
      <c r="M53" s="16">
        <v>1.462</v>
      </c>
      <c r="N53" s="16">
        <v>1.738</v>
      </c>
      <c r="O53" s="16">
        <v>1.964</v>
      </c>
      <c r="P53" s="16">
        <v>2.294</v>
      </c>
      <c r="Q53" s="16">
        <v>2.554</v>
      </c>
      <c r="R53" s="16">
        <v>2.909</v>
      </c>
      <c r="S53" s="16">
        <v>3.446</v>
      </c>
      <c r="T53" s="16">
        <v>3.841</v>
      </c>
      <c r="U53" s="16">
        <v>4.244</v>
      </c>
      <c r="V53" s="16">
        <v>4.284</v>
      </c>
      <c r="W53" s="16">
        <v>4.761</v>
      </c>
      <c r="X53" s="16">
        <v>5.162</v>
      </c>
      <c r="Y53" s="16">
        <v>5.533</v>
      </c>
      <c r="Z53" s="16">
        <v>5.959</v>
      </c>
      <c r="AA53" s="16">
        <v>6.643</v>
      </c>
      <c r="AB53" s="16">
        <v>6.812</v>
      </c>
      <c r="AC53" s="16">
        <v>6.821</v>
      </c>
      <c r="AD53" s="16">
        <v>6.997</v>
      </c>
      <c r="AE53" s="16">
        <v>7.457</v>
      </c>
      <c r="AF53" s="16">
        <v>8.984</v>
      </c>
      <c r="AG53" s="16">
        <v>9.656</v>
      </c>
      <c r="AH53" s="16">
        <v>10.304</v>
      </c>
      <c r="AI53" s="16">
        <v>11.092</v>
      </c>
      <c r="AJ53" s="16">
        <v>11.8990235385</v>
      </c>
      <c r="AK53" s="16">
        <v>13.058598546</v>
      </c>
      <c r="AL53" s="16">
        <v>13.787474265</v>
      </c>
      <c r="AM53" s="16">
        <v>14.6463243255</v>
      </c>
      <c r="AN53" s="42">
        <v>15.564532735006</v>
      </c>
      <c r="AO53" s="17">
        <v>0.0597885410920016</v>
      </c>
      <c r="AP53" s="17">
        <v>0.00562305199476181</v>
      </c>
    </row>
    <row r="54" ht="11.25" customHeight="1">
      <c r="A54" s="15" t="s">
        <v>109</v>
      </c>
      <c r="B54" s="16">
        <v>0.197</v>
      </c>
      <c r="C54" s="16">
        <v>0.195</v>
      </c>
      <c r="D54" s="16">
        <v>0.401</v>
      </c>
      <c r="E54" s="16">
        <v>1.751</v>
      </c>
      <c r="F54" s="16">
        <v>3.801</v>
      </c>
      <c r="G54" s="16">
        <v>4.984</v>
      </c>
      <c r="H54" s="16">
        <v>6.574</v>
      </c>
      <c r="I54" s="16">
        <v>7.544</v>
      </c>
      <c r="J54" s="16">
        <v>7.394</v>
      </c>
      <c r="K54" s="16">
        <v>7.746</v>
      </c>
      <c r="L54" s="16">
        <v>7.775</v>
      </c>
      <c r="M54" s="16">
        <v>7.528</v>
      </c>
      <c r="N54" s="16">
        <v>7.519</v>
      </c>
      <c r="O54" s="16">
        <v>7.842</v>
      </c>
      <c r="P54" s="16">
        <v>7.935</v>
      </c>
      <c r="Q54" s="16">
        <v>7.736</v>
      </c>
      <c r="R54" s="16">
        <v>7.756</v>
      </c>
      <c r="S54" s="16">
        <v>7.738</v>
      </c>
      <c r="T54" s="16">
        <v>8.04</v>
      </c>
      <c r="U54" s="16">
        <v>7.879</v>
      </c>
      <c r="V54" s="16">
        <v>8.033</v>
      </c>
      <c r="W54" s="16">
        <v>8.154</v>
      </c>
      <c r="X54" s="16">
        <v>8.777</v>
      </c>
      <c r="Y54" s="16">
        <v>9.293</v>
      </c>
      <c r="Z54" s="16">
        <v>9.352</v>
      </c>
      <c r="AA54" s="16">
        <v>10.585</v>
      </c>
      <c r="AB54" s="16">
        <v>10.493</v>
      </c>
      <c r="AC54" s="16">
        <v>10.501</v>
      </c>
      <c r="AD54" s="16">
        <v>9.694</v>
      </c>
      <c r="AE54" s="16">
        <v>10.105</v>
      </c>
      <c r="AF54" s="16">
        <v>10.168</v>
      </c>
      <c r="AG54" s="16">
        <v>10.257</v>
      </c>
      <c r="AH54" s="16">
        <v>10.313</v>
      </c>
      <c r="AI54" s="16">
        <v>11.119</v>
      </c>
      <c r="AJ54" s="16">
        <v>11.009374344</v>
      </c>
      <c r="AK54" s="16">
        <v>10.80871614</v>
      </c>
      <c r="AL54" s="16">
        <v>11.3133476173992</v>
      </c>
      <c r="AM54" s="16">
        <v>11.0285801872343</v>
      </c>
      <c r="AN54" s="42">
        <v>10.92482046</v>
      </c>
      <c r="AO54" s="17">
        <v>-0.0121147927652975</v>
      </c>
      <c r="AP54" s="17">
        <v>0.00394684726653273</v>
      </c>
    </row>
    <row r="55" ht="11.25" customHeight="1">
      <c r="A55" s="15" t="s">
        <v>110</v>
      </c>
      <c r="B55" s="16">
        <v>2.583</v>
      </c>
      <c r="C55" s="16">
        <v>3.366</v>
      </c>
      <c r="D55" s="16">
        <v>4.356</v>
      </c>
      <c r="E55" s="16">
        <v>5.382</v>
      </c>
      <c r="F55" s="16">
        <v>6.777</v>
      </c>
      <c r="G55" s="16">
        <v>7.965</v>
      </c>
      <c r="H55" s="16">
        <v>9.09</v>
      </c>
      <c r="I55" s="16">
        <v>10.908</v>
      </c>
      <c r="J55" s="16">
        <v>12.357</v>
      </c>
      <c r="K55" s="16">
        <v>13.059</v>
      </c>
      <c r="L55" s="16">
        <v>12.843</v>
      </c>
      <c r="M55" s="16">
        <v>11.466</v>
      </c>
      <c r="N55" s="16">
        <v>10.737</v>
      </c>
      <c r="O55" s="16">
        <v>10.989</v>
      </c>
      <c r="P55" s="16">
        <v>11.187</v>
      </c>
      <c r="Q55" s="16">
        <v>11.637</v>
      </c>
      <c r="R55" s="16">
        <v>12.384</v>
      </c>
      <c r="S55" s="16">
        <v>12.501</v>
      </c>
      <c r="T55" s="16">
        <v>12.834</v>
      </c>
      <c r="U55" s="16">
        <v>13.5441</v>
      </c>
      <c r="V55" s="16">
        <v>13.7682</v>
      </c>
      <c r="W55" s="16">
        <v>13.941</v>
      </c>
      <c r="X55" s="16">
        <v>14.211</v>
      </c>
      <c r="Y55" s="16">
        <v>15.0885</v>
      </c>
      <c r="Z55" s="16">
        <v>15.8031</v>
      </c>
      <c r="AA55" s="16">
        <v>16.1523</v>
      </c>
      <c r="AB55" s="16">
        <v>18.1026</v>
      </c>
      <c r="AC55" s="16">
        <v>20.4327</v>
      </c>
      <c r="AD55" s="16">
        <v>20.9511</v>
      </c>
      <c r="AE55" s="16">
        <v>22.6782</v>
      </c>
      <c r="AF55" s="16">
        <v>24.48</v>
      </c>
      <c r="AG55" s="16">
        <v>27.2961</v>
      </c>
      <c r="AH55" s="16">
        <v>29.3949</v>
      </c>
      <c r="AI55" s="16">
        <v>31.5135</v>
      </c>
      <c r="AJ55" s="16">
        <v>37.314</v>
      </c>
      <c r="AK55" s="16">
        <v>44.388</v>
      </c>
      <c r="AL55" s="16">
        <v>52.6977</v>
      </c>
      <c r="AM55" s="16">
        <v>62.316</v>
      </c>
      <c r="AN55" s="42">
        <v>68.4738</v>
      </c>
      <c r="AO55" s="17">
        <v>0.0958134847351257</v>
      </c>
      <c r="AP55" s="17">
        <v>0.0247377640070717</v>
      </c>
    </row>
    <row r="56" ht="11.25" customHeight="1">
      <c r="A56" s="15" t="s">
        <v>111</v>
      </c>
      <c r="B56" s="16">
        <v>0.59175268389</v>
      </c>
      <c r="C56" s="16">
        <v>0.627075</v>
      </c>
      <c r="D56" s="16">
        <v>0.687825</v>
      </c>
      <c r="E56" s="16">
        <v>0.686025</v>
      </c>
      <c r="F56" s="16">
        <v>0.776475</v>
      </c>
      <c r="G56" s="16">
        <v>0.99405</v>
      </c>
      <c r="H56" s="16">
        <v>1.207575</v>
      </c>
      <c r="I56" s="16">
        <v>1.2897</v>
      </c>
      <c r="J56" s="16">
        <v>1.44045</v>
      </c>
      <c r="K56" s="16">
        <v>1.79145</v>
      </c>
      <c r="L56" s="16">
        <v>1.059525</v>
      </c>
      <c r="M56" s="16">
        <v>1.849725</v>
      </c>
      <c r="N56" s="16">
        <v>2.42505</v>
      </c>
      <c r="O56" s="16">
        <v>2.8854</v>
      </c>
      <c r="P56" s="16">
        <v>3.304575</v>
      </c>
      <c r="Q56" s="16">
        <v>4.042125</v>
      </c>
      <c r="R56" s="16">
        <v>5.647815</v>
      </c>
      <c r="S56" s="16">
        <v>6.505902</v>
      </c>
      <c r="T56" s="16">
        <v>7.621236</v>
      </c>
      <c r="U56" s="16">
        <v>9.061209</v>
      </c>
      <c r="V56" s="16">
        <v>10.83996</v>
      </c>
      <c r="W56" s="16">
        <v>12.072438</v>
      </c>
      <c r="X56" s="16">
        <v>13.497372</v>
      </c>
      <c r="Y56" s="16">
        <v>13.714677</v>
      </c>
      <c r="Z56" s="16">
        <v>14.827248</v>
      </c>
      <c r="AA56" s="16">
        <v>16.903944</v>
      </c>
      <c r="AB56" s="16">
        <v>18.450441</v>
      </c>
      <c r="AC56" s="16">
        <v>20.059605</v>
      </c>
      <c r="AD56" s="16">
        <v>22.014117</v>
      </c>
      <c r="AE56" s="16">
        <v>22.556916</v>
      </c>
      <c r="AF56" s="16">
        <v>23.715765</v>
      </c>
      <c r="AG56" s="16">
        <v>23.776596</v>
      </c>
      <c r="AH56" s="16">
        <v>24.8301</v>
      </c>
      <c r="AI56" s="16">
        <v>26.580996</v>
      </c>
      <c r="AJ56" s="16">
        <v>26.310636</v>
      </c>
      <c r="AK56" s="16">
        <v>26.6607</v>
      </c>
      <c r="AL56" s="16">
        <v>26.3565</v>
      </c>
      <c r="AM56" s="16">
        <v>27.0639</v>
      </c>
      <c r="AN56" s="42">
        <v>27.522</v>
      </c>
      <c r="AO56" s="17">
        <v>0.0141481190326791</v>
      </c>
      <c r="AP56" s="17">
        <v>0.00994296710570507</v>
      </c>
    </row>
    <row r="57" ht="11.25" customHeight="1">
      <c r="A57" s="15" t="s">
        <v>112</v>
      </c>
      <c r="B57" s="16">
        <v>1.115</v>
      </c>
      <c r="C57" s="16">
        <v>1.128</v>
      </c>
      <c r="D57" s="16">
        <v>1.106</v>
      </c>
      <c r="E57" s="16">
        <v>0.72</v>
      </c>
      <c r="F57" s="16">
        <v>1.014</v>
      </c>
      <c r="G57" s="16">
        <v>2.097</v>
      </c>
      <c r="H57" s="16">
        <v>2.115</v>
      </c>
      <c r="I57" s="16">
        <v>5.094</v>
      </c>
      <c r="J57" s="16">
        <v>9.792</v>
      </c>
      <c r="K57" s="16">
        <v>14.202</v>
      </c>
      <c r="L57" s="16">
        <v>16.659</v>
      </c>
      <c r="M57" s="16">
        <v>16.893</v>
      </c>
      <c r="N57" s="16">
        <v>17.172</v>
      </c>
      <c r="O57" s="16">
        <v>19.593</v>
      </c>
      <c r="P57" s="16">
        <v>26.415</v>
      </c>
      <c r="Q57" s="16">
        <v>29.07</v>
      </c>
      <c r="R57" s="16">
        <v>30.249</v>
      </c>
      <c r="S57" s="16">
        <v>32.319</v>
      </c>
      <c r="T57" s="16">
        <v>35.298</v>
      </c>
      <c r="U57" s="16">
        <v>37.134</v>
      </c>
      <c r="V57" s="16">
        <v>39.49344273456</v>
      </c>
      <c r="W57" s="16">
        <v>43.367773973355</v>
      </c>
      <c r="X57" s="16">
        <v>45.958595847255</v>
      </c>
      <c r="Y57" s="16">
        <v>47.74660953849</v>
      </c>
      <c r="Z57" s="16">
        <v>54.401932952415</v>
      </c>
      <c r="AA57" s="16">
        <v>54.6476714642033</v>
      </c>
      <c r="AB57" s="16">
        <v>57.5811838398132</v>
      </c>
      <c r="AC57" s="16">
        <v>59.1153493339349</v>
      </c>
      <c r="AD57" s="16">
        <v>58.1289288456087</v>
      </c>
      <c r="AE57" s="16">
        <v>63.0344344083721</v>
      </c>
      <c r="AF57" s="16">
        <v>58.668608306385</v>
      </c>
      <c r="AG57" s="16">
        <v>56.960082844785</v>
      </c>
      <c r="AH57" s="16">
        <v>62.691084809325</v>
      </c>
      <c r="AI57" s="16">
        <v>65.90377019439</v>
      </c>
      <c r="AJ57" s="16">
        <v>63.269139321855</v>
      </c>
      <c r="AK57" s="16">
        <v>64.07969499468</v>
      </c>
      <c r="AL57" s="16">
        <v>63.22589099685</v>
      </c>
      <c r="AM57" s="16">
        <v>60.8656413365913</v>
      </c>
      <c r="AN57" s="42">
        <v>62.7008643846014</v>
      </c>
      <c r="AO57" s="17">
        <v>0.0273374135941848</v>
      </c>
      <c r="AP57" s="17">
        <v>0.022652155805369</v>
      </c>
    </row>
    <row r="58" ht="11.25" customHeight="1">
      <c r="A58" s="15" t="s">
        <v>113</v>
      </c>
      <c r="B58" s="21" t="s">
        <v>97</v>
      </c>
      <c r="C58" s="21" t="s">
        <v>97</v>
      </c>
      <c r="D58" s="21" t="s">
        <v>97</v>
      </c>
      <c r="E58" s="21" t="s">
        <v>97</v>
      </c>
      <c r="F58" s="21" t="s">
        <v>97</v>
      </c>
      <c r="G58" s="21" t="s">
        <v>97</v>
      </c>
      <c r="H58" s="21" t="s">
        <v>97</v>
      </c>
      <c r="I58" s="21" t="s">
        <v>97</v>
      </c>
      <c r="J58" s="21" t="s">
        <v>97</v>
      </c>
      <c r="K58" s="21" t="s">
        <v>97</v>
      </c>
      <c r="L58" s="21" t="s">
        <v>97</v>
      </c>
      <c r="M58" s="21" t="s">
        <v>97</v>
      </c>
      <c r="N58" s="21" t="s">
        <v>97</v>
      </c>
      <c r="O58" s="16">
        <v>0.214</v>
      </c>
      <c r="P58" s="16">
        <v>6.775</v>
      </c>
      <c r="Q58" s="16">
        <v>9.234</v>
      </c>
      <c r="R58" s="16">
        <v>12.559</v>
      </c>
      <c r="S58" s="16">
        <v>14.031</v>
      </c>
      <c r="T58" s="16">
        <v>14.796</v>
      </c>
      <c r="U58" s="16">
        <v>15.744</v>
      </c>
      <c r="V58" s="16">
        <v>16.044</v>
      </c>
      <c r="W58" s="16">
        <v>18.334</v>
      </c>
      <c r="X58" s="16">
        <v>20.505</v>
      </c>
      <c r="Y58" s="16">
        <v>22.437</v>
      </c>
      <c r="Z58" s="16">
        <v>23.517</v>
      </c>
      <c r="AA58" s="16">
        <v>25.992</v>
      </c>
      <c r="AB58" s="16">
        <v>30.279</v>
      </c>
      <c r="AC58" s="16">
        <v>34.768</v>
      </c>
      <c r="AD58" s="16">
        <v>34.621</v>
      </c>
      <c r="AE58" s="16">
        <v>36.759</v>
      </c>
      <c r="AF58" s="16">
        <v>40.733</v>
      </c>
      <c r="AG58" s="16">
        <v>42.246</v>
      </c>
      <c r="AH58" s="16">
        <v>43.499</v>
      </c>
      <c r="AI58" s="16">
        <v>46.627</v>
      </c>
      <c r="AJ58" s="16">
        <v>48.488661087795</v>
      </c>
      <c r="AK58" s="16">
        <v>53.952731434125</v>
      </c>
      <c r="AL58" s="16">
        <v>53.7145725672</v>
      </c>
      <c r="AM58" s="16">
        <v>54.737164812825</v>
      </c>
      <c r="AN58" s="42">
        <v>56.2851</v>
      </c>
      <c r="AO58" s="17">
        <v>0.025469911817918</v>
      </c>
      <c r="AP58" s="17">
        <v>0.0203343106547969</v>
      </c>
    </row>
    <row r="59" ht="11.25" customHeight="1">
      <c r="A59" s="15" t="s">
        <v>305</v>
      </c>
      <c r="B59" s="21" t="s">
        <v>128</v>
      </c>
      <c r="C59" s="21" t="s">
        <v>128</v>
      </c>
      <c r="D59" s="21" t="s">
        <v>128</v>
      </c>
      <c r="E59" s="21" t="s">
        <v>128</v>
      </c>
      <c r="F59" s="16">
        <v>0.150975</v>
      </c>
      <c r="G59" s="16">
        <v>0.162</v>
      </c>
      <c r="H59" s="16">
        <v>0.225</v>
      </c>
      <c r="I59" s="16">
        <v>0.207</v>
      </c>
      <c r="J59" s="16">
        <v>0.243</v>
      </c>
      <c r="K59" s="16">
        <v>0.243</v>
      </c>
      <c r="L59" s="16">
        <v>0.315</v>
      </c>
      <c r="M59" s="16">
        <v>0.378</v>
      </c>
      <c r="N59" s="16">
        <v>0.405</v>
      </c>
      <c r="O59" s="16">
        <v>0.54</v>
      </c>
      <c r="P59" s="16">
        <v>0.576</v>
      </c>
      <c r="Q59" s="16">
        <v>0.828</v>
      </c>
      <c r="R59" s="16">
        <v>0.963</v>
      </c>
      <c r="S59" s="16">
        <v>1.071</v>
      </c>
      <c r="T59" s="16">
        <v>0.936</v>
      </c>
      <c r="U59" s="16">
        <v>0.981</v>
      </c>
      <c r="V59" s="16">
        <v>0.765</v>
      </c>
      <c r="W59" s="16">
        <v>0.774</v>
      </c>
      <c r="X59" s="16">
        <v>0.783</v>
      </c>
      <c r="Y59" s="16">
        <v>0.99</v>
      </c>
      <c r="Z59" s="16">
        <v>1.287</v>
      </c>
      <c r="AA59" s="16">
        <v>1.476</v>
      </c>
      <c r="AB59" s="16">
        <v>1.44</v>
      </c>
      <c r="AC59" s="16">
        <v>1.359</v>
      </c>
      <c r="AD59" s="16">
        <v>1.584</v>
      </c>
      <c r="AE59" s="16">
        <v>1.548</v>
      </c>
      <c r="AF59" s="16">
        <v>3.06</v>
      </c>
      <c r="AG59" s="16">
        <v>6.3</v>
      </c>
      <c r="AH59" s="16">
        <v>7.56</v>
      </c>
      <c r="AI59" s="16">
        <v>8.64</v>
      </c>
      <c r="AJ59" s="16">
        <v>9.18</v>
      </c>
      <c r="AK59" s="16">
        <v>10.98</v>
      </c>
      <c r="AL59" s="16">
        <v>11.34</v>
      </c>
      <c r="AM59" s="16">
        <v>12.168</v>
      </c>
      <c r="AN59" s="42">
        <v>11.16</v>
      </c>
      <c r="AO59" s="17">
        <v>-0.0853461376790508</v>
      </c>
      <c r="AP59" s="17">
        <v>0.00403181138360833</v>
      </c>
    </row>
    <row r="60" ht="11.25" customHeight="1">
      <c r="A60" s="15" t="s">
        <v>165</v>
      </c>
      <c r="B60" s="16">
        <v>0.1</v>
      </c>
      <c r="C60" s="16">
        <v>0.127</v>
      </c>
      <c r="D60" s="16">
        <v>0.23</v>
      </c>
      <c r="E60" s="16">
        <v>0.267</v>
      </c>
      <c r="F60" s="16">
        <v>0.312553740326741</v>
      </c>
      <c r="G60" s="16">
        <v>0.343938091143594</v>
      </c>
      <c r="H60" s="16">
        <v>0.806964746345656</v>
      </c>
      <c r="I60" s="16">
        <v>1.36822871883061</v>
      </c>
      <c r="J60" s="16">
        <v>1.2828890799656</v>
      </c>
      <c r="K60" s="16">
        <v>0.857910576096301</v>
      </c>
      <c r="L60" s="16">
        <v>0.793852106620807</v>
      </c>
      <c r="M60" s="16">
        <v>0.968400687876181</v>
      </c>
      <c r="N60" s="16">
        <v>1.71797076526225</v>
      </c>
      <c r="O60" s="16">
        <v>1.86027515047291</v>
      </c>
      <c r="P60" s="16">
        <v>2.37123817712811</v>
      </c>
      <c r="Q60" s="16">
        <v>3.03632846087704</v>
      </c>
      <c r="R60" s="16">
        <v>3.64488392089423</v>
      </c>
      <c r="S60" s="16">
        <v>3.50988822012037</v>
      </c>
      <c r="T60" s="16">
        <v>3.79965606190885</v>
      </c>
      <c r="U60" s="16">
        <v>3.90821152192605</v>
      </c>
      <c r="V60" s="16">
        <v>3.89660361134995</v>
      </c>
      <c r="W60" s="16">
        <v>4.22785898538262</v>
      </c>
      <c r="X60" s="16">
        <v>4.48215821152192</v>
      </c>
      <c r="Y60" s="16">
        <v>4.37145313843507</v>
      </c>
      <c r="Z60" s="16">
        <v>4.06685296646603</v>
      </c>
      <c r="AA60" s="16">
        <v>3.85640584694754</v>
      </c>
      <c r="AB60" s="16">
        <v>4.39660361134995</v>
      </c>
      <c r="AC60" s="16">
        <v>4.71173688736027</v>
      </c>
      <c r="AD60" s="16">
        <v>4.15090283748924</v>
      </c>
      <c r="AE60" s="16">
        <v>4.81018916595012</v>
      </c>
      <c r="AF60" s="16">
        <v>5.05610490111779</v>
      </c>
      <c r="AG60" s="16">
        <v>5.32072226999139</v>
      </c>
      <c r="AH60" s="16">
        <v>5.05782459157351</v>
      </c>
      <c r="AI60" s="16">
        <v>3.85812553740326</v>
      </c>
      <c r="AJ60" s="16">
        <v>3.45313843508168</v>
      </c>
      <c r="AK60" s="16">
        <v>3.20313843508168</v>
      </c>
      <c r="AL60" s="16">
        <v>3.31298366294067</v>
      </c>
      <c r="AM60" s="16">
        <v>3.65025795356835</v>
      </c>
      <c r="AN60" s="42">
        <v>3.43078245915735</v>
      </c>
      <c r="AO60" s="17">
        <v>-0.0626939848876404</v>
      </c>
      <c r="AP60" s="17">
        <v>0.00123945051734</v>
      </c>
    </row>
    <row r="61" ht="11.25" customHeight="1">
      <c r="A61" s="15" t="s">
        <v>166</v>
      </c>
      <c r="B61" s="16">
        <v>3.137</v>
      </c>
      <c r="C61" s="16">
        <v>3.128</v>
      </c>
      <c r="D61" s="16">
        <v>2.899</v>
      </c>
      <c r="E61" s="16">
        <v>3.302</v>
      </c>
      <c r="F61" s="16">
        <v>3.653</v>
      </c>
      <c r="G61" s="16">
        <v>4.104</v>
      </c>
      <c r="H61" s="16">
        <v>4.185</v>
      </c>
      <c r="I61" s="16">
        <v>4.572</v>
      </c>
      <c r="J61" s="16">
        <v>4.698</v>
      </c>
      <c r="K61" s="16">
        <v>5.292</v>
      </c>
      <c r="L61" s="16">
        <v>6.462</v>
      </c>
      <c r="M61" s="16">
        <v>7.047</v>
      </c>
      <c r="N61" s="16">
        <v>7.686</v>
      </c>
      <c r="O61" s="16">
        <v>7.578</v>
      </c>
      <c r="P61" s="16">
        <v>7.776</v>
      </c>
      <c r="Q61" s="16">
        <v>7.938</v>
      </c>
      <c r="R61" s="16">
        <v>8.514</v>
      </c>
      <c r="S61" s="16">
        <v>9.117</v>
      </c>
      <c r="T61" s="16">
        <v>9.666</v>
      </c>
      <c r="U61" s="16">
        <v>10.305</v>
      </c>
      <c r="V61" s="16">
        <v>11.007</v>
      </c>
      <c r="W61" s="16">
        <v>11.889</v>
      </c>
      <c r="X61" s="16">
        <v>11.664</v>
      </c>
      <c r="Y61" s="16">
        <v>13.428</v>
      </c>
      <c r="Z61" s="16">
        <v>13.689</v>
      </c>
      <c r="AA61" s="16">
        <v>14.04</v>
      </c>
      <c r="AB61" s="16">
        <v>15.255</v>
      </c>
      <c r="AC61" s="16">
        <v>15.21</v>
      </c>
      <c r="AD61" s="16">
        <v>16.02</v>
      </c>
      <c r="AE61" s="16">
        <v>18.27</v>
      </c>
      <c r="AF61" s="16">
        <v>19.35</v>
      </c>
      <c r="AG61" s="16">
        <v>20.43</v>
      </c>
      <c r="AH61" s="16">
        <v>22.149</v>
      </c>
      <c r="AI61" s="16">
        <v>27.396</v>
      </c>
      <c r="AJ61" s="16">
        <v>31.014</v>
      </c>
      <c r="AK61" s="16">
        <v>31.95</v>
      </c>
      <c r="AL61" s="16">
        <v>32.508</v>
      </c>
      <c r="AM61" s="16">
        <v>32.814</v>
      </c>
      <c r="AN61" s="42">
        <v>33.75</v>
      </c>
      <c r="AO61" s="17">
        <v>0.0257142343282104</v>
      </c>
      <c r="AP61" s="17">
        <v>0.012192977974622</v>
      </c>
    </row>
    <row r="62" ht="11.25" customHeight="1">
      <c r="A62" s="15" t="s">
        <v>114</v>
      </c>
      <c r="B62" s="21" t="s">
        <v>97</v>
      </c>
      <c r="C62" s="21" t="s">
        <v>97</v>
      </c>
      <c r="D62" s="21" t="s">
        <v>97</v>
      </c>
      <c r="E62" s="21" t="s">
        <v>97</v>
      </c>
      <c r="F62" s="21" t="s">
        <v>97</v>
      </c>
      <c r="G62" s="21" t="s">
        <v>97</v>
      </c>
      <c r="H62" s="21" t="s">
        <v>97</v>
      </c>
      <c r="I62" s="21" t="s">
        <v>97</v>
      </c>
      <c r="J62" s="21" t="s">
        <v>97</v>
      </c>
      <c r="K62" s="21" t="s">
        <v>97</v>
      </c>
      <c r="L62" s="21" t="s">
        <v>97</v>
      </c>
      <c r="M62" s="16">
        <v>0.2370120345</v>
      </c>
      <c r="N62" s="16">
        <v>1.207996821</v>
      </c>
      <c r="O62" s="16">
        <v>1.422072207</v>
      </c>
      <c r="P62" s="16">
        <v>2.1229142445</v>
      </c>
      <c r="Q62" s="16">
        <v>2.7906255675</v>
      </c>
      <c r="R62" s="16">
        <v>3.25572982875</v>
      </c>
      <c r="S62" s="16">
        <v>4.548719675025</v>
      </c>
      <c r="T62" s="16">
        <v>5.64318008595</v>
      </c>
      <c r="U62" s="16">
        <v>5.385907345275</v>
      </c>
      <c r="V62" s="16">
        <v>5.869615776975</v>
      </c>
      <c r="W62" s="16">
        <v>7.27423064595</v>
      </c>
      <c r="X62" s="16">
        <v>7.76053856448</v>
      </c>
      <c r="Y62" s="16">
        <v>8.734658026275</v>
      </c>
      <c r="Z62" s="16">
        <v>9.65556446355</v>
      </c>
      <c r="AA62" s="16">
        <v>10.222991662275</v>
      </c>
      <c r="AB62" s="16">
        <v>11.81803168413</v>
      </c>
      <c r="AC62" s="16">
        <v>14.5484612919</v>
      </c>
      <c r="AD62" s="16">
        <v>15.79494071205</v>
      </c>
      <c r="AE62" s="16">
        <v>17.3018785185</v>
      </c>
      <c r="AF62" s="16">
        <v>18.21674497167</v>
      </c>
      <c r="AG62" s="16">
        <v>17.6739619275</v>
      </c>
      <c r="AH62" s="16">
        <v>18.47394125685</v>
      </c>
      <c r="AI62" s="16">
        <v>19.59019148385</v>
      </c>
      <c r="AJ62" s="16">
        <v>20.12889690162</v>
      </c>
      <c r="AK62" s="16">
        <v>21.3203793357</v>
      </c>
      <c r="AL62" s="16">
        <v>21.887806534425</v>
      </c>
      <c r="AM62" s="16">
        <v>23.394744340875</v>
      </c>
      <c r="AN62" s="42">
        <v>25.96795596576</v>
      </c>
      <c r="AO62" s="17">
        <v>0.106958250497018</v>
      </c>
      <c r="AP62" s="17">
        <v>0.00938153230033971</v>
      </c>
    </row>
    <row r="63" ht="11.25" customHeight="1">
      <c r="A63" s="15" t="s">
        <v>115</v>
      </c>
      <c r="B63" s="21" t="s">
        <v>97</v>
      </c>
      <c r="C63" s="21" t="s">
        <v>97</v>
      </c>
      <c r="D63" s="21" t="s">
        <v>97</v>
      </c>
      <c r="E63" s="21" t="s">
        <v>97</v>
      </c>
      <c r="F63" s="21" t="s">
        <v>97</v>
      </c>
      <c r="G63" s="21" t="s">
        <v>97</v>
      </c>
      <c r="H63" s="21" t="s">
        <v>97</v>
      </c>
      <c r="I63" s="21" t="s">
        <v>97</v>
      </c>
      <c r="J63" s="21" t="s">
        <v>97</v>
      </c>
      <c r="K63" s="21" t="s">
        <v>97</v>
      </c>
      <c r="L63" s="21" t="s">
        <v>97</v>
      </c>
      <c r="M63" s="21" t="s">
        <v>128</v>
      </c>
      <c r="N63" s="21" t="s">
        <v>128</v>
      </c>
      <c r="O63" s="16">
        <v>0.059</v>
      </c>
      <c r="P63" s="16">
        <v>0.051</v>
      </c>
      <c r="Q63" s="21" t="s">
        <v>128</v>
      </c>
      <c r="R63" s="21" t="s">
        <v>128</v>
      </c>
      <c r="S63" s="21" t="s">
        <v>128</v>
      </c>
      <c r="T63" s="21" t="s">
        <v>128</v>
      </c>
      <c r="U63" s="21" t="s">
        <v>128</v>
      </c>
      <c r="V63" s="21" t="s">
        <v>128</v>
      </c>
      <c r="W63" s="16">
        <v>0.065</v>
      </c>
      <c r="X63" s="16">
        <v>0.189</v>
      </c>
      <c r="Y63" s="16">
        <v>0.225</v>
      </c>
      <c r="Z63" s="16">
        <v>0.225</v>
      </c>
      <c r="AA63" s="16">
        <v>0.131</v>
      </c>
      <c r="AB63" s="16">
        <v>0.258</v>
      </c>
      <c r="AC63" s="16">
        <v>0.478</v>
      </c>
      <c r="AD63" s="16">
        <v>0.81</v>
      </c>
      <c r="AE63" s="16">
        <v>1.17</v>
      </c>
      <c r="AF63" s="16">
        <v>1.44</v>
      </c>
      <c r="AG63" s="16">
        <v>1.8</v>
      </c>
      <c r="AH63" s="16">
        <v>2.16</v>
      </c>
      <c r="AI63" s="16">
        <v>2.136</v>
      </c>
      <c r="AJ63" s="16">
        <v>3.744</v>
      </c>
      <c r="AK63" s="16">
        <v>6.201</v>
      </c>
      <c r="AL63" s="16">
        <v>6.1090412274</v>
      </c>
      <c r="AM63" s="16">
        <v>6.37173</v>
      </c>
      <c r="AN63" s="42">
        <v>7.1496</v>
      </c>
      <c r="AO63" s="17">
        <v>0.119015647833554</v>
      </c>
      <c r="AP63" s="17">
        <v>0.00258296045414392</v>
      </c>
    </row>
    <row r="64" ht="11.25" customHeight="1">
      <c r="A64" s="15" t="s">
        <v>116</v>
      </c>
      <c r="B64" s="16">
        <v>4.84609816322571</v>
      </c>
      <c r="C64" s="16">
        <v>5.46273016082717</v>
      </c>
      <c r="D64" s="16">
        <v>5.87607762842605</v>
      </c>
      <c r="E64" s="16">
        <v>6.0595270290748</v>
      </c>
      <c r="F64" s="16">
        <v>6.29049254180567</v>
      </c>
      <c r="G64" s="16">
        <v>6.16026580168701</v>
      </c>
      <c r="H64" s="16">
        <v>6.07342886326741</v>
      </c>
      <c r="I64" s="16">
        <v>6.42949842160791</v>
      </c>
      <c r="J64" s="16">
        <v>6.19532171056749</v>
      </c>
      <c r="K64" s="16">
        <v>5.81723058382631</v>
      </c>
      <c r="L64" s="16">
        <v>6.08240226358555</v>
      </c>
      <c r="M64" s="16">
        <v>5.62967208398108</v>
      </c>
      <c r="N64" s="16">
        <v>5.28713730217541</v>
      </c>
      <c r="O64" s="16">
        <v>5.48529898300946</v>
      </c>
      <c r="P64" s="16">
        <v>5.67993211006019</v>
      </c>
      <c r="Q64" s="16">
        <v>5.74466723477214</v>
      </c>
      <c r="R64" s="16">
        <v>5.54546629034394</v>
      </c>
      <c r="S64" s="16">
        <v>5.64571477713671</v>
      </c>
      <c r="T64" s="16">
        <v>5.75621683354256</v>
      </c>
      <c r="U64" s="16">
        <v>3.27370014746345</v>
      </c>
      <c r="V64" s="16">
        <v>3.10639523842648</v>
      </c>
      <c r="W64" s="16">
        <v>2.90228015879621</v>
      </c>
      <c r="X64" s="16">
        <v>2.85462018894239</v>
      </c>
      <c r="Y64" s="16">
        <v>2.88831443727429</v>
      </c>
      <c r="Z64" s="16">
        <v>2.99259259985296</v>
      </c>
      <c r="AA64" s="16">
        <v>3.00002045807308</v>
      </c>
      <c r="AB64" s="16">
        <v>3.00582995361823</v>
      </c>
      <c r="AC64" s="16">
        <v>2.96893396254428</v>
      </c>
      <c r="AD64" s="16">
        <v>2.99643470234608</v>
      </c>
      <c r="AE64" s="16">
        <v>2.92600640146044</v>
      </c>
      <c r="AF64" s="16">
        <v>3.01343402004127</v>
      </c>
      <c r="AG64" s="16">
        <v>3.21680042595442</v>
      </c>
      <c r="AH64" s="16">
        <v>4.74980920891573</v>
      </c>
      <c r="AI64" s="16">
        <v>5.78858968285124</v>
      </c>
      <c r="AJ64" s="16">
        <v>5.60183986142466</v>
      </c>
      <c r="AK64" s="16">
        <v>6.29716729324431</v>
      </c>
      <c r="AL64" s="16">
        <v>9.44255915509195</v>
      </c>
      <c r="AM64" s="16">
        <v>11.6625088319904</v>
      </c>
      <c r="AN64" s="42">
        <v>12.6920147443765</v>
      </c>
      <c r="AO64" s="17">
        <v>0.0853013953347397</v>
      </c>
      <c r="AP64" s="17">
        <v>0.00458528759205215</v>
      </c>
    </row>
    <row r="65" ht="11.25" customHeight="1">
      <c r="A65" s="18" t="s">
        <v>117</v>
      </c>
      <c r="B65" s="19">
        <v>14.1426008471157</v>
      </c>
      <c r="C65" s="19">
        <v>16.7618551608272</v>
      </c>
      <c r="D65" s="19">
        <v>19.302852628426</v>
      </c>
      <c r="E65" s="19">
        <v>22.9674270290748</v>
      </c>
      <c r="F65" s="19">
        <v>28.2104962821324</v>
      </c>
      <c r="G65" s="19">
        <v>32.6072538928306</v>
      </c>
      <c r="H65" s="19">
        <v>37.1989686096131</v>
      </c>
      <c r="I65" s="19">
        <v>45.2994271404385</v>
      </c>
      <c r="J65" s="19">
        <v>51.9166607905331</v>
      </c>
      <c r="K65" s="19">
        <v>58.8085911599226</v>
      </c>
      <c r="L65" s="19">
        <v>63.2187793702064</v>
      </c>
      <c r="M65" s="19">
        <v>64.3228098063573</v>
      </c>
      <c r="N65" s="19">
        <v>66.4991548884377</v>
      </c>
      <c r="O65" s="19">
        <v>71.9320463404824</v>
      </c>
      <c r="P65" s="19">
        <v>87.8286595316883</v>
      </c>
      <c r="Q65" s="19">
        <v>96.7657462631492</v>
      </c>
      <c r="R65" s="19">
        <v>106.703895039988</v>
      </c>
      <c r="S65" s="19">
        <v>113.986224672282</v>
      </c>
      <c r="T65" s="19">
        <v>122.102288981401</v>
      </c>
      <c r="U65" s="19">
        <v>127.515128014664</v>
      </c>
      <c r="V65" s="19">
        <v>135.796217361311</v>
      </c>
      <c r="W65" s="19">
        <v>147.289581763484</v>
      </c>
      <c r="X65" s="19">
        <v>156.961284812199</v>
      </c>
      <c r="Y65" s="19">
        <v>166.517212140474</v>
      </c>
      <c r="Z65" s="19">
        <v>181.108290982284</v>
      </c>
      <c r="AA65" s="19">
        <v>190.434333431499</v>
      </c>
      <c r="AB65" s="19">
        <v>204.709690088911</v>
      </c>
      <c r="AC65" s="19">
        <v>217.795786475739</v>
      </c>
      <c r="AD65" s="19">
        <v>221.087424097494</v>
      </c>
      <c r="AE65" s="19">
        <v>236.295624494283</v>
      </c>
      <c r="AF65" s="19">
        <v>244.934657199214</v>
      </c>
      <c r="AG65" s="19">
        <v>254.167263468231</v>
      </c>
      <c r="AH65" s="19">
        <v>270.528659866664</v>
      </c>
      <c r="AI65" s="19">
        <v>290.107172898494</v>
      </c>
      <c r="AJ65" s="19">
        <v>303.144709490276</v>
      </c>
      <c r="AK65" s="19">
        <v>326.316064178831</v>
      </c>
      <c r="AL65" s="19">
        <v>340.693452426307</v>
      </c>
      <c r="AM65" s="19">
        <v>356.678970088584</v>
      </c>
      <c r="AN65" s="19">
        <v>370.052095748901</v>
      </c>
      <c r="AO65" s="20">
        <v>0.0346587699223939</v>
      </c>
      <c r="AP65" s="20">
        <v>0.133689986753453</v>
      </c>
    </row>
    <row r="66" ht="11.25" customHeight="1"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  <c r="AB66" s="16"/>
      <c r="AC66" s="16"/>
      <c r="AD66" s="16"/>
      <c r="AE66" s="16"/>
      <c r="AF66" s="16"/>
      <c r="AG66" s="16"/>
      <c r="AH66" s="16"/>
      <c r="AI66" s="16"/>
      <c r="AJ66" s="16"/>
      <c r="AK66" s="16"/>
      <c r="AL66" s="16"/>
      <c r="AM66" s="16"/>
      <c r="AN66" s="42"/>
      <c r="AO66" s="17"/>
      <c r="AP66" s="17"/>
    </row>
    <row r="67" ht="11.25" customHeight="1">
      <c r="A67" s="138" t="s">
        <v>118</v>
      </c>
      <c r="B67" s="141">
        <v>911.757951161118</v>
      </c>
      <c r="C67" s="141">
        <v>970.503555500653</v>
      </c>
      <c r="D67" s="141">
        <v>1014.55093385768</v>
      </c>
      <c r="E67" s="141">
        <v>1058.80363518136</v>
      </c>
      <c r="F67" s="141">
        <v>1079.80944605032</v>
      </c>
      <c r="G67" s="141">
        <v>1079.95657902886</v>
      </c>
      <c r="H67" s="141">
        <v>1123.1983923996</v>
      </c>
      <c r="I67" s="141">
        <v>1168.35521637021</v>
      </c>
      <c r="J67" s="141">
        <v>1208.55296494252</v>
      </c>
      <c r="K67" s="141">
        <v>1289.39677566831</v>
      </c>
      <c r="L67" s="141">
        <v>1298.13862589951</v>
      </c>
      <c r="M67" s="141">
        <v>1319.09405862473</v>
      </c>
      <c r="N67" s="141">
        <v>1320.584409552</v>
      </c>
      <c r="O67" s="141">
        <v>1326.08734182489</v>
      </c>
      <c r="P67" s="141">
        <v>1444.7738036778</v>
      </c>
      <c r="Q67" s="141">
        <v>1492.28511656233</v>
      </c>
      <c r="R67" s="141">
        <v>1534.56093501444</v>
      </c>
      <c r="S67" s="141">
        <v>1610.32984636505</v>
      </c>
      <c r="T67" s="141">
        <v>1684.68590794401</v>
      </c>
      <c r="U67" s="141">
        <v>1739.09667160203</v>
      </c>
      <c r="V67" s="141">
        <v>1781.30796596338</v>
      </c>
      <c r="W67" s="141">
        <v>1809.70747144672</v>
      </c>
      <c r="X67" s="141">
        <v>1820.80017206359</v>
      </c>
      <c r="Y67" s="141">
        <v>1858.05178504739</v>
      </c>
      <c r="Z67" s="141">
        <v>1881.41289001998</v>
      </c>
      <c r="AA67" s="141">
        <v>1913.92583918454</v>
      </c>
      <c r="AB67" s="141">
        <v>2003.22286727545</v>
      </c>
      <c r="AC67" s="141">
        <v>2006.70145522025</v>
      </c>
      <c r="AD67" s="141">
        <v>2055.11959830904</v>
      </c>
      <c r="AE67" s="141">
        <v>2105.22788887311</v>
      </c>
      <c r="AF67" s="141">
        <v>2177.78877863612</v>
      </c>
      <c r="AG67" s="141">
        <v>2237.88635369909</v>
      </c>
      <c r="AH67" s="141">
        <v>2274.94785756567</v>
      </c>
      <c r="AI67" s="141">
        <v>2363.38078400353</v>
      </c>
      <c r="AJ67" s="141">
        <v>2432.07335115022</v>
      </c>
      <c r="AK67" s="141">
        <v>2508.07435748481</v>
      </c>
      <c r="AL67" s="141">
        <v>2596.26807274899</v>
      </c>
      <c r="AM67" s="141">
        <v>2658.79258795664</v>
      </c>
      <c r="AN67" s="141">
        <v>2767.98662888148</v>
      </c>
      <c r="AO67" s="143">
        <v>0.0382245822364062</v>
      </c>
      <c r="AP67" s="143">
        <v>1.0</v>
      </c>
    </row>
    <row r="68" ht="11.25" customHeight="1">
      <c r="A68" s="15" t="s">
        <v>171</v>
      </c>
      <c r="B68" s="16">
        <v>91.5660945829751</v>
      </c>
      <c r="C68" s="16">
        <v>111.664448839209</v>
      </c>
      <c r="D68" s="16">
        <v>133.886006592147</v>
      </c>
      <c r="E68" s="16">
        <v>150.317579535684</v>
      </c>
      <c r="F68" s="16">
        <v>166.881307394669</v>
      </c>
      <c r="G68" s="16">
        <v>173.626886213815</v>
      </c>
      <c r="H68" s="16">
        <v>184.700037689882</v>
      </c>
      <c r="I68" s="16">
        <v>188.212897248495</v>
      </c>
      <c r="J68" s="16">
        <v>183.289618658642</v>
      </c>
      <c r="K68" s="16">
        <v>183.941526511895</v>
      </c>
      <c r="L68" s="16">
        <v>177.471318859272</v>
      </c>
      <c r="M68" s="16">
        <v>174.627077529378</v>
      </c>
      <c r="N68" s="16">
        <v>164.880208225853</v>
      </c>
      <c r="O68" s="16">
        <v>168.329908713098</v>
      </c>
      <c r="P68" s="16">
        <v>170.620021782746</v>
      </c>
      <c r="Q68" s="16">
        <v>175.338354972772</v>
      </c>
      <c r="R68" s="16">
        <v>171.594029807968</v>
      </c>
      <c r="S68" s="16">
        <v>174.288711665234</v>
      </c>
      <c r="T68" s="16">
        <v>163.668509601605</v>
      </c>
      <c r="U68" s="16">
        <v>164.801784322155</v>
      </c>
      <c r="V68" s="16">
        <v>166.594146603611</v>
      </c>
      <c r="W68" s="16">
        <v>174.982928548277</v>
      </c>
      <c r="X68" s="16">
        <v>174.282115642736</v>
      </c>
      <c r="Y68" s="16">
        <v>184.591216595031</v>
      </c>
      <c r="Z68" s="16">
        <v>184.505218582041</v>
      </c>
      <c r="AA68" s="16">
        <v>190.900737136461</v>
      </c>
      <c r="AB68" s="16">
        <v>211.823969851488</v>
      </c>
      <c r="AC68" s="16">
        <v>202.78014612233</v>
      </c>
      <c r="AD68" s="16">
        <v>201.084974392401</v>
      </c>
      <c r="AE68" s="16">
        <v>203.944508436452</v>
      </c>
      <c r="AF68" s="16">
        <v>208.798490033622</v>
      </c>
      <c r="AG68" s="16">
        <v>209.649421941719</v>
      </c>
      <c r="AH68" s="16">
        <v>204.957135544292</v>
      </c>
      <c r="AI68" s="16">
        <v>201.267098035558</v>
      </c>
      <c r="AJ68" s="16">
        <v>204.628413991941</v>
      </c>
      <c r="AK68" s="16">
        <v>190.665152624684</v>
      </c>
      <c r="AL68" s="16">
        <v>181.171979561594</v>
      </c>
      <c r="AM68" s="16">
        <v>168.718419930884</v>
      </c>
      <c r="AN68" s="42">
        <v>171.278041417007</v>
      </c>
      <c r="AO68" s="17">
        <v>0.0123972752721544</v>
      </c>
      <c r="AP68" s="17">
        <v>0.0618782040454506</v>
      </c>
    </row>
    <row r="69" ht="11.25" customHeight="1">
      <c r="A69" s="15" t="s">
        <v>120</v>
      </c>
      <c r="B69" s="16">
        <v>681.090798386928</v>
      </c>
      <c r="C69" s="16">
        <v>720.852656930653</v>
      </c>
      <c r="D69" s="16">
        <v>749.602235955478</v>
      </c>
      <c r="E69" s="16">
        <v>770.696558471361</v>
      </c>
      <c r="F69" s="16">
        <v>761.679676126617</v>
      </c>
      <c r="G69" s="16">
        <v>728.617759851339</v>
      </c>
      <c r="H69" s="16">
        <v>735.087494961228</v>
      </c>
      <c r="I69" s="16">
        <v>747.255086999842</v>
      </c>
      <c r="J69" s="16">
        <v>751.455958782358</v>
      </c>
      <c r="K69" s="16">
        <v>781.816089834675</v>
      </c>
      <c r="L69" s="16">
        <v>773.580813221507</v>
      </c>
      <c r="M69" s="16">
        <v>764.149012008228</v>
      </c>
      <c r="N69" s="16">
        <v>723.792496373004</v>
      </c>
      <c r="O69" s="16">
        <v>680.931409489894</v>
      </c>
      <c r="P69" s="16">
        <v>727.335709897299</v>
      </c>
      <c r="Q69" s="16">
        <v>714.024475673231</v>
      </c>
      <c r="R69" s="16">
        <v>693.274302813286</v>
      </c>
      <c r="S69" s="16">
        <v>721.135005369626</v>
      </c>
      <c r="T69" s="16">
        <v>735.489637413265</v>
      </c>
      <c r="U69" s="16">
        <v>753.14268094555</v>
      </c>
      <c r="V69" s="16">
        <v>772.50622234244</v>
      </c>
      <c r="W69" s="16">
        <v>788.277546185831</v>
      </c>
      <c r="X69" s="16">
        <v>805.91666356792</v>
      </c>
      <c r="Y69" s="16">
        <v>835.810764363474</v>
      </c>
      <c r="Z69" s="16">
        <v>872.678234306003</v>
      </c>
      <c r="AA69" s="16">
        <v>882.940931437931</v>
      </c>
      <c r="AB69" s="16">
        <v>931.363678239765</v>
      </c>
      <c r="AC69" s="16">
        <v>934.215937802644</v>
      </c>
      <c r="AD69" s="16">
        <v>947.063198264454</v>
      </c>
      <c r="AE69" s="16">
        <v>949.949657153432</v>
      </c>
      <c r="AF69" s="16">
        <v>970.502949275371</v>
      </c>
      <c r="AG69" s="16">
        <v>992.663868242807</v>
      </c>
      <c r="AH69" s="16">
        <v>982.952729771847</v>
      </c>
      <c r="AI69" s="16">
        <v>991.518582956249</v>
      </c>
      <c r="AJ69" s="16">
        <v>986.583458294816</v>
      </c>
      <c r="AK69" s="16">
        <v>972.950494772028</v>
      </c>
      <c r="AL69" s="16">
        <v>985.715309186519</v>
      </c>
      <c r="AM69" s="16">
        <v>990.881073885316</v>
      </c>
      <c r="AN69" s="42">
        <v>1031.89648148006</v>
      </c>
      <c r="AO69" s="17">
        <v>0.0385475303825444</v>
      </c>
      <c r="AP69" s="17">
        <v>0.372796772467445</v>
      </c>
    </row>
    <row r="70" ht="11.25" customHeight="1">
      <c r="A70" s="15" t="s">
        <v>123</v>
      </c>
      <c r="B70" s="16">
        <v>161.2221723398</v>
      </c>
      <c r="C70" s="16">
        <v>172.995475536</v>
      </c>
      <c r="D70" s="16">
        <v>180.325792296</v>
      </c>
      <c r="E70" s="16">
        <v>192.461538932</v>
      </c>
      <c r="F70" s="16">
        <v>212.253394184</v>
      </c>
      <c r="G70" s="16">
        <v>235.60289650352</v>
      </c>
      <c r="H70" s="16">
        <v>261.409683978368</v>
      </c>
      <c r="I70" s="16">
        <v>281.812398960368</v>
      </c>
      <c r="J70" s="16">
        <v>303.14443513016</v>
      </c>
      <c r="K70" s="16">
        <v>331.164978103632</v>
      </c>
      <c r="L70" s="16">
        <v>354.461539328</v>
      </c>
      <c r="M70" s="16">
        <v>378.977376492</v>
      </c>
      <c r="N70" s="16">
        <v>407.809955748</v>
      </c>
      <c r="O70" s="16">
        <v>436.316743148</v>
      </c>
      <c r="P70" s="16">
        <v>478.425340536</v>
      </c>
      <c r="Q70" s="16">
        <v>523.6615397416</v>
      </c>
      <c r="R70" s="16">
        <v>558.8633497824</v>
      </c>
      <c r="S70" s="16">
        <v>592.4199109504</v>
      </c>
      <c r="T70" s="16">
        <v>627.2063363748</v>
      </c>
      <c r="U70" s="16">
        <v>648.3909518112</v>
      </c>
      <c r="V70" s="16">
        <v>664.0126713064</v>
      </c>
      <c r="W70" s="16">
        <v>660.233974464584</v>
      </c>
      <c r="X70" s="16">
        <v>635.972336396228</v>
      </c>
      <c r="Y70" s="16">
        <v>620.217203335426</v>
      </c>
      <c r="Z70" s="16">
        <v>586.072179860164</v>
      </c>
      <c r="AA70" s="16">
        <v>576.083895640748</v>
      </c>
      <c r="AB70" s="16">
        <v>584.116856614647</v>
      </c>
      <c r="AC70" s="16">
        <v>547.777877313592</v>
      </c>
      <c r="AD70" s="16">
        <v>562.73754238449</v>
      </c>
      <c r="AE70" s="16">
        <v>572.944774077482</v>
      </c>
      <c r="AF70" s="16">
        <v>588.954061702742</v>
      </c>
      <c r="AG70" s="16">
        <v>591.352438608926</v>
      </c>
      <c r="AH70" s="16">
        <v>604.124156377888</v>
      </c>
      <c r="AI70" s="16">
        <v>631.673516167941</v>
      </c>
      <c r="AJ70" s="16">
        <v>651.19116817904</v>
      </c>
      <c r="AK70" s="16">
        <v>664.194544610012</v>
      </c>
      <c r="AL70" s="16">
        <v>682.199628635925</v>
      </c>
      <c r="AM70" s="16">
        <v>694.941139617297</v>
      </c>
      <c r="AN70" s="42">
        <v>714.318424732537</v>
      </c>
      <c r="AO70" s="17">
        <v>0.0250749228053684</v>
      </c>
      <c r="AP70" s="17">
        <v>0.258064261322385</v>
      </c>
    </row>
    <row r="71" ht="11.25" customHeight="1">
      <c r="A71" s="53" t="s">
        <v>172</v>
      </c>
      <c r="B71" s="32">
        <v>69.44498043439</v>
      </c>
      <c r="C71" s="32">
        <v>76.655423034</v>
      </c>
      <c r="D71" s="32">
        <v>84.6229056062</v>
      </c>
      <c r="E71" s="32">
        <v>95.645537778</v>
      </c>
      <c r="F71" s="32">
        <v>105.8763757397</v>
      </c>
      <c r="G71" s="32">
        <v>115.735922674</v>
      </c>
      <c r="H71" s="32">
        <v>126.70121346</v>
      </c>
      <c r="I71" s="32">
        <v>139.28773041</v>
      </c>
      <c r="J71" s="32">
        <v>153.95257103</v>
      </c>
      <c r="K71" s="32">
        <v>176.41570773</v>
      </c>
      <c r="L71" s="32">
        <v>170.09627335</v>
      </c>
      <c r="M71" s="32">
        <v>175.9676701245</v>
      </c>
      <c r="N71" s="32">
        <v>188.981957431</v>
      </c>
      <c r="O71" s="32">
        <v>208.839189187</v>
      </c>
      <c r="P71" s="32">
        <v>239.0127532445</v>
      </c>
      <c r="Q71" s="32">
        <v>254.5991011475</v>
      </c>
      <c r="R71" s="32">
        <v>282.42328241875</v>
      </c>
      <c r="S71" s="32">
        <v>296.774930045025</v>
      </c>
      <c r="T71" s="32">
        <v>321.98993415595</v>
      </c>
      <c r="U71" s="32">
        <v>337.563038845275</v>
      </c>
      <c r="V71" s="32">
        <v>344.789072314535</v>
      </c>
      <c r="W71" s="32">
        <v>361.195950796305</v>
      </c>
      <c r="X71" s="32">
        <v>378.911172099439</v>
      </c>
      <c r="Y71" s="32">
        <v>402.023817348485</v>
      </c>
      <c r="Z71" s="32">
        <v>422.662475853816</v>
      </c>
      <c r="AA71" s="32">
        <v>454.901012105864</v>
      </c>
      <c r="AB71" s="32">
        <v>487.742332421043</v>
      </c>
      <c r="AC71" s="32">
        <v>524.707640104011</v>
      </c>
      <c r="AD71" s="32">
        <v>545.318857660092</v>
      </c>
      <c r="AE71" s="32">
        <v>582.333457642192</v>
      </c>
      <c r="AF71" s="32">
        <v>618.331767658007</v>
      </c>
      <c r="AG71" s="32">
        <v>653.870046847357</v>
      </c>
      <c r="AH71" s="32">
        <v>687.870971415938</v>
      </c>
      <c r="AI71" s="32">
        <v>740.188684879337</v>
      </c>
      <c r="AJ71" s="32">
        <v>794.298724676369</v>
      </c>
      <c r="AK71" s="32">
        <v>870.929318102771</v>
      </c>
      <c r="AL71" s="32">
        <v>928.353134926548</v>
      </c>
      <c r="AM71" s="32">
        <v>972.970374454026</v>
      </c>
      <c r="AN71" s="47">
        <v>1021.77172266888</v>
      </c>
      <c r="AO71" s="33">
        <v>0.0472877935491622</v>
      </c>
      <c r="AP71" s="33">
        <v>0.369138966210169</v>
      </c>
    </row>
    <row r="72" ht="11.25" customHeight="1">
      <c r="A72" s="2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  <c r="AB72" s="16"/>
      <c r="AC72" s="16"/>
      <c r="AD72" s="16"/>
      <c r="AE72" s="16"/>
      <c r="AF72" s="16"/>
      <c r="AG72" s="16"/>
      <c r="AH72" s="16"/>
      <c r="AI72" s="16"/>
      <c r="AJ72" s="16"/>
      <c r="AK72" s="16"/>
      <c r="AL72" s="16"/>
      <c r="AM72" s="42"/>
      <c r="AN72" s="17"/>
      <c r="AO72" s="17"/>
      <c r="AP72" s="43"/>
    </row>
    <row r="73" ht="11.25" customHeight="1">
      <c r="A73" s="15"/>
    </row>
    <row r="74" ht="11.25" customHeight="1">
      <c r="A74" s="15"/>
    </row>
    <row r="75" ht="11.25" customHeight="1">
      <c r="A75" s="15"/>
    </row>
    <row r="76" ht="11.25" customHeight="1">
      <c r="A76" s="36"/>
    </row>
    <row r="77" ht="11.25" customHeight="1"/>
    <row r="78" ht="11.25" customHeight="1"/>
    <row r="79" ht="11.25" customHeight="1"/>
    <row r="80" ht="11.25" customHeight="1"/>
    <row r="81" ht="11.25" customHeight="1"/>
    <row r="82" ht="11.25" customHeight="1"/>
    <row r="83" ht="11.25" customHeight="1"/>
    <row r="84" ht="11.25" customHeight="1"/>
    <row r="85" ht="11.25" customHeight="1"/>
    <row r="86" ht="11.25" customHeight="1"/>
    <row r="87" ht="11.25" customHeight="1"/>
    <row r="88" ht="11.25" customHeight="1"/>
    <row r="89" ht="11.25" customHeight="1"/>
    <row r="90" ht="11.25" customHeight="1"/>
    <row r="91" ht="11.25" customHeight="1"/>
    <row r="92" ht="11.25" customHeight="1"/>
    <row r="93" ht="11.25" customHeight="1"/>
    <row r="94" ht="11.25" customHeight="1"/>
    <row r="95" ht="11.25" customHeight="1"/>
    <row r="96" ht="11.25" customHeight="1"/>
    <row r="97" ht="11.25" customHeight="1"/>
    <row r="98" ht="11.25" customHeight="1"/>
    <row r="99" ht="11.25" customHeight="1"/>
    <row r="100" ht="11.25" customHeight="1"/>
    <row r="101" ht="11.25" customHeight="1"/>
    <row r="102" ht="11.25" customHeight="1"/>
    <row r="103" ht="11.25" customHeight="1"/>
    <row r="104" ht="11.25" customHeight="1"/>
    <row r="105" ht="11.25" customHeight="1"/>
    <row r="106" ht="11.25" customHeight="1"/>
    <row r="107" ht="11.25" customHeight="1"/>
    <row r="108" ht="11.25" customHeight="1"/>
    <row r="109" ht="11.25" customHeight="1"/>
    <row r="110" ht="11.25" customHeight="1"/>
    <row r="111" ht="11.25" customHeight="1"/>
    <row r="112" ht="11.25" customHeight="1"/>
    <row r="113" ht="11.25" customHeight="1"/>
    <row r="114" ht="11.25" customHeight="1"/>
    <row r="115" ht="11.25" customHeight="1"/>
    <row r="116" ht="11.25" customHeight="1"/>
    <row r="117" ht="11.25" customHeight="1"/>
    <row r="118" ht="11.25" customHeight="1"/>
    <row r="119" ht="11.25" customHeight="1"/>
    <row r="120" ht="11.25" customHeight="1"/>
    <row r="121" ht="11.25" customHeight="1"/>
    <row r="122" ht="11.25" customHeight="1"/>
    <row r="123" ht="11.25" customHeight="1"/>
    <row r="124" ht="11.25" customHeight="1"/>
    <row r="125" ht="11.25" customHeight="1"/>
    <row r="126" ht="11.25" customHeight="1"/>
    <row r="127" ht="11.25" customHeight="1"/>
    <row r="128" ht="11.25" customHeight="1"/>
    <row r="129" ht="11.25" customHeight="1"/>
    <row r="130" ht="11.25" customHeight="1"/>
    <row r="131" ht="11.25" customHeight="1"/>
    <row r="132" ht="11.25" customHeight="1"/>
    <row r="133" ht="11.25" customHeight="1"/>
    <row r="134" ht="11.25" customHeight="1"/>
    <row r="135" ht="11.25" customHeight="1"/>
    <row r="136" ht="11.25" customHeight="1"/>
    <row r="137" ht="11.25" customHeight="1"/>
    <row r="138" ht="11.25" customHeight="1"/>
    <row r="139" ht="11.25" customHeight="1"/>
    <row r="140" ht="11.25" customHeight="1"/>
    <row r="141" ht="11.25" customHeight="1"/>
    <row r="142" ht="11.25" customHeight="1"/>
    <row r="143" ht="11.25" customHeight="1"/>
    <row r="144" ht="11.25" customHeight="1"/>
    <row r="145" ht="11.25" customHeight="1"/>
    <row r="146" ht="11.25" customHeight="1"/>
    <row r="147" ht="11.25" customHeight="1"/>
    <row r="148" ht="11.25" customHeight="1"/>
    <row r="149" ht="11.25" customHeight="1"/>
    <row r="150" ht="11.25" customHeight="1"/>
    <row r="151" ht="11.25" customHeight="1"/>
    <row r="152" ht="11.25" customHeight="1"/>
    <row r="153" ht="11.25" customHeight="1"/>
    <row r="154" ht="11.25" customHeight="1"/>
    <row r="155" ht="11.25" customHeight="1"/>
    <row r="156" ht="11.25" customHeight="1"/>
    <row r="157" ht="11.25" customHeight="1"/>
    <row r="158" ht="11.25" customHeight="1"/>
    <row r="159" ht="11.25" customHeight="1"/>
    <row r="160" ht="11.25" customHeight="1"/>
    <row r="161" ht="11.25" customHeight="1"/>
    <row r="162" ht="11.25" customHeight="1"/>
    <row r="163" ht="11.25" customHeight="1"/>
    <row r="164" ht="11.25" customHeight="1"/>
    <row r="165" ht="11.25" customHeight="1"/>
    <row r="166" ht="11.25" customHeight="1"/>
    <row r="167" ht="11.25" customHeight="1"/>
    <row r="168" ht="11.25" customHeight="1"/>
    <row r="169" ht="11.25" customHeight="1"/>
    <row r="170" ht="11.25" customHeight="1"/>
    <row r="171" ht="11.25" customHeight="1"/>
    <row r="172" ht="11.25" customHeight="1"/>
    <row r="173" ht="11.25" customHeight="1"/>
    <row r="174" ht="11.25" customHeight="1"/>
    <row r="175" ht="11.25" customHeight="1"/>
    <row r="176" ht="11.25" customHeight="1"/>
    <row r="177" ht="11.25" customHeight="1"/>
    <row r="178" ht="11.25" customHeight="1"/>
    <row r="179" ht="11.25" customHeight="1"/>
    <row r="180" ht="11.25" customHeight="1"/>
    <row r="181" ht="11.25" customHeight="1"/>
    <row r="182" ht="11.25" customHeight="1"/>
    <row r="183" ht="11.25" customHeight="1"/>
    <row r="184" ht="11.25" customHeight="1"/>
    <row r="185" ht="11.25" customHeight="1"/>
    <row r="186" ht="11.25" customHeight="1"/>
    <row r="187" ht="11.25" customHeight="1"/>
    <row r="188" ht="11.25" customHeight="1"/>
    <row r="189" ht="11.25" customHeight="1"/>
    <row r="190" ht="11.25" customHeight="1"/>
    <row r="191" ht="11.25" customHeight="1"/>
    <row r="192" ht="11.25" customHeight="1"/>
    <row r="193" ht="11.25" customHeight="1"/>
    <row r="194" ht="11.25" customHeight="1"/>
    <row r="195" ht="11.25" customHeight="1"/>
    <row r="196" ht="11.25" customHeight="1"/>
    <row r="197" ht="11.25" customHeight="1"/>
    <row r="198" ht="11.25" customHeight="1"/>
    <row r="199" ht="11.25" customHeight="1"/>
    <row r="200" ht="11.25" customHeight="1"/>
    <row r="201" ht="11.25" customHeight="1"/>
    <row r="202" ht="11.25" customHeight="1"/>
    <row r="203" ht="11.25" customHeight="1"/>
    <row r="204" ht="11.25" customHeight="1"/>
    <row r="205" ht="11.25" customHeight="1"/>
    <row r="206" ht="11.25" customHeight="1"/>
    <row r="207" ht="11.25" customHeight="1"/>
    <row r="208" ht="11.25" customHeight="1"/>
    <row r="209" ht="11.25" customHeight="1"/>
    <row r="210" ht="11.25" customHeight="1"/>
    <row r="211" ht="11.25" customHeight="1"/>
    <row r="212" ht="11.25" customHeight="1"/>
    <row r="213" ht="11.25" customHeight="1"/>
    <row r="214" ht="11.25" customHeight="1"/>
    <row r="215" ht="11.25" customHeight="1"/>
    <row r="216" ht="11.25" customHeight="1"/>
    <row r="217" ht="11.25" customHeight="1"/>
    <row r="218" ht="11.25" customHeight="1"/>
    <row r="219" ht="11.25" customHeight="1"/>
    <row r="220" ht="11.25" customHeight="1"/>
    <row r="221" ht="11.25" customHeight="1"/>
    <row r="222" ht="11.25" customHeight="1"/>
    <row r="223" ht="11.25" customHeight="1"/>
    <row r="224" ht="11.25" customHeight="1"/>
    <row r="225" ht="11.25" customHeight="1"/>
    <row r="226" ht="11.25" customHeight="1"/>
    <row r="227" ht="11.25" customHeight="1"/>
    <row r="228" ht="11.25" customHeight="1"/>
    <row r="229" ht="11.25" customHeight="1"/>
    <row r="230" ht="11.25" customHeight="1"/>
    <row r="231" ht="11.25" customHeight="1"/>
    <row r="232" ht="11.25" customHeight="1"/>
    <row r="233" ht="11.25" customHeight="1"/>
    <row r="234" ht="11.25" customHeight="1"/>
    <row r="235" ht="11.25" customHeight="1"/>
    <row r="236" ht="11.25" customHeight="1"/>
    <row r="237" ht="11.25" customHeight="1"/>
    <row r="238" ht="11.25" customHeight="1"/>
    <row r="239" ht="11.25" customHeight="1"/>
    <row r="240" ht="11.25" customHeight="1"/>
    <row r="241" ht="11.25" customHeight="1"/>
    <row r="242" ht="11.25" customHeight="1"/>
    <row r="243" ht="11.25" customHeight="1"/>
    <row r="244" ht="11.25" customHeight="1"/>
    <row r="245" ht="11.25" customHeight="1"/>
    <row r="246" ht="11.25" customHeight="1"/>
    <row r="247" ht="11.25" customHeight="1"/>
    <row r="248" ht="11.25" customHeight="1"/>
    <row r="249" ht="11.25" customHeight="1"/>
    <row r="250" ht="11.25" customHeight="1"/>
    <row r="251" ht="11.25" customHeight="1"/>
    <row r="252" ht="11.25" customHeight="1"/>
    <row r="253" ht="11.25" customHeight="1"/>
    <row r="254" ht="11.25" customHeight="1"/>
    <row r="255" ht="11.25" customHeight="1"/>
    <row r="256" ht="11.25" customHeight="1"/>
    <row r="257" ht="11.25" customHeight="1"/>
    <row r="258" ht="11.25" customHeight="1"/>
    <row r="259" ht="11.25" customHeight="1"/>
    <row r="260" ht="11.25" customHeight="1"/>
    <row r="261" ht="11.25" customHeight="1"/>
    <row r="262" ht="11.25" customHeight="1"/>
    <row r="263" ht="11.25" customHeight="1"/>
    <row r="264" ht="11.25" customHeight="1"/>
    <row r="265" ht="11.25" customHeight="1"/>
    <row r="266" ht="11.25" customHeight="1"/>
    <row r="267" ht="11.25" customHeight="1"/>
    <row r="268" ht="11.25" customHeight="1"/>
    <row r="269" ht="11.25" customHeight="1"/>
    <row r="270" ht="11.25" customHeight="1"/>
    <row r="271" ht="11.25" customHeight="1"/>
    <row r="272" ht="11.2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6.83" defaultRowHeight="15.0"/>
  <cols>
    <col customWidth="1" min="1" max="1" width="30.67"/>
    <col customWidth="1" min="2" max="43" width="8.5"/>
    <col customWidth="1" min="44" max="44" width="8.83"/>
    <col customWidth="1" min="45" max="47" width="8.0"/>
  </cols>
  <sheetData>
    <row r="1" ht="11.25" customHeight="1">
      <c r="A1" s="15" t="s">
        <v>309</v>
      </c>
      <c r="B1" s="15">
        <v>1965.0</v>
      </c>
      <c r="C1" s="15">
        <v>1966.0</v>
      </c>
      <c r="D1" s="15">
        <v>1967.0</v>
      </c>
      <c r="E1" s="15">
        <v>1968.0</v>
      </c>
      <c r="F1" s="15">
        <v>1969.0</v>
      </c>
      <c r="G1" s="15">
        <v>1970.0</v>
      </c>
      <c r="H1" s="15">
        <v>1971.0</v>
      </c>
      <c r="I1" s="15">
        <v>1972.0</v>
      </c>
      <c r="J1" s="15">
        <v>1973.0</v>
      </c>
      <c r="K1" s="15">
        <v>1974.0</v>
      </c>
      <c r="L1" s="15">
        <v>1975.0</v>
      </c>
      <c r="M1" s="15">
        <v>1976.0</v>
      </c>
      <c r="N1" s="15">
        <v>1977.0</v>
      </c>
      <c r="O1" s="15">
        <v>1978.0</v>
      </c>
      <c r="P1" s="15">
        <v>1979.0</v>
      </c>
      <c r="Q1" s="15">
        <v>1980.0</v>
      </c>
      <c r="R1" s="15">
        <v>1981.0</v>
      </c>
      <c r="S1" s="15">
        <v>1982.0</v>
      </c>
      <c r="T1" s="15">
        <v>1983.0</v>
      </c>
      <c r="U1" s="15">
        <v>1984.0</v>
      </c>
      <c r="V1" s="15">
        <v>1985.0</v>
      </c>
      <c r="W1" s="15">
        <v>1986.0</v>
      </c>
      <c r="X1" s="15">
        <v>1987.0</v>
      </c>
      <c r="Y1" s="15">
        <v>1988.0</v>
      </c>
      <c r="Z1" s="15">
        <v>1989.0</v>
      </c>
      <c r="AA1" s="15">
        <v>1990.0</v>
      </c>
      <c r="AB1" s="15">
        <v>1991.0</v>
      </c>
      <c r="AC1" s="15">
        <v>1992.0</v>
      </c>
      <c r="AD1" s="15">
        <v>1993.0</v>
      </c>
      <c r="AE1" s="15">
        <v>1994.0</v>
      </c>
      <c r="AF1" s="15">
        <v>1995.0</v>
      </c>
      <c r="AG1" s="15">
        <v>1996.0</v>
      </c>
      <c r="AH1" s="15">
        <v>1997.0</v>
      </c>
      <c r="AI1" s="15">
        <v>1998.0</v>
      </c>
      <c r="AJ1" s="15">
        <v>1999.0</v>
      </c>
      <c r="AK1" s="15">
        <v>2000.0</v>
      </c>
      <c r="AL1" s="15">
        <v>2001.0</v>
      </c>
      <c r="AM1" s="15">
        <v>2002.0</v>
      </c>
      <c r="AN1" s="15">
        <v>2003.0</v>
      </c>
      <c r="AO1" s="15">
        <v>2004.0</v>
      </c>
      <c r="AP1" s="15">
        <v>2005.0</v>
      </c>
      <c r="AQ1" s="15">
        <v>2006.0</v>
      </c>
      <c r="AR1" s="15">
        <v>2007.0</v>
      </c>
      <c r="AS1" s="36">
        <v>2008.0</v>
      </c>
      <c r="AT1" s="13" t="s">
        <v>132</v>
      </c>
      <c r="AU1" s="13" t="s">
        <v>137</v>
      </c>
    </row>
    <row r="2" ht="11.25" customHeight="1">
      <c r="AS2" s="36"/>
    </row>
    <row r="3" ht="11.25" customHeight="1">
      <c r="A3" s="15" t="s">
        <v>55</v>
      </c>
      <c r="B3" s="16">
        <v>432.6734260146</v>
      </c>
      <c r="C3" s="16">
        <v>465.88022789055</v>
      </c>
      <c r="D3" s="16">
        <v>492.383581866</v>
      </c>
      <c r="E3" s="16">
        <v>527.6013048447</v>
      </c>
      <c r="F3" s="16">
        <v>567.929539644</v>
      </c>
      <c r="G3" s="16">
        <v>598.6008224541</v>
      </c>
      <c r="H3" s="16">
        <v>617.1219678999</v>
      </c>
      <c r="I3" s="16">
        <v>625.8435010662</v>
      </c>
      <c r="J3" s="16">
        <v>624.36850466655</v>
      </c>
      <c r="K3" s="16">
        <v>600.97227369105</v>
      </c>
      <c r="L3" s="16">
        <v>553.24309034205</v>
      </c>
      <c r="M3" s="16">
        <v>564.8219352576</v>
      </c>
      <c r="N3" s="16">
        <v>552.76136408985</v>
      </c>
      <c r="O3" s="16">
        <v>555.7883504043</v>
      </c>
      <c r="P3" s="16">
        <v>573.15459312285</v>
      </c>
      <c r="Q3" s="16">
        <v>562.86232428705</v>
      </c>
      <c r="R3" s="16">
        <v>549.4561364073</v>
      </c>
      <c r="S3" s="16">
        <v>509.73317427675</v>
      </c>
      <c r="T3" s="16">
        <v>476.7117345009</v>
      </c>
      <c r="U3" s="16">
        <v>508.3022955294</v>
      </c>
      <c r="V3" s="16">
        <v>489.34187078955</v>
      </c>
      <c r="W3" s="16">
        <v>459.3360056376</v>
      </c>
      <c r="X3" s="16">
        <v>487.35589683165</v>
      </c>
      <c r="Y3" s="16">
        <v>510.5411389578</v>
      </c>
      <c r="Z3" s="16">
        <v>541.38985515</v>
      </c>
      <c r="AA3" s="16">
        <v>542.9472819</v>
      </c>
      <c r="AB3" s="16">
        <v>553.9342197</v>
      </c>
      <c r="AC3" s="16">
        <v>572.7932418</v>
      </c>
      <c r="AD3" s="16">
        <v>588.7073115</v>
      </c>
      <c r="AE3" s="16">
        <v>601.64811195</v>
      </c>
      <c r="AF3" s="16">
        <v>628.83228795</v>
      </c>
      <c r="AG3" s="16">
        <v>640.2439785</v>
      </c>
      <c r="AH3" s="16">
        <v>643.84021845</v>
      </c>
      <c r="AI3" s="16">
        <v>629.9366451</v>
      </c>
      <c r="AJ3" s="16">
        <v>634.43902425</v>
      </c>
      <c r="AK3" s="16">
        <v>660.71706105</v>
      </c>
      <c r="AL3" s="16">
        <v>629.73842715</v>
      </c>
      <c r="AM3" s="16">
        <v>651.48576795</v>
      </c>
      <c r="AN3" s="16">
        <v>630.81446745</v>
      </c>
      <c r="AO3" s="16">
        <v>633.98595465</v>
      </c>
      <c r="AP3" s="16">
        <v>623.28218535</v>
      </c>
      <c r="AQ3" s="16">
        <v>614.05089225</v>
      </c>
      <c r="AR3" s="16">
        <v>652.61844195</v>
      </c>
      <c r="AS3" s="42">
        <v>657.20577165</v>
      </c>
      <c r="AT3" s="17">
        <v>0.00613123634920476</v>
      </c>
      <c r="AU3" s="17">
        <v>0.220355085966994</v>
      </c>
    </row>
    <row r="4" ht="11.25" customHeight="1">
      <c r="A4" s="15" t="s">
        <v>56</v>
      </c>
      <c r="B4" s="16">
        <v>22.7488888888889</v>
      </c>
      <c r="C4" s="16">
        <v>24.9055555555556</v>
      </c>
      <c r="D4" s="16">
        <v>26.4477777777778</v>
      </c>
      <c r="E4" s="16">
        <v>29.4511111111111</v>
      </c>
      <c r="F4" s="16">
        <v>32.9133333333333</v>
      </c>
      <c r="G4" s="16">
        <v>36.3611111111111</v>
      </c>
      <c r="H4" s="16">
        <v>38.81</v>
      </c>
      <c r="I4" s="16">
        <v>43.6533333333333</v>
      </c>
      <c r="J4" s="16">
        <v>46.4233333333333</v>
      </c>
      <c r="K4" s="16">
        <v>46.9266666666667</v>
      </c>
      <c r="L4" s="16">
        <v>48.46</v>
      </c>
      <c r="M4" s="16">
        <v>48.89</v>
      </c>
      <c r="N4" s="16">
        <v>51.28</v>
      </c>
      <c r="O4" s="16">
        <v>51.77</v>
      </c>
      <c r="P4" s="16">
        <v>52.56</v>
      </c>
      <c r="Q4" s="16">
        <v>52.23</v>
      </c>
      <c r="R4" s="16">
        <v>50.68</v>
      </c>
      <c r="S4" s="16">
        <v>53.67</v>
      </c>
      <c r="T4" s="16">
        <v>51.18</v>
      </c>
      <c r="U4" s="16">
        <v>56.81</v>
      </c>
      <c r="V4" s="16">
        <v>57.98</v>
      </c>
      <c r="W4" s="16">
        <v>57.83</v>
      </c>
      <c r="X4" s="16">
        <v>58.6227</v>
      </c>
      <c r="Y4" s="16">
        <v>64.1564</v>
      </c>
      <c r="Z4" s="16">
        <v>69.3653</v>
      </c>
      <c r="AA4" s="16">
        <v>67.2191</v>
      </c>
      <c r="AB4" s="16">
        <v>67.6502</v>
      </c>
      <c r="AC4" s="16">
        <v>71.6791</v>
      </c>
      <c r="AD4" s="16">
        <v>75.8889</v>
      </c>
      <c r="AE4" s="16">
        <v>78.4805</v>
      </c>
      <c r="AF4" s="16">
        <v>82.4609</v>
      </c>
      <c r="AG4" s="16">
        <v>86.5775</v>
      </c>
      <c r="AH4" s="16">
        <v>87.1721</v>
      </c>
      <c r="AI4" s="16">
        <v>83.4292</v>
      </c>
      <c r="AJ4" s="16">
        <v>87.3618</v>
      </c>
      <c r="AK4" s="16">
        <v>92.7536</v>
      </c>
      <c r="AL4" s="16">
        <v>88.1934</v>
      </c>
      <c r="AM4" s="16">
        <v>90.169</v>
      </c>
      <c r="AN4" s="16">
        <v>97.6585</v>
      </c>
      <c r="AO4" s="16">
        <v>95.0714</v>
      </c>
      <c r="AP4" s="16">
        <v>98.1094</v>
      </c>
      <c r="AQ4" s="16">
        <v>96.9449</v>
      </c>
      <c r="AR4" s="16">
        <v>96.7151</v>
      </c>
      <c r="AS4" s="42">
        <v>100.0468</v>
      </c>
      <c r="AT4" s="17">
        <v>0.0316222398305095</v>
      </c>
      <c r="AU4" s="17">
        <v>0.0330297844579602</v>
      </c>
    </row>
    <row r="5" ht="11.25" customHeight="1">
      <c r="A5" s="15" t="s">
        <v>57</v>
      </c>
      <c r="B5" s="16">
        <v>8.36172945659905</v>
      </c>
      <c r="C5" s="16">
        <v>8.80210821311423</v>
      </c>
      <c r="D5" s="16">
        <v>7.56730146598303</v>
      </c>
      <c r="E5" s="16">
        <v>8.10709319236118</v>
      </c>
      <c r="F5" s="16">
        <v>10.0277061240088</v>
      </c>
      <c r="G5" s="16">
        <v>10.2319989809242</v>
      </c>
      <c r="H5" s="16">
        <v>10.5996889695657</v>
      </c>
      <c r="I5" s="16">
        <v>11.340695094636</v>
      </c>
      <c r="J5" s="16">
        <v>12.5579068607157</v>
      </c>
      <c r="K5" s="16">
        <v>13.2151046145028</v>
      </c>
      <c r="L5" s="16">
        <v>13.4321889961041</v>
      </c>
      <c r="M5" s="16">
        <v>13.1980138636773</v>
      </c>
      <c r="N5" s="16">
        <v>13.9223007759838</v>
      </c>
      <c r="O5" s="16">
        <v>17.5082003757842</v>
      </c>
      <c r="P5" s="16">
        <v>21.2681920957931</v>
      </c>
      <c r="Q5" s="16">
        <v>23.0194102098659</v>
      </c>
      <c r="R5" s="16">
        <v>24.9246839272634</v>
      </c>
      <c r="S5" s="16">
        <v>27.192897253803</v>
      </c>
      <c r="T5" s="16">
        <v>27.8934322686114</v>
      </c>
      <c r="U5" s="16">
        <v>28.2481715019691</v>
      </c>
      <c r="V5" s="16">
        <v>28.76959863274</v>
      </c>
      <c r="W5" s="16">
        <v>25.5695943865907</v>
      </c>
      <c r="X5" s="16">
        <v>25.9687854951541</v>
      </c>
      <c r="Y5" s="16">
        <v>26.2151152298759</v>
      </c>
      <c r="Z5" s="16">
        <v>25.471269492479</v>
      </c>
      <c r="AA5" s="16">
        <v>27.5290228548984</v>
      </c>
      <c r="AB5" s="16">
        <v>29.1940187149029</v>
      </c>
      <c r="AC5" s="16">
        <v>29.1718234557286</v>
      </c>
      <c r="AD5" s="16">
        <v>29.6692859834612</v>
      </c>
      <c r="AE5" s="16">
        <v>30.5884655212679</v>
      </c>
      <c r="AF5" s="16">
        <v>30.0000417714934</v>
      </c>
      <c r="AG5" s="16">
        <v>35.4036332707027</v>
      </c>
      <c r="AH5" s="16">
        <v>36.2962840886171</v>
      </c>
      <c r="AI5" s="16">
        <v>39.4831031920428</v>
      </c>
      <c r="AJ5" s="16">
        <v>37.3686423468467</v>
      </c>
      <c r="AK5" s="16">
        <v>40.1964157192447</v>
      </c>
      <c r="AL5" s="16">
        <v>40.7466800420369</v>
      </c>
      <c r="AM5" s="16">
        <v>45.7884086494061</v>
      </c>
      <c r="AN5" s="16">
        <v>50.6047472479646</v>
      </c>
      <c r="AO5" s="16">
        <v>53.355894610575</v>
      </c>
      <c r="AP5" s="16">
        <v>53.3085239058204</v>
      </c>
      <c r="AQ5" s="16">
        <v>60.9075452745667</v>
      </c>
      <c r="AR5" s="16">
        <v>63.102021830515</v>
      </c>
      <c r="AS5" s="42">
        <v>67.1775315011199</v>
      </c>
      <c r="AT5" s="17">
        <v>0.0616773344128725</v>
      </c>
      <c r="AU5" s="17">
        <v>0.0221782144546335</v>
      </c>
    </row>
    <row r="6" ht="11.25" customHeight="1">
      <c r="A6" s="18" t="s">
        <v>58</v>
      </c>
      <c r="B6" s="19">
        <v>463.784044360088</v>
      </c>
      <c r="C6" s="19">
        <v>499.58789165922</v>
      </c>
      <c r="D6" s="19">
        <v>526.398661109761</v>
      </c>
      <c r="E6" s="19">
        <v>565.159509148172</v>
      </c>
      <c r="F6" s="19">
        <v>610.870579101342</v>
      </c>
      <c r="G6" s="19">
        <v>645.193932546135</v>
      </c>
      <c r="H6" s="19">
        <v>666.531656869466</v>
      </c>
      <c r="I6" s="19">
        <v>680.837529494169</v>
      </c>
      <c r="J6" s="19">
        <v>683.349744860599</v>
      </c>
      <c r="K6" s="19">
        <v>661.114044972219</v>
      </c>
      <c r="L6" s="19">
        <v>615.135279338154</v>
      </c>
      <c r="M6" s="19">
        <v>626.909949121277</v>
      </c>
      <c r="N6" s="19">
        <v>617.963664865834</v>
      </c>
      <c r="O6" s="19">
        <v>625.066550780084</v>
      </c>
      <c r="P6" s="19">
        <v>646.982785218643</v>
      </c>
      <c r="Q6" s="19">
        <v>638.111734496916</v>
      </c>
      <c r="R6" s="19">
        <v>625.060820334563</v>
      </c>
      <c r="S6" s="19">
        <v>590.596071530553</v>
      </c>
      <c r="T6" s="19">
        <v>555.785166769511</v>
      </c>
      <c r="U6" s="19">
        <v>593.360467031369</v>
      </c>
      <c r="V6" s="19">
        <v>576.09146942229</v>
      </c>
      <c r="W6" s="19">
        <v>542.735600024191</v>
      </c>
      <c r="X6" s="19">
        <v>571.947382326804</v>
      </c>
      <c r="Y6" s="19">
        <v>600.912654187676</v>
      </c>
      <c r="Z6" s="19">
        <v>636.226424642479</v>
      </c>
      <c r="AA6" s="19">
        <v>637.695404754898</v>
      </c>
      <c r="AB6" s="19">
        <v>650.778438414903</v>
      </c>
      <c r="AC6" s="19">
        <v>673.644165255729</v>
      </c>
      <c r="AD6" s="19">
        <v>694.265497483461</v>
      </c>
      <c r="AE6" s="19">
        <v>710.717077471268</v>
      </c>
      <c r="AF6" s="19">
        <v>741.293229721494</v>
      </c>
      <c r="AG6" s="19">
        <v>762.225111770703</v>
      </c>
      <c r="AH6" s="19">
        <v>767.308602538617</v>
      </c>
      <c r="AI6" s="19">
        <v>752.848948292043</v>
      </c>
      <c r="AJ6" s="19">
        <v>759.169466596847</v>
      </c>
      <c r="AK6" s="19">
        <v>793.667076769245</v>
      </c>
      <c r="AL6" s="19">
        <v>758.678507192037</v>
      </c>
      <c r="AM6" s="19">
        <v>787.443176599406</v>
      </c>
      <c r="AN6" s="19">
        <v>779.077714697965</v>
      </c>
      <c r="AO6" s="19">
        <v>782.413249260575</v>
      </c>
      <c r="AP6" s="19">
        <v>774.70010925582</v>
      </c>
      <c r="AQ6" s="19">
        <v>771.903337524567</v>
      </c>
      <c r="AR6" s="19">
        <v>812.435563780515</v>
      </c>
      <c r="AS6" s="19">
        <v>824.43010315112</v>
      </c>
      <c r="AT6" s="20">
        <v>0.0133999346433884</v>
      </c>
      <c r="AU6" s="20">
        <v>0.275563084879588</v>
      </c>
    </row>
    <row r="7" ht="11.25" customHeight="1"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42"/>
      <c r="AT7" s="17"/>
      <c r="AU7" s="17"/>
    </row>
    <row r="8" ht="11.25" customHeight="1">
      <c r="A8" s="15" t="s">
        <v>59</v>
      </c>
      <c r="B8" s="16">
        <v>4.24</v>
      </c>
      <c r="C8" s="16">
        <v>4.59222222222222</v>
      </c>
      <c r="D8" s="16">
        <v>4.80222222222222</v>
      </c>
      <c r="E8" s="16">
        <v>5.34666666666667</v>
      </c>
      <c r="F8" s="16">
        <v>5.32666666666667</v>
      </c>
      <c r="G8" s="16">
        <v>6.02</v>
      </c>
      <c r="H8" s="16">
        <v>6.49888888888889</v>
      </c>
      <c r="I8" s="16">
        <v>7.29333333333333</v>
      </c>
      <c r="J8" s="16">
        <v>8.29888888888889</v>
      </c>
      <c r="K8" s="16">
        <v>8.78444444444444</v>
      </c>
      <c r="L8" s="16">
        <v>9.0</v>
      </c>
      <c r="M8" s="16">
        <v>10.13</v>
      </c>
      <c r="N8" s="16">
        <v>10.58</v>
      </c>
      <c r="O8" s="16">
        <v>10.29</v>
      </c>
      <c r="P8" s="16">
        <v>10.58</v>
      </c>
      <c r="Q8" s="16">
        <v>11.53</v>
      </c>
      <c r="R8" s="16">
        <v>12.05</v>
      </c>
      <c r="S8" s="16">
        <v>13.69</v>
      </c>
      <c r="T8" s="16">
        <v>14.72</v>
      </c>
      <c r="U8" s="16">
        <v>15.67</v>
      </c>
      <c r="V8" s="16">
        <v>16.01</v>
      </c>
      <c r="W8" s="16">
        <v>17.3</v>
      </c>
      <c r="X8" s="16">
        <v>17.31</v>
      </c>
      <c r="Y8" s="16">
        <v>20.22</v>
      </c>
      <c r="Z8" s="16">
        <v>21.24</v>
      </c>
      <c r="AA8" s="16">
        <v>20.29</v>
      </c>
      <c r="AB8" s="16">
        <v>20.66</v>
      </c>
      <c r="AC8" s="16">
        <v>22.34</v>
      </c>
      <c r="AD8" s="16">
        <v>23.59</v>
      </c>
      <c r="AE8" s="16">
        <v>24.25</v>
      </c>
      <c r="AF8" s="16">
        <v>26.99</v>
      </c>
      <c r="AG8" s="16">
        <v>30.97</v>
      </c>
      <c r="AH8" s="16">
        <v>28.54</v>
      </c>
      <c r="AI8" s="16">
        <v>30.51</v>
      </c>
      <c r="AJ8" s="16">
        <v>32.36</v>
      </c>
      <c r="AK8" s="16">
        <v>33.21</v>
      </c>
      <c r="AL8" s="16">
        <v>31.09</v>
      </c>
      <c r="AM8" s="16">
        <v>30.27</v>
      </c>
      <c r="AN8" s="16">
        <v>34.58</v>
      </c>
      <c r="AO8" s="16">
        <v>37.91</v>
      </c>
      <c r="AP8" s="16">
        <v>40.4</v>
      </c>
      <c r="AQ8" s="16">
        <v>41.8</v>
      </c>
      <c r="AR8" s="16">
        <v>43.89</v>
      </c>
      <c r="AS8" s="42">
        <v>44.47</v>
      </c>
      <c r="AT8" s="17">
        <v>0.0104465087208834</v>
      </c>
      <c r="AU8" s="17">
        <v>0.0146814742185207</v>
      </c>
    </row>
    <row r="9" ht="11.25" customHeight="1">
      <c r="A9" s="15" t="s">
        <v>60</v>
      </c>
      <c r="B9" s="21" t="s">
        <v>128</v>
      </c>
      <c r="C9" s="16">
        <v>0.058336625</v>
      </c>
      <c r="D9" s="16">
        <v>0.06594575</v>
      </c>
      <c r="E9" s="16">
        <v>0.069693675</v>
      </c>
      <c r="F9" s="16">
        <v>0.07345145</v>
      </c>
      <c r="G9" s="16">
        <v>0.0788</v>
      </c>
      <c r="H9" s="16">
        <v>0.12411</v>
      </c>
      <c r="I9" s="16">
        <v>0.170405</v>
      </c>
      <c r="J9" s="16">
        <v>0.19503</v>
      </c>
      <c r="K9" s="16">
        <v>0.375285</v>
      </c>
      <c r="L9" s="16">
        <v>0.40779</v>
      </c>
      <c r="M9" s="16">
        <v>0.469845</v>
      </c>
      <c r="N9" s="16">
        <v>0.586075</v>
      </c>
      <c r="O9" s="16">
        <v>0.771255</v>
      </c>
      <c r="P9" s="16">
        <v>0.84513</v>
      </c>
      <c r="Q9" s="16">
        <v>0.987955</v>
      </c>
      <c r="R9" s="16">
        <v>0.8865</v>
      </c>
      <c r="S9" s="16">
        <v>1.26671</v>
      </c>
      <c r="T9" s="16">
        <v>1.712915</v>
      </c>
      <c r="U9" s="16">
        <v>1.99364</v>
      </c>
      <c r="V9" s="16">
        <v>2.500915</v>
      </c>
      <c r="W9" s="16">
        <v>2.91363</v>
      </c>
      <c r="X9" s="16">
        <v>3.25247</v>
      </c>
      <c r="Y9" s="16">
        <v>3.27414</v>
      </c>
      <c r="Z9" s="16">
        <v>3.35688</v>
      </c>
      <c r="AA9" s="16">
        <v>3.05625997</v>
      </c>
      <c r="AB9" s="16">
        <v>3.17727313</v>
      </c>
      <c r="AC9" s="16">
        <v>3.599287515</v>
      </c>
      <c r="AD9" s="16">
        <v>4.216330915</v>
      </c>
      <c r="AE9" s="16">
        <v>4.604696715</v>
      </c>
      <c r="AF9" s="16">
        <v>5.08207992</v>
      </c>
      <c r="AG9" s="16">
        <v>5.599231515</v>
      </c>
      <c r="AH9" s="16">
        <v>6.08479416</v>
      </c>
      <c r="AI9" s="16">
        <v>6.37692349</v>
      </c>
      <c r="AJ9" s="16">
        <v>7.567060575</v>
      </c>
      <c r="AK9" s="16">
        <v>9.429405</v>
      </c>
      <c r="AL9" s="16">
        <v>11.9382</v>
      </c>
      <c r="AM9" s="16">
        <v>14.104215</v>
      </c>
      <c r="AN9" s="16">
        <v>15.786595</v>
      </c>
      <c r="AO9" s="16">
        <v>18.719925</v>
      </c>
      <c r="AP9" s="16">
        <v>19.344415</v>
      </c>
      <c r="AQ9" s="16">
        <v>20.577635</v>
      </c>
      <c r="AR9" s="16">
        <v>22.01869</v>
      </c>
      <c r="AS9" s="42">
        <v>25.20812</v>
      </c>
      <c r="AT9" s="17">
        <v>0.141723025084201</v>
      </c>
      <c r="AU9" s="17">
        <v>0.00832229286884135</v>
      </c>
    </row>
    <row r="10" ht="11.25" customHeight="1">
      <c r="A10" s="15" t="s">
        <v>138</v>
      </c>
      <c r="B10" s="16">
        <v>0.632</v>
      </c>
      <c r="C10" s="16">
        <v>0.66</v>
      </c>
      <c r="D10" s="16">
        <v>0.585</v>
      </c>
      <c r="E10" s="16">
        <v>0.5</v>
      </c>
      <c r="F10" s="16">
        <v>0.658</v>
      </c>
      <c r="G10" s="16">
        <v>0.657</v>
      </c>
      <c r="H10" s="16">
        <v>0.67</v>
      </c>
      <c r="I10" s="16">
        <v>0.61</v>
      </c>
      <c r="J10" s="16">
        <v>0.479</v>
      </c>
      <c r="K10" s="16">
        <v>0.499</v>
      </c>
      <c r="L10" s="16">
        <v>0.566</v>
      </c>
      <c r="M10" s="16">
        <v>0.618</v>
      </c>
      <c r="N10" s="16">
        <v>0.636</v>
      </c>
      <c r="O10" s="16">
        <v>0.594</v>
      </c>
      <c r="P10" s="16">
        <v>0.703</v>
      </c>
      <c r="Q10" s="16">
        <v>0.72</v>
      </c>
      <c r="R10" s="16">
        <v>0.709</v>
      </c>
      <c r="S10" s="16">
        <v>0.734</v>
      </c>
      <c r="T10" s="16">
        <v>0.792</v>
      </c>
      <c r="U10" s="16">
        <v>0.81</v>
      </c>
      <c r="V10" s="16">
        <v>0.809</v>
      </c>
      <c r="W10" s="16">
        <v>0.74</v>
      </c>
      <c r="X10" s="16">
        <v>0.718</v>
      </c>
      <c r="Y10" s="16">
        <v>1.009</v>
      </c>
      <c r="Z10" s="16">
        <v>1.574</v>
      </c>
      <c r="AA10" s="16">
        <v>1.69</v>
      </c>
      <c r="AB10" s="16">
        <v>1.463</v>
      </c>
      <c r="AC10" s="16">
        <v>1.676</v>
      </c>
      <c r="AD10" s="16">
        <v>1.616</v>
      </c>
      <c r="AE10" s="16">
        <v>1.687</v>
      </c>
      <c r="AF10" s="16">
        <v>1.642</v>
      </c>
      <c r="AG10" s="16">
        <v>1.655</v>
      </c>
      <c r="AH10" s="16">
        <v>2.57923</v>
      </c>
      <c r="AI10" s="16">
        <v>3.661</v>
      </c>
      <c r="AJ10" s="16">
        <v>5.001</v>
      </c>
      <c r="AK10" s="16">
        <v>6.456</v>
      </c>
      <c r="AL10" s="16">
        <v>7.318</v>
      </c>
      <c r="AM10" s="16">
        <v>7.38</v>
      </c>
      <c r="AN10" s="16">
        <v>7.984</v>
      </c>
      <c r="AO10" s="16">
        <v>8.666586503</v>
      </c>
      <c r="AP10" s="16">
        <v>8.383751218</v>
      </c>
      <c r="AQ10" s="16">
        <v>7.758351787</v>
      </c>
      <c r="AR10" s="16">
        <v>4.573180465</v>
      </c>
      <c r="AS10" s="42">
        <v>2.604</v>
      </c>
      <c r="AT10" s="17">
        <v>-0.432148968146692</v>
      </c>
      <c r="AU10" s="17">
        <v>8.5969325084389E-4</v>
      </c>
    </row>
    <row r="11" ht="11.25" customHeight="1">
      <c r="A11" s="15" t="s">
        <v>61</v>
      </c>
      <c r="B11" s="16">
        <v>0.93</v>
      </c>
      <c r="C11" s="16">
        <v>0.97</v>
      </c>
      <c r="D11" s="16">
        <v>1.2</v>
      </c>
      <c r="E11" s="16">
        <v>1.22333333333333</v>
      </c>
      <c r="F11" s="16">
        <v>1.33555555555556</v>
      </c>
      <c r="G11" s="16">
        <v>1.29777777777778</v>
      </c>
      <c r="H11" s="16">
        <v>1.38222222222222</v>
      </c>
      <c r="I11" s="16">
        <v>1.67222222222222</v>
      </c>
      <c r="J11" s="16">
        <v>1.66222222222222</v>
      </c>
      <c r="K11" s="16">
        <v>1.68666666666667</v>
      </c>
      <c r="L11" s="16">
        <v>1.62333333333333</v>
      </c>
      <c r="M11" s="16">
        <v>1.70444444444444</v>
      </c>
      <c r="N11" s="16">
        <v>1.96888888888889</v>
      </c>
      <c r="O11" s="16">
        <v>2.50666666666667</v>
      </c>
      <c r="P11" s="16">
        <v>2.85888888888889</v>
      </c>
      <c r="Q11" s="16">
        <v>3.16666666666667</v>
      </c>
      <c r="R11" s="16">
        <v>3.39444444444444</v>
      </c>
      <c r="S11" s="16">
        <v>3.57888888888889</v>
      </c>
      <c r="T11" s="16">
        <v>3.84111111111111</v>
      </c>
      <c r="U11" s="16">
        <v>3.88111111111111</v>
      </c>
      <c r="V11" s="16">
        <v>4.02</v>
      </c>
      <c r="W11" s="16">
        <v>4.12</v>
      </c>
      <c r="X11" s="16">
        <v>4.18777777777778</v>
      </c>
      <c r="Y11" s="16">
        <v>4.29777777777778</v>
      </c>
      <c r="Z11" s="16">
        <v>3.96666666666667</v>
      </c>
      <c r="AA11" s="16">
        <v>4.12777777777778</v>
      </c>
      <c r="AB11" s="16">
        <v>4.10333333333333</v>
      </c>
      <c r="AC11" s="16">
        <v>4.04</v>
      </c>
      <c r="AD11" s="16">
        <v>4.23888888888889</v>
      </c>
      <c r="AE11" s="16">
        <v>4.15444444444445</v>
      </c>
      <c r="AF11" s="16">
        <v>4.40666666666667</v>
      </c>
      <c r="AG11" s="16">
        <v>4.70444444444444</v>
      </c>
      <c r="AH11" s="16">
        <v>5.91333333333333</v>
      </c>
      <c r="AI11" s="16">
        <v>6.20444444444444</v>
      </c>
      <c r="AJ11" s="16">
        <v>5.17888888888889</v>
      </c>
      <c r="AK11" s="16">
        <v>5.92444444444444</v>
      </c>
      <c r="AL11" s="16">
        <v>6.07555555555556</v>
      </c>
      <c r="AM11" s="16">
        <v>6.14555555555556</v>
      </c>
      <c r="AN11" s="16">
        <v>6.02444444444445</v>
      </c>
      <c r="AO11" s="16">
        <v>6.30051813675163</v>
      </c>
      <c r="AP11" s="16">
        <v>6.697501362</v>
      </c>
      <c r="AQ11" s="16">
        <v>7.02824217</v>
      </c>
      <c r="AR11" s="16">
        <v>7.440659847</v>
      </c>
      <c r="AS11" s="42">
        <v>8.158220513</v>
      </c>
      <c r="AT11" s="17">
        <v>0.0934420414742452</v>
      </c>
      <c r="AU11" s="17">
        <v>0.00269338214820364</v>
      </c>
    </row>
    <row r="12" ht="11.25" customHeight="1">
      <c r="A12" s="15" t="s">
        <v>62</v>
      </c>
      <c r="B12" s="21" t="s">
        <v>97</v>
      </c>
      <c r="C12" s="21" t="s">
        <v>97</v>
      </c>
      <c r="D12" s="21" t="s">
        <v>97</v>
      </c>
      <c r="E12" s="21" t="s">
        <v>97</v>
      </c>
      <c r="F12" s="21" t="s">
        <v>97</v>
      </c>
      <c r="G12" s="16">
        <v>0.0666666666666667</v>
      </c>
      <c r="H12" s="16">
        <v>0.0666666666666667</v>
      </c>
      <c r="I12" s="16">
        <v>0.0966666666666667</v>
      </c>
      <c r="J12" s="16">
        <v>0.0555555555555556</v>
      </c>
      <c r="K12" s="16">
        <v>0.111111111111111</v>
      </c>
      <c r="L12" s="16">
        <v>0.138888888888889</v>
      </c>
      <c r="M12" s="16">
        <v>0.126666666666667</v>
      </c>
      <c r="N12" s="16">
        <v>0.0811111111111111</v>
      </c>
      <c r="O12" s="16">
        <v>0.0833333333333333</v>
      </c>
      <c r="P12" s="16">
        <v>0.06</v>
      </c>
      <c r="Q12" s="21" t="s">
        <v>128</v>
      </c>
      <c r="R12" s="16">
        <v>0.0755555555555556</v>
      </c>
      <c r="S12" s="16">
        <v>0.0977777777777778</v>
      </c>
      <c r="T12" s="16">
        <v>0.121111111111111</v>
      </c>
      <c r="U12" s="16">
        <v>0.174444444444444</v>
      </c>
      <c r="V12" s="16">
        <v>0.177777777777778</v>
      </c>
      <c r="W12" s="16">
        <v>0.176666666666667</v>
      </c>
      <c r="X12" s="16">
        <v>0.164444444444444</v>
      </c>
      <c r="Y12" s="16">
        <v>0.192222222222222</v>
      </c>
      <c r="Z12" s="16">
        <v>0.152222222222222</v>
      </c>
      <c r="AA12" s="16">
        <v>0.25</v>
      </c>
      <c r="AB12" s="16">
        <v>0.306666666666667</v>
      </c>
      <c r="AC12" s="16">
        <v>0.307777777777778</v>
      </c>
      <c r="AD12" s="16">
        <v>0.354444444444444</v>
      </c>
      <c r="AE12" s="16">
        <v>0.32</v>
      </c>
      <c r="AF12" s="16">
        <v>0.308888888888889</v>
      </c>
      <c r="AG12" s="16">
        <v>0.327777777777778</v>
      </c>
      <c r="AH12" s="16">
        <v>0.298888888888889</v>
      </c>
      <c r="AI12" s="16">
        <v>0.304444444444444</v>
      </c>
      <c r="AJ12" s="16">
        <v>0.286666666666667</v>
      </c>
      <c r="AK12" s="16">
        <v>0.312222222222222</v>
      </c>
      <c r="AL12" s="16">
        <v>0.317777777777778</v>
      </c>
      <c r="AM12" s="16">
        <v>0.231111111111111</v>
      </c>
      <c r="AN12" s="16">
        <v>0.252552506405862</v>
      </c>
      <c r="AO12" s="16">
        <v>0.320598794600007</v>
      </c>
      <c r="AP12" s="16">
        <v>0.3723350891628</v>
      </c>
      <c r="AQ12" s="16">
        <v>0.7486946256813</v>
      </c>
      <c r="AR12" s="16">
        <v>0.520247928603</v>
      </c>
      <c r="AS12" s="42">
        <v>0.56011372092495</v>
      </c>
      <c r="AT12" s="17">
        <v>0.0736868420930996</v>
      </c>
      <c r="AU12" s="22" t="s">
        <v>76</v>
      </c>
    </row>
    <row r="13" ht="11.25" customHeight="1">
      <c r="A13" s="15" t="s">
        <v>63</v>
      </c>
      <c r="B13" s="16">
        <v>0.38</v>
      </c>
      <c r="C13" s="16">
        <v>0.396666666666667</v>
      </c>
      <c r="D13" s="16">
        <v>0.371111111111111</v>
      </c>
      <c r="E13" s="16">
        <v>0.413333333333333</v>
      </c>
      <c r="F13" s="16">
        <v>0.421111111111111</v>
      </c>
      <c r="G13" s="16">
        <v>0.413333333333333</v>
      </c>
      <c r="H13" s="16">
        <v>0.493333333333333</v>
      </c>
      <c r="I13" s="16">
        <v>0.474444444444444</v>
      </c>
      <c r="J13" s="16">
        <v>0.464444444444444</v>
      </c>
      <c r="K13" s="16">
        <v>0.477777777777778</v>
      </c>
      <c r="L13" s="16">
        <v>0.59</v>
      </c>
      <c r="M13" s="16">
        <v>0.64</v>
      </c>
      <c r="N13" s="16">
        <v>0.635555555555556</v>
      </c>
      <c r="O13" s="16">
        <v>0.664444444444444</v>
      </c>
      <c r="P13" s="16">
        <v>0.614444444444445</v>
      </c>
      <c r="Q13" s="16">
        <v>0.66</v>
      </c>
      <c r="R13" s="16">
        <v>0.757777777777778</v>
      </c>
      <c r="S13" s="16">
        <v>0.795555555555556</v>
      </c>
      <c r="T13" s="16">
        <v>0.524444444444445</v>
      </c>
      <c r="U13" s="16">
        <v>0.707777777777778</v>
      </c>
      <c r="V13" s="16">
        <v>0.552222222222222</v>
      </c>
      <c r="W13" s="16">
        <v>0.585555555555556</v>
      </c>
      <c r="X13" s="16">
        <v>0.582222222222222</v>
      </c>
      <c r="Y13" s="16">
        <v>0.548888888888889</v>
      </c>
      <c r="Z13" s="16">
        <v>0.465555555555556</v>
      </c>
      <c r="AA13" s="16">
        <v>0.445555555555556</v>
      </c>
      <c r="AB13" s="16">
        <v>0.417777777777778</v>
      </c>
      <c r="AC13" s="16">
        <v>0.376666666666667</v>
      </c>
      <c r="AD13" s="16">
        <v>0.396666666666667</v>
      </c>
      <c r="AE13" s="16">
        <v>0.414444444444444</v>
      </c>
      <c r="AF13" s="16">
        <v>0.401111111111111</v>
      </c>
      <c r="AG13" s="16">
        <v>0.406666666666667</v>
      </c>
      <c r="AH13" s="16">
        <v>0.241111111111111</v>
      </c>
      <c r="AI13" s="16">
        <v>0.408888888888889</v>
      </c>
      <c r="AJ13" s="16">
        <v>0.411111111111111</v>
      </c>
      <c r="AK13" s="16">
        <v>0.345555555555556</v>
      </c>
      <c r="AL13" s="16">
        <v>0.37</v>
      </c>
      <c r="AM13" s="16">
        <v>0.442222222222222</v>
      </c>
      <c r="AN13" s="16">
        <v>0.523333333333333</v>
      </c>
      <c r="AO13" s="16">
        <v>0.86</v>
      </c>
      <c r="AP13" s="16">
        <v>1.51685207365514</v>
      </c>
      <c r="AQ13" s="16">
        <v>1.7752147582035</v>
      </c>
      <c r="AR13" s="16">
        <v>2.67553176069086</v>
      </c>
      <c r="AS13" s="42">
        <v>3.39676897655581</v>
      </c>
      <c r="AT13" s="17">
        <v>0.266099037496639</v>
      </c>
      <c r="AU13" s="17">
        <v>0.00112142064662862</v>
      </c>
    </row>
    <row r="14" ht="11.25" customHeight="1">
      <c r="A14" s="15" t="s">
        <v>65</v>
      </c>
      <c r="B14" s="16">
        <v>6.77333333333333</v>
      </c>
      <c r="C14" s="16">
        <v>7.10222222222222</v>
      </c>
      <c r="D14" s="16">
        <v>7.78222222222222</v>
      </c>
      <c r="E14" s="16">
        <v>8.03333333333333</v>
      </c>
      <c r="F14" s="16">
        <v>8.26666666666667</v>
      </c>
      <c r="G14" s="16">
        <v>7.71</v>
      </c>
      <c r="H14" s="16">
        <v>7.47222222222222</v>
      </c>
      <c r="I14" s="16">
        <v>7.42666666666667</v>
      </c>
      <c r="J14" s="16">
        <v>9.14888888888889</v>
      </c>
      <c r="K14" s="16">
        <v>9.66888888888889</v>
      </c>
      <c r="L14" s="16">
        <v>9.40444444444444</v>
      </c>
      <c r="M14" s="16">
        <v>11.6577777777778</v>
      </c>
      <c r="N14" s="16">
        <v>12.7255555555556</v>
      </c>
      <c r="O14" s="16">
        <v>12.8411111111111</v>
      </c>
      <c r="P14" s="16">
        <v>14.3822222222222</v>
      </c>
      <c r="Q14" s="16">
        <v>14.8055555555556</v>
      </c>
      <c r="R14" s="16">
        <v>14.8855555555556</v>
      </c>
      <c r="S14" s="16">
        <v>15.8833333333333</v>
      </c>
      <c r="T14" s="16">
        <v>15.64</v>
      </c>
      <c r="U14" s="16">
        <v>17.3</v>
      </c>
      <c r="V14" s="16">
        <v>17.3255555555556</v>
      </c>
      <c r="W14" s="16">
        <v>19.0744444444444</v>
      </c>
      <c r="X14" s="16">
        <v>18.5866666666667</v>
      </c>
      <c r="Y14" s="16">
        <v>19.0277777777778</v>
      </c>
      <c r="Z14" s="16">
        <v>19.5377777777778</v>
      </c>
      <c r="AA14" s="16">
        <v>21.9655555555556</v>
      </c>
      <c r="AB14" s="16">
        <v>21.9022222222222</v>
      </c>
      <c r="AC14" s="16">
        <v>21.6166666666667</v>
      </c>
      <c r="AD14" s="16">
        <v>23.3288888888889</v>
      </c>
      <c r="AE14" s="16">
        <v>24.6755555555556</v>
      </c>
      <c r="AF14" s="16">
        <v>27.5011111111111</v>
      </c>
      <c r="AG14" s="16">
        <v>29.7311111111111</v>
      </c>
      <c r="AH14" s="16">
        <v>30.83</v>
      </c>
      <c r="AI14" s="16">
        <v>32.3355555555556</v>
      </c>
      <c r="AJ14" s="16">
        <v>27.41</v>
      </c>
      <c r="AK14" s="16">
        <v>27.9244444444444</v>
      </c>
      <c r="AL14" s="16">
        <v>29.5933333333333</v>
      </c>
      <c r="AM14" s="16">
        <v>28.4155555555556</v>
      </c>
      <c r="AN14" s="16">
        <v>25.224</v>
      </c>
      <c r="AO14" s="16">
        <v>28.405</v>
      </c>
      <c r="AP14" s="16">
        <v>27.419</v>
      </c>
      <c r="AQ14" s="16">
        <v>31.483</v>
      </c>
      <c r="AR14" s="16">
        <v>32.188</v>
      </c>
      <c r="AS14" s="42">
        <v>32.383</v>
      </c>
      <c r="AT14" s="17">
        <v>0.00330936553757577</v>
      </c>
      <c r="AU14" s="17">
        <v>0.0106910316981865</v>
      </c>
    </row>
    <row r="15" ht="11.25" customHeight="1">
      <c r="A15" s="15" t="s">
        <v>67</v>
      </c>
      <c r="B15" s="16">
        <v>1.21111111111111</v>
      </c>
      <c r="C15" s="16">
        <v>1.41666666666667</v>
      </c>
      <c r="D15" s="16">
        <v>1.56111111111111</v>
      </c>
      <c r="E15" s="16">
        <v>1.63666666666667</v>
      </c>
      <c r="F15" s="16">
        <v>1.64666666666667</v>
      </c>
      <c r="G15" s="16">
        <v>1.87</v>
      </c>
      <c r="H15" s="16">
        <v>1.82888888888889</v>
      </c>
      <c r="I15" s="16">
        <v>1.93666666666667</v>
      </c>
      <c r="J15" s="16">
        <v>1.88</v>
      </c>
      <c r="K15" s="16">
        <v>1.73222222222222</v>
      </c>
      <c r="L15" s="16">
        <v>1.62555555555556</v>
      </c>
      <c r="M15" s="16">
        <v>1.85</v>
      </c>
      <c r="N15" s="16">
        <v>2.16777777777778</v>
      </c>
      <c r="O15" s="16">
        <v>2.56444444444444</v>
      </c>
      <c r="P15" s="16">
        <v>2.82444444444444</v>
      </c>
      <c r="Q15" s="16">
        <v>3.06444444444444</v>
      </c>
      <c r="R15" s="16">
        <v>3.23444444444444</v>
      </c>
      <c r="S15" s="16">
        <v>3.89222222222222</v>
      </c>
      <c r="T15" s="16">
        <v>4.34222222222222</v>
      </c>
      <c r="U15" s="16">
        <v>4.46666666666667</v>
      </c>
      <c r="V15" s="16">
        <v>4.50444444444445</v>
      </c>
      <c r="W15" s="16">
        <v>4.78666666666667</v>
      </c>
      <c r="X15" s="16">
        <v>5.03222222222222</v>
      </c>
      <c r="Y15" s="16">
        <v>5.60666666666667</v>
      </c>
      <c r="Z15" s="16">
        <v>5.78222222222222</v>
      </c>
      <c r="AA15" s="16">
        <v>5.99777777777778</v>
      </c>
      <c r="AB15" s="16">
        <v>6.46</v>
      </c>
      <c r="AC15" s="16">
        <v>6.81584977968928</v>
      </c>
      <c r="AD15" s="16">
        <v>6.7555829543605</v>
      </c>
      <c r="AE15" s="16">
        <v>7.26957135842011</v>
      </c>
      <c r="AF15" s="16">
        <v>7.27336965727472</v>
      </c>
      <c r="AG15" s="16">
        <v>8.24530697346706</v>
      </c>
      <c r="AH15" s="16">
        <v>8.53677986336794</v>
      </c>
      <c r="AI15" s="16">
        <v>10.0282680752376</v>
      </c>
      <c r="AJ15" s="16">
        <v>11.2992151571072</v>
      </c>
      <c r="AK15" s="16">
        <v>11.8843228978793</v>
      </c>
      <c r="AL15" s="16">
        <v>13.5625349670561</v>
      </c>
      <c r="AM15" s="16">
        <v>14.3784204072727</v>
      </c>
      <c r="AN15" s="16">
        <v>15.9170554455016</v>
      </c>
      <c r="AO15" s="16">
        <v>16.242608602268</v>
      </c>
      <c r="AP15" s="16">
        <v>19.5416326734396</v>
      </c>
      <c r="AQ15" s="16">
        <v>24.0051712418486</v>
      </c>
      <c r="AR15" s="16">
        <v>24.5870990051905</v>
      </c>
      <c r="AS15" s="42">
        <v>26.2696303516654</v>
      </c>
      <c r="AT15" s="17">
        <v>0.0655122590842745</v>
      </c>
      <c r="AU15" s="17">
        <v>0.00867274343912845</v>
      </c>
    </row>
    <row r="16" ht="11.25" customHeight="1">
      <c r="A16" s="18" t="s">
        <v>68</v>
      </c>
      <c r="B16" s="19">
        <v>14.2163297694444</v>
      </c>
      <c r="C16" s="19">
        <v>15.1961144027778</v>
      </c>
      <c r="D16" s="19">
        <v>16.3676124166667</v>
      </c>
      <c r="E16" s="19">
        <v>17.2230270083333</v>
      </c>
      <c r="F16" s="19">
        <v>17.7281181166667</v>
      </c>
      <c r="G16" s="19">
        <v>18.1135777777778</v>
      </c>
      <c r="H16" s="19">
        <v>18.5363322222222</v>
      </c>
      <c r="I16" s="19">
        <v>19.680405</v>
      </c>
      <c r="J16" s="19">
        <v>22.18403</v>
      </c>
      <c r="K16" s="19">
        <v>23.3353961111111</v>
      </c>
      <c r="L16" s="19">
        <v>23.3560122222222</v>
      </c>
      <c r="M16" s="19">
        <v>27.1967338888889</v>
      </c>
      <c r="N16" s="19">
        <v>29.3809638888889</v>
      </c>
      <c r="O16" s="19">
        <v>30.315255</v>
      </c>
      <c r="P16" s="19">
        <v>32.86813</v>
      </c>
      <c r="Q16" s="19">
        <v>34.9812883333333</v>
      </c>
      <c r="R16" s="19">
        <v>35.9932777777778</v>
      </c>
      <c r="S16" s="19">
        <v>39.9384877777778</v>
      </c>
      <c r="T16" s="19">
        <v>41.6938038888889</v>
      </c>
      <c r="U16" s="19">
        <v>45.00364</v>
      </c>
      <c r="V16" s="19">
        <v>45.899915</v>
      </c>
      <c r="W16" s="19">
        <v>49.6969633333333</v>
      </c>
      <c r="X16" s="19">
        <v>49.8338033333333</v>
      </c>
      <c r="Y16" s="19">
        <v>54.1764733333333</v>
      </c>
      <c r="Z16" s="19">
        <v>56.0753244444444</v>
      </c>
      <c r="AA16" s="19">
        <v>57.8229266366667</v>
      </c>
      <c r="AB16" s="19">
        <v>58.49027313</v>
      </c>
      <c r="AC16" s="19">
        <v>60.7722484058004</v>
      </c>
      <c r="AD16" s="19">
        <v>64.4968027582494</v>
      </c>
      <c r="AE16" s="19">
        <v>67.3757125178646</v>
      </c>
      <c r="AF16" s="19">
        <v>73.6052273550525</v>
      </c>
      <c r="AG16" s="19">
        <v>81.6395384884671</v>
      </c>
      <c r="AH16" s="19">
        <v>83.0241373567013</v>
      </c>
      <c r="AI16" s="19">
        <v>89.829524898571</v>
      </c>
      <c r="AJ16" s="19">
        <v>89.5139423987739</v>
      </c>
      <c r="AK16" s="19">
        <v>95.4863945645459</v>
      </c>
      <c r="AL16" s="19">
        <v>100.265401633723</v>
      </c>
      <c r="AM16" s="19">
        <v>101.367079851717</v>
      </c>
      <c r="AN16" s="19">
        <v>106.291980729685</v>
      </c>
      <c r="AO16" s="19">
        <v>117.42523703662</v>
      </c>
      <c r="AP16" s="19">
        <v>123.675487416257</v>
      </c>
      <c r="AQ16" s="19">
        <v>135.176309582733</v>
      </c>
      <c r="AR16" s="19">
        <v>137.893409006484</v>
      </c>
      <c r="AS16" s="19">
        <v>143.049853562146</v>
      </c>
      <c r="AT16" s="20">
        <v>0.0345600126617076</v>
      </c>
      <c r="AU16" s="20">
        <v>0.0472269560835577</v>
      </c>
    </row>
    <row r="17" ht="11.25" customHeight="1"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42"/>
      <c r="AT17" s="17"/>
      <c r="AU17" s="17"/>
    </row>
    <row r="18" ht="11.25" customHeight="1">
      <c r="A18" s="15" t="s">
        <v>139</v>
      </c>
      <c r="B18" s="16">
        <v>1.81777777777778</v>
      </c>
      <c r="C18" s="16">
        <v>1.95222222222222</v>
      </c>
      <c r="D18" s="16">
        <v>1.87</v>
      </c>
      <c r="E18" s="16">
        <v>1.99444444444444</v>
      </c>
      <c r="F18" s="16">
        <v>2.42</v>
      </c>
      <c r="G18" s="16">
        <v>2.93444444444444</v>
      </c>
      <c r="H18" s="16">
        <v>3.37111111111111</v>
      </c>
      <c r="I18" s="16">
        <v>3.64333333333333</v>
      </c>
      <c r="J18" s="16">
        <v>4.00444444444444</v>
      </c>
      <c r="K18" s="16">
        <v>4.34111111111111</v>
      </c>
      <c r="L18" s="16">
        <v>4.33555555555556</v>
      </c>
      <c r="M18" s="16">
        <v>4.93777777777778</v>
      </c>
      <c r="N18" s="16">
        <v>5.03222222222222</v>
      </c>
      <c r="O18" s="16">
        <v>5.23444444444445</v>
      </c>
      <c r="P18" s="16">
        <v>5.19</v>
      </c>
      <c r="Q18" s="16">
        <v>4.98555555555556</v>
      </c>
      <c r="R18" s="16">
        <v>4.75222222222222</v>
      </c>
      <c r="S18" s="16">
        <v>4.6</v>
      </c>
      <c r="T18" s="16">
        <v>4.69444444444445</v>
      </c>
      <c r="U18" s="16">
        <v>5.22666666666667</v>
      </c>
      <c r="V18" s="16">
        <v>5.6</v>
      </c>
      <c r="W18" s="16">
        <v>5.43666666666667</v>
      </c>
      <c r="X18" s="16">
        <v>5.67222222222222</v>
      </c>
      <c r="Y18" s="16">
        <v>5.43333333333333</v>
      </c>
      <c r="Z18" s="16">
        <v>5.83555555555556</v>
      </c>
      <c r="AA18" s="16">
        <v>6.42333333333333</v>
      </c>
      <c r="AB18" s="16">
        <v>6.81</v>
      </c>
      <c r="AC18" s="16">
        <v>6.68777777777778</v>
      </c>
      <c r="AD18" s="16">
        <v>7.03333333333333</v>
      </c>
      <c r="AE18" s="16">
        <v>7.23444444444445</v>
      </c>
      <c r="AF18" s="16">
        <v>7.89888888888889</v>
      </c>
      <c r="AG18" s="16">
        <v>8.40777777777778</v>
      </c>
      <c r="AH18" s="16">
        <v>8.10333333333333</v>
      </c>
      <c r="AI18" s="16">
        <v>8.31888888888889</v>
      </c>
      <c r="AJ18" s="16">
        <v>8.49777777777778</v>
      </c>
      <c r="AK18" s="16">
        <v>8.11111111111111</v>
      </c>
      <c r="AL18" s="16">
        <v>8.59666666666667</v>
      </c>
      <c r="AM18" s="16">
        <v>8.52444444444445</v>
      </c>
      <c r="AN18" s="16">
        <v>9.40111111111111</v>
      </c>
      <c r="AO18" s="16">
        <v>9.48555555555556</v>
      </c>
      <c r="AP18" s="16">
        <v>10.0011111111111</v>
      </c>
      <c r="AQ18" s="16">
        <v>9.3972132</v>
      </c>
      <c r="AR18" s="16">
        <v>8.8982928</v>
      </c>
      <c r="AS18" s="42">
        <v>9.4815972</v>
      </c>
      <c r="AT18" s="17">
        <v>0.0626410491595997</v>
      </c>
      <c r="AU18" s="17">
        <v>0.00313028614441641</v>
      </c>
    </row>
    <row r="19" ht="11.25" customHeight="1">
      <c r="A19" s="15" t="s">
        <v>69</v>
      </c>
      <c r="B19" s="21" t="s">
        <v>70</v>
      </c>
      <c r="C19" s="21" t="s">
        <v>70</v>
      </c>
      <c r="D19" s="21" t="s">
        <v>70</v>
      </c>
      <c r="E19" s="21" t="s">
        <v>70</v>
      </c>
      <c r="F19" s="21" t="s">
        <v>70</v>
      </c>
      <c r="G19" s="21" t="s">
        <v>70</v>
      </c>
      <c r="H19" s="21" t="s">
        <v>70</v>
      </c>
      <c r="I19" s="21" t="s">
        <v>70</v>
      </c>
      <c r="J19" s="21" t="s">
        <v>70</v>
      </c>
      <c r="K19" s="21" t="s">
        <v>70</v>
      </c>
      <c r="L19" s="21" t="s">
        <v>70</v>
      </c>
      <c r="M19" s="21" t="s">
        <v>70</v>
      </c>
      <c r="N19" s="21" t="s">
        <v>70</v>
      </c>
      <c r="O19" s="21" t="s">
        <v>70</v>
      </c>
      <c r="P19" s="21" t="s">
        <v>70</v>
      </c>
      <c r="Q19" s="21" t="s">
        <v>70</v>
      </c>
      <c r="R19" s="21" t="s">
        <v>70</v>
      </c>
      <c r="S19" s="21" t="s">
        <v>70</v>
      </c>
      <c r="T19" s="21" t="s">
        <v>70</v>
      </c>
      <c r="U19" s="21" t="s">
        <v>70</v>
      </c>
      <c r="V19" s="16">
        <v>13.1949278693583</v>
      </c>
      <c r="W19" s="16">
        <v>14.6609111942088</v>
      </c>
      <c r="X19" s="16">
        <v>14.4798191394676</v>
      </c>
      <c r="Y19" s="16">
        <v>14.2987270756764</v>
      </c>
      <c r="Z19" s="16">
        <v>15.0230953127412</v>
      </c>
      <c r="AA19" s="16">
        <v>15.3216816211634</v>
      </c>
      <c r="AB19" s="16">
        <v>14.6609111942088</v>
      </c>
      <c r="AC19" s="16">
        <v>11.402332082171</v>
      </c>
      <c r="AD19" s="16">
        <v>8.41646898075459</v>
      </c>
      <c r="AE19" s="16">
        <v>7.8731928065759</v>
      </c>
      <c r="AF19" s="16">
        <v>7.78264677739529</v>
      </c>
      <c r="AG19" s="16">
        <v>5.70116604018053</v>
      </c>
      <c r="AH19" s="16">
        <v>5.42952795263869</v>
      </c>
      <c r="AI19" s="16">
        <v>5.06734383682123</v>
      </c>
      <c r="AJ19" s="16">
        <v>5.42952795263869</v>
      </c>
      <c r="AK19" s="16">
        <v>5.24843589518246</v>
      </c>
      <c r="AL19" s="16">
        <v>7.52825555324403</v>
      </c>
      <c r="AM19" s="16">
        <v>7.54981413157727</v>
      </c>
      <c r="AN19" s="16">
        <v>7.74168547865262</v>
      </c>
      <c r="AO19" s="16">
        <v>8.32669685293333</v>
      </c>
      <c r="AP19" s="16">
        <v>8.6009049984</v>
      </c>
      <c r="AQ19" s="16">
        <v>9.09230771453333</v>
      </c>
      <c r="AR19" s="16">
        <v>8.00542988382222</v>
      </c>
      <c r="AS19" s="42">
        <v>9.31493214946667</v>
      </c>
      <c r="AT19" s="17">
        <v>0.160397586387105</v>
      </c>
      <c r="AU19" s="17">
        <v>0.00307526278838912</v>
      </c>
    </row>
    <row r="20" ht="11.25" customHeight="1">
      <c r="A20" s="15" t="s">
        <v>140</v>
      </c>
      <c r="B20" s="21" t="s">
        <v>70</v>
      </c>
      <c r="C20" s="21" t="s">
        <v>70</v>
      </c>
      <c r="D20" s="21" t="s">
        <v>70</v>
      </c>
      <c r="E20" s="21" t="s">
        <v>70</v>
      </c>
      <c r="F20" s="21" t="s">
        <v>70</v>
      </c>
      <c r="G20" s="21" t="s">
        <v>70</v>
      </c>
      <c r="H20" s="21" t="s">
        <v>70</v>
      </c>
      <c r="I20" s="21" t="s">
        <v>70</v>
      </c>
      <c r="J20" s="21" t="s">
        <v>70</v>
      </c>
      <c r="K20" s="21" t="s">
        <v>70</v>
      </c>
      <c r="L20" s="21" t="s">
        <v>70</v>
      </c>
      <c r="M20" s="21" t="s">
        <v>70</v>
      </c>
      <c r="N20" s="21" t="s">
        <v>70</v>
      </c>
      <c r="O20" s="21" t="s">
        <v>70</v>
      </c>
      <c r="P20" s="21" t="s">
        <v>70</v>
      </c>
      <c r="Q20" s="21" t="s">
        <v>70</v>
      </c>
      <c r="R20" s="21" t="s">
        <v>70</v>
      </c>
      <c r="S20" s="21" t="s">
        <v>70</v>
      </c>
      <c r="T20" s="21" t="s">
        <v>70</v>
      </c>
      <c r="U20" s="21" t="s">
        <v>70</v>
      </c>
      <c r="V20" s="16">
        <v>8.96836858572358</v>
      </c>
      <c r="W20" s="16">
        <v>9.13975928026019</v>
      </c>
      <c r="X20" s="16">
        <v>10.316857663228</v>
      </c>
      <c r="Y20" s="16">
        <v>11.9456082554447</v>
      </c>
      <c r="Z20" s="16">
        <v>12.5794304560891</v>
      </c>
      <c r="AA20" s="16">
        <v>13.4029681504099</v>
      </c>
      <c r="AB20" s="16">
        <v>14.0270889935644</v>
      </c>
      <c r="AC20" s="16">
        <v>16.2896617864256</v>
      </c>
      <c r="AD20" s="16">
        <v>15.1136413401119</v>
      </c>
      <c r="AE20" s="16">
        <v>13.212174729129</v>
      </c>
      <c r="AF20" s="16">
        <v>11.9456082554447</v>
      </c>
      <c r="AG20" s="16">
        <v>12.5794304560891</v>
      </c>
      <c r="AH20" s="16">
        <v>14.3892731030471</v>
      </c>
      <c r="AI20" s="16">
        <v>14.5703651668381</v>
      </c>
      <c r="AJ20" s="16">
        <v>14.8420032489501</v>
      </c>
      <c r="AK20" s="16">
        <v>15.7463856131518</v>
      </c>
      <c r="AL20" s="16">
        <v>15.6558395857811</v>
      </c>
      <c r="AM20" s="16">
        <v>16.1085697316842</v>
      </c>
      <c r="AN20" s="16">
        <v>15.8369316405224</v>
      </c>
      <c r="AO20" s="16">
        <v>17.9184123786422</v>
      </c>
      <c r="AP20" s="16">
        <v>18.3711425245452</v>
      </c>
      <c r="AQ20" s="16">
        <v>19.0045249333333</v>
      </c>
      <c r="AR20" s="16">
        <v>18.8235294577778</v>
      </c>
      <c r="AS20" s="42">
        <v>19.2398190515556</v>
      </c>
      <c r="AT20" s="17">
        <v>0.0193227196300967</v>
      </c>
      <c r="AU20" s="17">
        <v>0.00635189807453149</v>
      </c>
    </row>
    <row r="21" ht="11.25" customHeight="1">
      <c r="A21" s="15" t="s">
        <v>141</v>
      </c>
      <c r="B21" s="16">
        <v>0.0566666666666667</v>
      </c>
      <c r="C21" s="16">
        <v>0.121111111111111</v>
      </c>
      <c r="D21" s="16">
        <v>0.556666666666667</v>
      </c>
      <c r="E21" s="16">
        <v>1.41777777777778</v>
      </c>
      <c r="F21" s="16">
        <v>2.93333333333333</v>
      </c>
      <c r="G21" s="16">
        <v>4.63111111111111</v>
      </c>
      <c r="H21" s="16">
        <v>6.46666666666667</v>
      </c>
      <c r="I21" s="16">
        <v>7.40222222222222</v>
      </c>
      <c r="J21" s="16">
        <v>9.10444444444445</v>
      </c>
      <c r="K21" s="16">
        <v>10.9055555555556</v>
      </c>
      <c r="L21" s="16">
        <v>10.6433333333333</v>
      </c>
      <c r="M21" s="16">
        <v>11.4555555555556</v>
      </c>
      <c r="N21" s="16">
        <v>11.2111111111111</v>
      </c>
      <c r="O21" s="16">
        <v>10.9977777777778</v>
      </c>
      <c r="P21" s="16">
        <v>11.4955555555556</v>
      </c>
      <c r="Q21" s="16">
        <v>11.47</v>
      </c>
      <c r="R21" s="16">
        <v>10.5444444444444</v>
      </c>
      <c r="S21" s="16">
        <v>8.71</v>
      </c>
      <c r="T21" s="16">
        <v>9.09555555555556</v>
      </c>
      <c r="U21" s="16">
        <v>9.40888888888889</v>
      </c>
      <c r="V21" s="16">
        <v>9.38222222222222</v>
      </c>
      <c r="W21" s="16">
        <v>8.43</v>
      </c>
      <c r="X21" s="16">
        <v>9.40888888888889</v>
      </c>
      <c r="Y21" s="16">
        <v>9.34333333333333</v>
      </c>
      <c r="Z21" s="16">
        <v>10.3955555555556</v>
      </c>
      <c r="AA21" s="16">
        <v>10.5522222222222</v>
      </c>
      <c r="AB21" s="16">
        <v>10.0088888888889</v>
      </c>
      <c r="AC21" s="16">
        <v>10.0488888888889</v>
      </c>
      <c r="AD21" s="16">
        <v>10.9588888888889</v>
      </c>
      <c r="AE21" s="16">
        <v>10.7533333333333</v>
      </c>
      <c r="AF21" s="16">
        <v>11.7833333333333</v>
      </c>
      <c r="AG21" s="16">
        <v>13.1122222222222</v>
      </c>
      <c r="AH21" s="16">
        <v>12.5055555555556</v>
      </c>
      <c r="AI21" s="16">
        <v>13.8022222222222</v>
      </c>
      <c r="AJ21" s="16">
        <v>14.74</v>
      </c>
      <c r="AK21" s="16">
        <v>14.8722222222222</v>
      </c>
      <c r="AL21" s="16">
        <v>14.6411111111111</v>
      </c>
      <c r="AM21" s="16">
        <v>14.8366666666667</v>
      </c>
      <c r="AN21" s="16">
        <v>16.03</v>
      </c>
      <c r="AO21" s="16">
        <v>16.5135903315181</v>
      </c>
      <c r="AP21" s="16">
        <v>16.6093914206553</v>
      </c>
      <c r="AQ21" s="16">
        <v>17.0090761440718</v>
      </c>
      <c r="AR21" s="16">
        <v>16.907</v>
      </c>
      <c r="AS21" s="42">
        <v>17.0422555555556</v>
      </c>
      <c r="AT21" s="17">
        <v>0.00524587542356891</v>
      </c>
      <c r="AU21" s="17">
        <v>0.00562638712759904</v>
      </c>
    </row>
    <row r="22" ht="11.25" customHeight="1">
      <c r="A22" s="15" t="s">
        <v>142</v>
      </c>
      <c r="B22" s="16">
        <v>0.0611111111111111</v>
      </c>
      <c r="C22" s="16">
        <v>0.0911111111111111</v>
      </c>
      <c r="D22" s="16">
        <v>0.276666666666667</v>
      </c>
      <c r="E22" s="16">
        <v>0.424444444444444</v>
      </c>
      <c r="F22" s="16">
        <v>0.441111111111111</v>
      </c>
      <c r="G22" s="16">
        <v>0.397777777777778</v>
      </c>
      <c r="H22" s="16">
        <v>0.274444444444444</v>
      </c>
      <c r="I22" s="16">
        <v>0.185555555555556</v>
      </c>
      <c r="J22" s="16">
        <v>0.186666666666667</v>
      </c>
      <c r="K22" s="16">
        <v>0.406666666666667</v>
      </c>
      <c r="L22" s="16">
        <v>1.08</v>
      </c>
      <c r="M22" s="16">
        <v>1.88777777777778</v>
      </c>
      <c r="N22" s="16">
        <v>2.40888888888889</v>
      </c>
      <c r="O22" s="16">
        <v>2.57</v>
      </c>
      <c r="P22" s="16">
        <v>2.75</v>
      </c>
      <c r="Q22" s="16">
        <v>3.53444444444444</v>
      </c>
      <c r="R22" s="16">
        <v>3.84444444444444</v>
      </c>
      <c r="S22" s="16">
        <v>4.25444444444444</v>
      </c>
      <c r="T22" s="16">
        <v>4.47</v>
      </c>
      <c r="U22" s="16">
        <v>4.7</v>
      </c>
      <c r="V22" s="16">
        <v>5.12555555555556</v>
      </c>
      <c r="W22" s="16">
        <v>5.09111111111111</v>
      </c>
      <c r="X22" s="16">
        <v>5.67777777777778</v>
      </c>
      <c r="Y22" s="16">
        <v>5.51444444444444</v>
      </c>
      <c r="Z22" s="16">
        <v>6.30777777777778</v>
      </c>
      <c r="AA22" s="16">
        <v>5.92</v>
      </c>
      <c r="AB22" s="16">
        <v>5.03888888888889</v>
      </c>
      <c r="AC22" s="16">
        <v>4.32555555555556</v>
      </c>
      <c r="AD22" s="16">
        <v>4.12333333333333</v>
      </c>
      <c r="AE22" s="16">
        <v>4.08333333333333</v>
      </c>
      <c r="AF22" s="16">
        <v>4.96555555555556</v>
      </c>
      <c r="AG22" s="16">
        <v>5.16555555555556</v>
      </c>
      <c r="AH22" s="16">
        <v>4.11</v>
      </c>
      <c r="AI22" s="16">
        <v>3.47666666666667</v>
      </c>
      <c r="AJ22" s="16">
        <v>2.98444444444444</v>
      </c>
      <c r="AK22" s="16">
        <v>3.25777777777778</v>
      </c>
      <c r="AL22" s="16">
        <v>3.04222222222222</v>
      </c>
      <c r="AM22" s="16">
        <v>2.67</v>
      </c>
      <c r="AN22" s="16">
        <v>2.77777777777778</v>
      </c>
      <c r="AO22" s="16">
        <v>2.76888888888889</v>
      </c>
      <c r="AP22" s="16">
        <v>3.11444444444444</v>
      </c>
      <c r="AQ22" s="16">
        <v>3.22222222222222</v>
      </c>
      <c r="AR22" s="16">
        <v>3.26058201111111</v>
      </c>
      <c r="AS22" s="42">
        <v>3.26058201111111</v>
      </c>
      <c r="AT22" s="17">
        <v>-0.00273224043715847</v>
      </c>
      <c r="AU22" s="17">
        <v>0.00107645942733303</v>
      </c>
    </row>
    <row r="23" ht="11.25" customHeight="1">
      <c r="A23" s="15" t="s">
        <v>143</v>
      </c>
      <c r="B23" s="16">
        <v>0.323333333333333</v>
      </c>
      <c r="C23" s="16">
        <v>0.358888888888889</v>
      </c>
      <c r="D23" s="16">
        <v>0.43</v>
      </c>
      <c r="E23" s="16">
        <v>0.525555555555556</v>
      </c>
      <c r="F23" s="16">
        <v>0.664444444444444</v>
      </c>
      <c r="G23" s="16">
        <v>0.845555555555556</v>
      </c>
      <c r="H23" s="16">
        <v>0.958888888888889</v>
      </c>
      <c r="I23" s="16">
        <v>1.06333333333333</v>
      </c>
      <c r="J23" s="16">
        <v>1.15111111111111</v>
      </c>
      <c r="K23" s="16">
        <v>1.40222222222222</v>
      </c>
      <c r="L23" s="16">
        <v>1.53</v>
      </c>
      <c r="M23" s="16">
        <v>1.78333333333333</v>
      </c>
      <c r="N23" s="16">
        <v>2.25444444444444</v>
      </c>
      <c r="O23" s="16">
        <v>2.53888888888889</v>
      </c>
      <c r="P23" s="16">
        <v>2.88111111111111</v>
      </c>
      <c r="Q23" s="16">
        <v>3.67333333333333</v>
      </c>
      <c r="R23" s="16">
        <v>3.47222222222222</v>
      </c>
      <c r="S23" s="16">
        <v>3.61</v>
      </c>
      <c r="T23" s="16">
        <v>3.69222222222222</v>
      </c>
      <c r="U23" s="16">
        <v>4.14222222222222</v>
      </c>
      <c r="V23" s="16">
        <v>4.12111111111111</v>
      </c>
      <c r="W23" s="16">
        <v>4.50111111111111</v>
      </c>
      <c r="X23" s="16">
        <v>4.86888888888889</v>
      </c>
      <c r="Y23" s="16">
        <v>4.93444444444445</v>
      </c>
      <c r="Z23" s="16">
        <v>5.08</v>
      </c>
      <c r="AA23" s="16">
        <v>5.40666666666667</v>
      </c>
      <c r="AB23" s="16">
        <v>5.92555555555556</v>
      </c>
      <c r="AC23" s="16">
        <v>5.79888888888889</v>
      </c>
      <c r="AD23" s="16">
        <v>5.92555555555556</v>
      </c>
      <c r="AE23" s="16">
        <v>6.34222222222222</v>
      </c>
      <c r="AF23" s="16">
        <v>7.25666666666667</v>
      </c>
      <c r="AG23" s="16">
        <v>8.39444444444444</v>
      </c>
      <c r="AH23" s="16">
        <v>8.53222222222222</v>
      </c>
      <c r="AI23" s="16">
        <v>8.53888888888889</v>
      </c>
      <c r="AJ23" s="16">
        <v>8.60666666666667</v>
      </c>
      <c r="AK23" s="16">
        <v>8.34666666666667</v>
      </c>
      <c r="AL23" s="16">
        <v>8.93777777777778</v>
      </c>
      <c r="AM23" s="16">
        <v>8.70666666666667</v>
      </c>
      <c r="AN23" s="16">
        <v>8.71222222222222</v>
      </c>
      <c r="AO23" s="16">
        <v>9.11</v>
      </c>
      <c r="AP23" s="16">
        <v>9.56</v>
      </c>
      <c r="AQ23" s="16">
        <v>9.292</v>
      </c>
      <c r="AR23" s="16">
        <v>8.394</v>
      </c>
      <c r="AS23" s="42">
        <v>8.681</v>
      </c>
      <c r="AT23" s="17">
        <v>0.0313654301602369</v>
      </c>
      <c r="AU23" s="17">
        <v>0.00286597431281713</v>
      </c>
    </row>
    <row r="24" ht="11.25" customHeight="1">
      <c r="A24" s="15" t="s">
        <v>71</v>
      </c>
      <c r="B24" s="21" t="s">
        <v>97</v>
      </c>
      <c r="C24" s="21" t="s">
        <v>97</v>
      </c>
      <c r="D24" s="21" t="s">
        <v>97</v>
      </c>
      <c r="E24" s="21" t="s">
        <v>97</v>
      </c>
      <c r="F24" s="21" t="s">
        <v>97</v>
      </c>
      <c r="G24" s="21" t="s">
        <v>97</v>
      </c>
      <c r="H24" s="21" t="s">
        <v>97</v>
      </c>
      <c r="I24" s="21" t="s">
        <v>97</v>
      </c>
      <c r="J24" s="21" t="s">
        <v>97</v>
      </c>
      <c r="K24" s="21" t="s">
        <v>97</v>
      </c>
      <c r="L24" s="21" t="s">
        <v>97</v>
      </c>
      <c r="M24" s="21" t="s">
        <v>97</v>
      </c>
      <c r="N24" s="21" t="s">
        <v>97</v>
      </c>
      <c r="O24" s="21" t="s">
        <v>97</v>
      </c>
      <c r="P24" s="21" t="s">
        <v>97</v>
      </c>
      <c r="Q24" s="21" t="s">
        <v>97</v>
      </c>
      <c r="R24" s="21" t="s">
        <v>97</v>
      </c>
      <c r="S24" s="21" t="s">
        <v>97</v>
      </c>
      <c r="T24" s="21" t="s">
        <v>128</v>
      </c>
      <c r="U24" s="16">
        <v>0.113333333333333</v>
      </c>
      <c r="V24" s="16">
        <v>0.644444444444445</v>
      </c>
      <c r="W24" s="16">
        <v>1.14777777777778</v>
      </c>
      <c r="X24" s="16">
        <v>1.45666666666667</v>
      </c>
      <c r="Y24" s="16">
        <v>1.77666666666667</v>
      </c>
      <c r="Z24" s="16">
        <v>1.89444444444444</v>
      </c>
      <c r="AA24" s="16">
        <v>2.01888888888889</v>
      </c>
      <c r="AB24" s="16">
        <v>2.330533768</v>
      </c>
      <c r="AC24" s="16">
        <v>2.450475898</v>
      </c>
      <c r="AD24" s="16">
        <v>2.753699686</v>
      </c>
      <c r="AE24" s="16">
        <v>3.077030563</v>
      </c>
      <c r="AF24" s="16">
        <v>3.562993198</v>
      </c>
      <c r="AG24" s="16">
        <v>4.19711694</v>
      </c>
      <c r="AH24" s="16">
        <v>4.385507</v>
      </c>
      <c r="AI24" s="16">
        <v>4.728823232</v>
      </c>
      <c r="AJ24" s="16">
        <v>4.958626019</v>
      </c>
      <c r="AK24" s="16">
        <v>4.893942526</v>
      </c>
      <c r="AL24" s="16">
        <v>5.114136207</v>
      </c>
      <c r="AM24" s="16">
        <v>5.101877685</v>
      </c>
      <c r="AN24" s="16">
        <v>5.17342175</v>
      </c>
      <c r="AO24" s="16">
        <v>5.170815172</v>
      </c>
      <c r="AP24" s="16">
        <v>4.978534899</v>
      </c>
      <c r="AQ24" s="16">
        <v>5.088771096</v>
      </c>
      <c r="AR24" s="16">
        <v>4.555404244</v>
      </c>
      <c r="AS24" s="42">
        <v>4.589882679</v>
      </c>
      <c r="AT24" s="17">
        <v>0.00481576842966613</v>
      </c>
      <c r="AU24" s="17">
        <v>0.00151531918636773</v>
      </c>
    </row>
    <row r="25" ht="11.25" customHeight="1">
      <c r="A25" s="15" t="s">
        <v>144</v>
      </c>
      <c r="B25" s="21" t="s">
        <v>97</v>
      </c>
      <c r="C25" s="21" t="s">
        <v>97</v>
      </c>
      <c r="D25" s="21" t="s">
        <v>97</v>
      </c>
      <c r="E25" s="21" t="s">
        <v>97</v>
      </c>
      <c r="F25" s="21" t="s">
        <v>97</v>
      </c>
      <c r="G25" s="21" t="s">
        <v>97</v>
      </c>
      <c r="H25" s="21" t="s">
        <v>97</v>
      </c>
      <c r="I25" s="21" t="s">
        <v>97</v>
      </c>
      <c r="J25" s="21" t="s">
        <v>97</v>
      </c>
      <c r="K25" s="16">
        <v>0.437777777777778</v>
      </c>
      <c r="L25" s="16">
        <v>0.725555555555556</v>
      </c>
      <c r="M25" s="16">
        <v>0.851111111111111</v>
      </c>
      <c r="N25" s="16">
        <v>0.802222222222222</v>
      </c>
      <c r="O25" s="16">
        <v>0.937777777777778</v>
      </c>
      <c r="P25" s="16">
        <v>0.943333333333333</v>
      </c>
      <c r="Q25" s="16">
        <v>0.88</v>
      </c>
      <c r="R25" s="16">
        <v>0.698888888888889</v>
      </c>
      <c r="S25" s="16">
        <v>0.688888888888889</v>
      </c>
      <c r="T25" s="16">
        <v>0.642222222222222</v>
      </c>
      <c r="U25" s="16">
        <v>0.73</v>
      </c>
      <c r="V25" s="16">
        <v>0.933333333333333</v>
      </c>
      <c r="W25" s="16">
        <v>1.13333333333333</v>
      </c>
      <c r="X25" s="16">
        <v>1.50333333333333</v>
      </c>
      <c r="Y25" s="16">
        <v>1.60888888888889</v>
      </c>
      <c r="Z25" s="16">
        <v>2.13666666666667</v>
      </c>
      <c r="AA25" s="16">
        <v>2.50555555555556</v>
      </c>
      <c r="AB25" s="16">
        <v>2.64444444444444</v>
      </c>
      <c r="AC25" s="16">
        <v>2.74333333333333</v>
      </c>
      <c r="AD25" s="16">
        <v>2.84</v>
      </c>
      <c r="AE25" s="16">
        <v>3.05666666666667</v>
      </c>
      <c r="AF25" s="16">
        <v>3.16666666666667</v>
      </c>
      <c r="AG25" s="16">
        <v>3.30666666666667</v>
      </c>
      <c r="AH25" s="16">
        <v>3.23777777777778</v>
      </c>
      <c r="AI25" s="16">
        <v>3.71777777777778</v>
      </c>
      <c r="AJ25" s="16">
        <v>3.66222222222222</v>
      </c>
      <c r="AK25" s="16">
        <v>3.74888888888889</v>
      </c>
      <c r="AL25" s="16">
        <v>4.06222222222222</v>
      </c>
      <c r="AM25" s="16">
        <v>4.03444444444444</v>
      </c>
      <c r="AN25" s="16">
        <v>4.48888888888889</v>
      </c>
      <c r="AO25" s="16">
        <v>4.32597687971721</v>
      </c>
      <c r="AP25" s="16">
        <v>3.95815419891087</v>
      </c>
      <c r="AQ25" s="16">
        <v>4.23043852106621</v>
      </c>
      <c r="AR25" s="16">
        <v>3.9132511703449</v>
      </c>
      <c r="AS25" s="42">
        <v>3.95360827149879</v>
      </c>
      <c r="AT25" s="17">
        <v>0.00755251617524233</v>
      </c>
      <c r="AU25" s="17">
        <v>0.00130525742991094</v>
      </c>
    </row>
    <row r="26" ht="11.25" customHeight="1">
      <c r="A26" s="15" t="s">
        <v>145</v>
      </c>
      <c r="B26" s="16">
        <v>5.54333333333333</v>
      </c>
      <c r="C26" s="16">
        <v>5.84888888888889</v>
      </c>
      <c r="D26" s="16">
        <v>6.61</v>
      </c>
      <c r="E26" s="16">
        <v>7.87666666666667</v>
      </c>
      <c r="F26" s="16">
        <v>9.48111111111111</v>
      </c>
      <c r="G26" s="16">
        <v>10.2922222222222</v>
      </c>
      <c r="H26" s="16">
        <v>12.3711111111111</v>
      </c>
      <c r="I26" s="16">
        <v>14.6988888888889</v>
      </c>
      <c r="J26" s="16">
        <v>17.4444444444444</v>
      </c>
      <c r="K26" s="16">
        <v>19.1111111111111</v>
      </c>
      <c r="L26" s="16">
        <v>18.8888888888889</v>
      </c>
      <c r="M26" s="16">
        <v>21.1111111111111</v>
      </c>
      <c r="N26" s="16">
        <v>22.6666666666667</v>
      </c>
      <c r="O26" s="16">
        <v>23.2222222222222</v>
      </c>
      <c r="P26" s="16">
        <v>25.8888888888889</v>
      </c>
      <c r="Q26" s="16">
        <v>26.2222222222222</v>
      </c>
      <c r="R26" s="16">
        <v>27.2222222222222</v>
      </c>
      <c r="S26" s="16">
        <v>26.6666666666667</v>
      </c>
      <c r="T26" s="16">
        <v>24.6666666666667</v>
      </c>
      <c r="U26" s="16">
        <v>26.0888888888889</v>
      </c>
      <c r="V26" s="16">
        <v>25.8444444444444</v>
      </c>
      <c r="W26" s="16">
        <v>26.9</v>
      </c>
      <c r="X26" s="16">
        <v>27.7777777777778</v>
      </c>
      <c r="Y26" s="16">
        <v>26.2222222222222</v>
      </c>
      <c r="Z26" s="16">
        <v>27.1111111111111</v>
      </c>
      <c r="AA26" s="16">
        <v>29.3333333333333</v>
      </c>
      <c r="AB26" s="16">
        <v>30.5555555555556</v>
      </c>
      <c r="AC26" s="16">
        <v>31.4444444444444</v>
      </c>
      <c r="AD26" s="16">
        <v>32.2588888888889</v>
      </c>
      <c r="AE26" s="16">
        <v>30.8744444444444</v>
      </c>
      <c r="AF26" s="16">
        <v>32.8522222222222</v>
      </c>
      <c r="AG26" s="16">
        <v>36.0766666666667</v>
      </c>
      <c r="AH26" s="16">
        <v>34.6222222222222</v>
      </c>
      <c r="AI26" s="16">
        <v>37.0311111111111</v>
      </c>
      <c r="AJ26" s="16">
        <v>37.6588888888889</v>
      </c>
      <c r="AK26" s="16">
        <v>39.7066666666667</v>
      </c>
      <c r="AL26" s="16">
        <v>41.7188888888889</v>
      </c>
      <c r="AM26" s="16">
        <v>41.6588888888889</v>
      </c>
      <c r="AN26" s="16">
        <v>43.3266666666667</v>
      </c>
      <c r="AO26" s="16">
        <v>44.5222222222222</v>
      </c>
      <c r="AP26" s="16">
        <v>45.838</v>
      </c>
      <c r="AQ26" s="16">
        <v>44.0664</v>
      </c>
      <c r="AR26" s="16">
        <v>42.5098</v>
      </c>
      <c r="AS26" s="42">
        <v>44.204</v>
      </c>
      <c r="AT26" s="17">
        <v>0.037013207394903</v>
      </c>
      <c r="AU26" s="17">
        <v>0.0145936560907463</v>
      </c>
    </row>
    <row r="27" ht="11.25" customHeight="1">
      <c r="A27" s="15" t="s">
        <v>146</v>
      </c>
      <c r="B27" s="16">
        <v>2.91111111111111</v>
      </c>
      <c r="C27" s="16">
        <v>3.49888888888889</v>
      </c>
      <c r="D27" s="16">
        <v>4.51</v>
      </c>
      <c r="E27" s="16">
        <v>7.41222222222222</v>
      </c>
      <c r="F27" s="16">
        <v>10.5555555555556</v>
      </c>
      <c r="G27" s="16">
        <v>15.0122222222222</v>
      </c>
      <c r="H27" s="16">
        <v>19.8322222222222</v>
      </c>
      <c r="I27" s="16">
        <v>25.6777777777778</v>
      </c>
      <c r="J27" s="16">
        <v>33.1122222222222</v>
      </c>
      <c r="K27" s="16">
        <v>41.4233333333333</v>
      </c>
      <c r="L27" s="16">
        <v>43.7144444444444</v>
      </c>
      <c r="M27" s="16">
        <v>46.2655555555556</v>
      </c>
      <c r="N27" s="16">
        <v>49.1322222222222</v>
      </c>
      <c r="O27" s="16">
        <v>52.6688888888889</v>
      </c>
      <c r="P27" s="16">
        <v>58.2188888888889</v>
      </c>
      <c r="Q27" s="16">
        <v>57.3966666666667</v>
      </c>
      <c r="R27" s="16">
        <v>54.8788888888889</v>
      </c>
      <c r="S27" s="16">
        <v>50.9244444444445</v>
      </c>
      <c r="T27" s="16">
        <v>52.9433333333333</v>
      </c>
      <c r="U27" s="16">
        <v>55.2888888888889</v>
      </c>
      <c r="V27" s="16">
        <v>54.6488888888889</v>
      </c>
      <c r="W27" s="16">
        <v>54.49</v>
      </c>
      <c r="X27" s="16">
        <v>59.0777777777778</v>
      </c>
      <c r="Y27" s="16">
        <v>58.16</v>
      </c>
      <c r="Z27" s="16">
        <v>59.5233333333333</v>
      </c>
      <c r="AA27" s="16">
        <v>59.9222222222222</v>
      </c>
      <c r="AB27" s="16">
        <v>62.8911111111111</v>
      </c>
      <c r="AC27" s="16">
        <v>63.0266666666667</v>
      </c>
      <c r="AD27" s="16">
        <v>66.3888888888889</v>
      </c>
      <c r="AE27" s="16">
        <v>67.9366666666667</v>
      </c>
      <c r="AF27" s="16">
        <v>74.4455555555556</v>
      </c>
      <c r="AG27" s="16">
        <v>83.6022222222222</v>
      </c>
      <c r="AH27" s="16">
        <v>79.1833333333333</v>
      </c>
      <c r="AI27" s="16">
        <v>79.6988888888889</v>
      </c>
      <c r="AJ27" s="16">
        <v>80.1544444444445</v>
      </c>
      <c r="AK27" s="16">
        <v>79.4677777777778</v>
      </c>
      <c r="AL27" s="16">
        <v>82.89</v>
      </c>
      <c r="AM27" s="16">
        <v>82.5977777777778</v>
      </c>
      <c r="AN27" s="16">
        <v>85.5433333333333</v>
      </c>
      <c r="AO27" s="16">
        <v>85.8622222222222</v>
      </c>
      <c r="AP27" s="16">
        <v>86.2499071154847</v>
      </c>
      <c r="AQ27" s="16">
        <v>87.178752269036</v>
      </c>
      <c r="AR27" s="16">
        <v>82.9060645626997</v>
      </c>
      <c r="AS27" s="42">
        <v>82.0302962750656</v>
      </c>
      <c r="AT27" s="17">
        <v>-0.0132667590240895</v>
      </c>
      <c r="AU27" s="17">
        <v>0.0270817557881715</v>
      </c>
    </row>
    <row r="28" ht="11.25" customHeight="1">
      <c r="A28" s="15" t="s">
        <v>147</v>
      </c>
      <c r="B28" s="21" t="s">
        <v>97</v>
      </c>
      <c r="C28" s="21" t="s">
        <v>97</v>
      </c>
      <c r="D28" s="21" t="s">
        <v>97</v>
      </c>
      <c r="E28" s="21" t="s">
        <v>97</v>
      </c>
      <c r="F28" s="21" t="s">
        <v>97</v>
      </c>
      <c r="G28" s="21" t="s">
        <v>97</v>
      </c>
      <c r="H28" s="21" t="s">
        <v>97</v>
      </c>
      <c r="I28" s="21" t="s">
        <v>97</v>
      </c>
      <c r="J28" s="21" t="s">
        <v>97</v>
      </c>
      <c r="K28" s="21" t="s">
        <v>97</v>
      </c>
      <c r="L28" s="21" t="s">
        <v>97</v>
      </c>
      <c r="M28" s="21" t="s">
        <v>97</v>
      </c>
      <c r="N28" s="21" t="s">
        <v>97</v>
      </c>
      <c r="O28" s="21" t="s">
        <v>97</v>
      </c>
      <c r="P28" s="21" t="s">
        <v>97</v>
      </c>
      <c r="Q28" s="21" t="s">
        <v>97</v>
      </c>
      <c r="R28" s="21" t="s">
        <v>97</v>
      </c>
      <c r="S28" s="21" t="s">
        <v>97</v>
      </c>
      <c r="T28" s="21" t="s">
        <v>97</v>
      </c>
      <c r="U28" s="16">
        <v>0.0855555555555556</v>
      </c>
      <c r="V28" s="16">
        <v>0.08</v>
      </c>
      <c r="W28" s="16">
        <v>0.0988888888888889</v>
      </c>
      <c r="X28" s="16">
        <v>0.111111111111111</v>
      </c>
      <c r="Y28" s="16">
        <v>0.15</v>
      </c>
      <c r="Z28" s="16">
        <v>0.151111111111111</v>
      </c>
      <c r="AA28" s="16">
        <v>0.154444444444444</v>
      </c>
      <c r="AB28" s="16">
        <v>0.137777777777778</v>
      </c>
      <c r="AC28" s="16">
        <v>0.141111111111111</v>
      </c>
      <c r="AD28" s="16">
        <v>0.103333333333333</v>
      </c>
      <c r="AE28" s="21" t="s">
        <v>128</v>
      </c>
      <c r="AF28" s="21" t="s">
        <v>128</v>
      </c>
      <c r="AG28" s="21" t="s">
        <v>128</v>
      </c>
      <c r="AH28" s="16">
        <v>0.186666666666667</v>
      </c>
      <c r="AI28" s="16">
        <v>0.8354016</v>
      </c>
      <c r="AJ28" s="16">
        <v>1.497816</v>
      </c>
      <c r="AK28" s="16">
        <v>2.0104488</v>
      </c>
      <c r="AL28" s="16">
        <v>1.9840788</v>
      </c>
      <c r="AM28" s="16">
        <v>2.1338604</v>
      </c>
      <c r="AN28" s="16">
        <v>2.4123276</v>
      </c>
      <c r="AO28" s="16">
        <v>2.6517672</v>
      </c>
      <c r="AP28" s="16">
        <v>2.8131516</v>
      </c>
      <c r="AQ28" s="16">
        <v>3.2414004</v>
      </c>
      <c r="AR28" s="16">
        <v>4.029</v>
      </c>
      <c r="AS28" s="42">
        <v>4.208</v>
      </c>
      <c r="AT28" s="17">
        <v>0.0415742696054697</v>
      </c>
      <c r="AU28" s="17">
        <v>0.00138924316419013</v>
      </c>
    </row>
    <row r="29" ht="11.25" customHeight="1">
      <c r="A29" s="15" t="s">
        <v>148</v>
      </c>
      <c r="B29" s="16">
        <v>1.05555555555556</v>
      </c>
      <c r="C29" s="16">
        <v>1.43333333333333</v>
      </c>
      <c r="D29" s="16">
        <v>1.85</v>
      </c>
      <c r="E29" s="16">
        <v>2.38333333333333</v>
      </c>
      <c r="F29" s="16">
        <v>2.84444444444444</v>
      </c>
      <c r="G29" s="16">
        <v>3.03888888888889</v>
      </c>
      <c r="H29" s="16">
        <v>3.24</v>
      </c>
      <c r="I29" s="16">
        <v>3.40777777777778</v>
      </c>
      <c r="J29" s="16">
        <v>4.05222222222222</v>
      </c>
      <c r="K29" s="16">
        <v>4.24888888888889</v>
      </c>
      <c r="L29" s="16">
        <v>4.84444444444444</v>
      </c>
      <c r="M29" s="16">
        <v>5.93</v>
      </c>
      <c r="N29" s="16">
        <v>6.28666666666667</v>
      </c>
      <c r="O29" s="16">
        <v>6.84888888888889</v>
      </c>
      <c r="P29" s="16">
        <v>7.26555555555556</v>
      </c>
      <c r="Q29" s="16">
        <v>7.78</v>
      </c>
      <c r="R29" s="16">
        <v>7.98333333333333</v>
      </c>
      <c r="S29" s="16">
        <v>8.34222222222222</v>
      </c>
      <c r="T29" s="16">
        <v>8.34222222222222</v>
      </c>
      <c r="U29" s="16">
        <v>8.39555555555556</v>
      </c>
      <c r="V29" s="16">
        <v>9.56666666666667</v>
      </c>
      <c r="W29" s="16">
        <v>10.1033333333333</v>
      </c>
      <c r="X29" s="16">
        <v>10.08</v>
      </c>
      <c r="Y29" s="16">
        <v>9.82555555555556</v>
      </c>
      <c r="Z29" s="16">
        <v>10.2066666666667</v>
      </c>
      <c r="AA29" s="16">
        <v>9.62666666666667</v>
      </c>
      <c r="AB29" s="16">
        <v>9.60111111111111</v>
      </c>
      <c r="AC29" s="16">
        <v>8.23</v>
      </c>
      <c r="AD29" s="16">
        <v>8.96222222222222</v>
      </c>
      <c r="AE29" s="16">
        <v>9.36666666666667</v>
      </c>
      <c r="AF29" s="16">
        <v>10.1777777777778</v>
      </c>
      <c r="AG29" s="16">
        <v>11.3555555555556</v>
      </c>
      <c r="AH29" s="16">
        <v>10.7888888888889</v>
      </c>
      <c r="AI29" s="16">
        <v>10.8555555555556</v>
      </c>
      <c r="AJ29" s="16">
        <v>11.0</v>
      </c>
      <c r="AK29" s="16">
        <v>10.7222222222222</v>
      </c>
      <c r="AL29" s="16">
        <v>11.9</v>
      </c>
      <c r="AM29" s="16">
        <v>11.83</v>
      </c>
      <c r="AN29" s="16">
        <v>13.2033333333333</v>
      </c>
      <c r="AO29" s="16">
        <v>13.01</v>
      </c>
      <c r="AP29" s="16">
        <v>13.4333333333333</v>
      </c>
      <c r="AQ29" s="16">
        <v>12.7266666666667</v>
      </c>
      <c r="AR29" s="16">
        <v>11.9888888888889</v>
      </c>
      <c r="AS29" s="42">
        <v>12.0128666666667</v>
      </c>
      <c r="AT29" s="17">
        <v>-7.37704918032711E-4</v>
      </c>
      <c r="AU29" s="17">
        <v>0.00396596789424765</v>
      </c>
    </row>
    <row r="30" ht="11.25" customHeight="1">
      <c r="A30" s="15" t="s">
        <v>149</v>
      </c>
      <c r="B30" s="21" t="s">
        <v>97</v>
      </c>
      <c r="C30" s="21" t="s">
        <v>97</v>
      </c>
      <c r="D30" s="21" t="s">
        <v>97</v>
      </c>
      <c r="E30" s="21" t="s">
        <v>97</v>
      </c>
      <c r="F30" s="21" t="s">
        <v>97</v>
      </c>
      <c r="G30" s="21" t="s">
        <v>97</v>
      </c>
      <c r="H30" s="21" t="s">
        <v>97</v>
      </c>
      <c r="I30" s="21" t="s">
        <v>97</v>
      </c>
      <c r="J30" s="21" t="s">
        <v>97</v>
      </c>
      <c r="K30" s="21" t="s">
        <v>97</v>
      </c>
      <c r="L30" s="21" t="s">
        <v>97</v>
      </c>
      <c r="M30" s="21" t="s">
        <v>97</v>
      </c>
      <c r="N30" s="21" t="s">
        <v>97</v>
      </c>
      <c r="O30" s="21" t="s">
        <v>97</v>
      </c>
      <c r="P30" s="21" t="s">
        <v>97</v>
      </c>
      <c r="Q30" s="21" t="s">
        <v>97</v>
      </c>
      <c r="R30" s="21" t="s">
        <v>97</v>
      </c>
      <c r="S30" s="21" t="s">
        <v>97</v>
      </c>
      <c r="T30" s="21" t="s">
        <v>97</v>
      </c>
      <c r="U30" s="21" t="s">
        <v>97</v>
      </c>
      <c r="V30" s="21" t="s">
        <v>97</v>
      </c>
      <c r="W30" s="21" t="s">
        <v>97</v>
      </c>
      <c r="X30" s="21" t="s">
        <v>97</v>
      </c>
      <c r="Y30" s="21" t="s">
        <v>97</v>
      </c>
      <c r="Z30" s="21" t="s">
        <v>97</v>
      </c>
      <c r="AA30" s="21" t="s">
        <v>97</v>
      </c>
      <c r="AB30" s="21" t="s">
        <v>97</v>
      </c>
      <c r="AC30" s="21" t="s">
        <v>97</v>
      </c>
      <c r="AD30" s="21" t="s">
        <v>97</v>
      </c>
      <c r="AE30" s="21" t="s">
        <v>97</v>
      </c>
      <c r="AF30" s="21" t="s">
        <v>97</v>
      </c>
      <c r="AG30" s="21" t="s">
        <v>97</v>
      </c>
      <c r="AH30" s="21" t="s">
        <v>97</v>
      </c>
      <c r="AI30" s="21" t="s">
        <v>97</v>
      </c>
      <c r="AJ30" s="21" t="s">
        <v>97</v>
      </c>
      <c r="AK30" s="21" t="s">
        <v>97</v>
      </c>
      <c r="AL30" s="21" t="s">
        <v>97</v>
      </c>
      <c r="AM30" s="21" t="s">
        <v>97</v>
      </c>
      <c r="AN30" s="21" t="s">
        <v>97</v>
      </c>
      <c r="AO30" s="21" t="s">
        <v>97</v>
      </c>
      <c r="AP30" s="21" t="s">
        <v>97</v>
      </c>
      <c r="AQ30" s="21" t="s">
        <v>97</v>
      </c>
      <c r="AR30" s="21" t="s">
        <v>97</v>
      </c>
      <c r="AS30" s="93" t="s">
        <v>97</v>
      </c>
      <c r="AT30" s="43" t="s">
        <v>97</v>
      </c>
      <c r="AU30" s="43" t="s">
        <v>97</v>
      </c>
    </row>
    <row r="31" ht="11.25" customHeight="1">
      <c r="A31" s="15" t="s">
        <v>150</v>
      </c>
      <c r="B31" s="21" t="s">
        <v>97</v>
      </c>
      <c r="C31" s="21" t="s">
        <v>97</v>
      </c>
      <c r="D31" s="21" t="s">
        <v>97</v>
      </c>
      <c r="E31" s="21" t="s">
        <v>97</v>
      </c>
      <c r="F31" s="21" t="s">
        <v>97</v>
      </c>
      <c r="G31" s="21" t="s">
        <v>97</v>
      </c>
      <c r="H31" s="21" t="s">
        <v>97</v>
      </c>
      <c r="I31" s="21" t="s">
        <v>97</v>
      </c>
      <c r="J31" s="21" t="s">
        <v>97</v>
      </c>
      <c r="K31" s="21" t="s">
        <v>97</v>
      </c>
      <c r="L31" s="21" t="s">
        <v>97</v>
      </c>
      <c r="M31" s="21" t="s">
        <v>97</v>
      </c>
      <c r="N31" s="21" t="s">
        <v>97</v>
      </c>
      <c r="O31" s="21" t="s">
        <v>97</v>
      </c>
      <c r="P31" s="16">
        <v>0.286666666666667</v>
      </c>
      <c r="Q31" s="16">
        <v>0.837777777777778</v>
      </c>
      <c r="R31" s="16">
        <v>1.26</v>
      </c>
      <c r="S31" s="16">
        <v>1.84888888888889</v>
      </c>
      <c r="T31" s="16">
        <v>2.0</v>
      </c>
      <c r="U31" s="16">
        <v>2.11888888888889</v>
      </c>
      <c r="V31" s="16">
        <v>2.18222222222222</v>
      </c>
      <c r="W31" s="16">
        <v>1.53888888888889</v>
      </c>
      <c r="X31" s="16">
        <v>1.53333333333333</v>
      </c>
      <c r="Y31" s="16">
        <v>1.83888888888889</v>
      </c>
      <c r="Z31" s="16">
        <v>2.08555555555556</v>
      </c>
      <c r="AA31" s="16">
        <v>2.08555555555556</v>
      </c>
      <c r="AB31" s="16">
        <v>2.13666666666667</v>
      </c>
      <c r="AC31" s="16">
        <v>2.11333333333333</v>
      </c>
      <c r="AD31" s="16">
        <v>2.40111111111111</v>
      </c>
      <c r="AE31" s="16">
        <v>2.44222222222222</v>
      </c>
      <c r="AF31" s="16">
        <v>2.59888888888889</v>
      </c>
      <c r="AG31" s="16">
        <v>2.95222222222222</v>
      </c>
      <c r="AH31" s="16">
        <v>3.08555555555556</v>
      </c>
      <c r="AI31" s="16">
        <v>3.12</v>
      </c>
      <c r="AJ31" s="16">
        <v>3.33666666666667</v>
      </c>
      <c r="AK31" s="16">
        <v>3.82555555555556</v>
      </c>
      <c r="AL31" s="16">
        <v>3.99</v>
      </c>
      <c r="AM31" s="16">
        <v>4.09555555555556</v>
      </c>
      <c r="AN31" s="16">
        <v>4.06555555555556</v>
      </c>
      <c r="AO31" s="16">
        <v>4.05888888888889</v>
      </c>
      <c r="AP31" s="16">
        <v>3.86333333333333</v>
      </c>
      <c r="AQ31" s="16">
        <v>4.46555555555556</v>
      </c>
      <c r="AR31" s="16">
        <v>4.77</v>
      </c>
      <c r="AS31" s="42">
        <v>4.99</v>
      </c>
      <c r="AT31" s="17">
        <v>0.0432633375720291</v>
      </c>
      <c r="AU31" s="17">
        <v>0.00164741525411329</v>
      </c>
    </row>
    <row r="32" ht="11.25" customHeight="1">
      <c r="A32" s="15" t="s">
        <v>72</v>
      </c>
      <c r="B32" s="16">
        <v>8.08222222222222</v>
      </c>
      <c r="C32" s="16">
        <v>9.08333333333333</v>
      </c>
      <c r="D32" s="16">
        <v>9.63555555555556</v>
      </c>
      <c r="E32" s="16">
        <v>10.7766666666667</v>
      </c>
      <c r="F32" s="16">
        <v>12.3911111111111</v>
      </c>
      <c r="G32" s="16">
        <v>13.6455555555556</v>
      </c>
      <c r="H32" s="16">
        <v>13.9366666666667</v>
      </c>
      <c r="I32" s="16">
        <v>13.6677777777778</v>
      </c>
      <c r="J32" s="16">
        <v>16.0</v>
      </c>
      <c r="K32" s="16">
        <v>17.5222222222222</v>
      </c>
      <c r="L32" s="16">
        <v>20.0</v>
      </c>
      <c r="M32" s="16">
        <v>24.42</v>
      </c>
      <c r="N32" s="16">
        <v>23.9888888888889</v>
      </c>
      <c r="O32" s="16">
        <v>25.0</v>
      </c>
      <c r="P32" s="16">
        <v>25.4488888888889</v>
      </c>
      <c r="Q32" s="16">
        <v>25.4444444444444</v>
      </c>
      <c r="R32" s="16">
        <v>25.3333333333333</v>
      </c>
      <c r="S32" s="16">
        <v>24.4788888888889</v>
      </c>
      <c r="T32" s="16">
        <v>25.1111111111111</v>
      </c>
      <c r="U32" s="16">
        <v>29.3977777777778</v>
      </c>
      <c r="V32" s="16">
        <v>30.2444444444444</v>
      </c>
      <c r="W32" s="16">
        <v>32.0844444444444</v>
      </c>
      <c r="X32" s="16">
        <v>35.75</v>
      </c>
      <c r="Y32" s="16">
        <v>37.9733333333333</v>
      </c>
      <c r="Z32" s="16">
        <v>40.9722222222222</v>
      </c>
      <c r="AA32" s="16">
        <v>43.4288888888889</v>
      </c>
      <c r="AB32" s="16">
        <v>46.1522222222222</v>
      </c>
      <c r="AC32" s="16">
        <v>45.72</v>
      </c>
      <c r="AD32" s="16">
        <v>46.8111111111111</v>
      </c>
      <c r="AE32" s="16">
        <v>45.2888888888889</v>
      </c>
      <c r="AF32" s="16">
        <v>49.8533333333333</v>
      </c>
      <c r="AG32" s="16">
        <v>51.5411111111111</v>
      </c>
      <c r="AH32" s="16">
        <v>53.1477777777778</v>
      </c>
      <c r="AI32" s="16">
        <v>57.2222222222222</v>
      </c>
      <c r="AJ32" s="16">
        <v>62.1955555555556</v>
      </c>
      <c r="AK32" s="16">
        <v>64.85</v>
      </c>
      <c r="AL32" s="16">
        <v>65.0277777777778</v>
      </c>
      <c r="AM32" s="16">
        <v>64.5866666666667</v>
      </c>
      <c r="AN32" s="16">
        <v>71.2077777777778</v>
      </c>
      <c r="AO32" s="16">
        <v>73.8911111111111</v>
      </c>
      <c r="AP32" s="16">
        <v>79.0766666666667</v>
      </c>
      <c r="AQ32" s="16">
        <v>77.4422222222222</v>
      </c>
      <c r="AR32" s="16">
        <v>77.82184575</v>
      </c>
      <c r="AS32" s="42">
        <v>77.7021747643701</v>
      </c>
      <c r="AT32" s="17">
        <v>-0.00426579460274834</v>
      </c>
      <c r="AU32" s="17">
        <v>0.0256528553075351</v>
      </c>
    </row>
    <row r="33" ht="11.25" customHeight="1">
      <c r="A33" s="15" t="s">
        <v>73</v>
      </c>
      <c r="B33" s="21" t="s">
        <v>70</v>
      </c>
      <c r="C33" s="21" t="s">
        <v>70</v>
      </c>
      <c r="D33" s="21" t="s">
        <v>70</v>
      </c>
      <c r="E33" s="21" t="s">
        <v>70</v>
      </c>
      <c r="F33" s="21" t="s">
        <v>70</v>
      </c>
      <c r="G33" s="21" t="s">
        <v>70</v>
      </c>
      <c r="H33" s="21" t="s">
        <v>70</v>
      </c>
      <c r="I33" s="21" t="s">
        <v>70</v>
      </c>
      <c r="J33" s="21" t="s">
        <v>70</v>
      </c>
      <c r="K33" s="21" t="s">
        <v>70</v>
      </c>
      <c r="L33" s="21" t="s">
        <v>70</v>
      </c>
      <c r="M33" s="21" t="s">
        <v>70</v>
      </c>
      <c r="N33" s="21" t="s">
        <v>70</v>
      </c>
      <c r="O33" s="21" t="s">
        <v>70</v>
      </c>
      <c r="P33" s="21" t="s">
        <v>70</v>
      </c>
      <c r="Q33" s="21" t="s">
        <v>70</v>
      </c>
      <c r="R33" s="21" t="s">
        <v>70</v>
      </c>
      <c r="S33" s="21" t="s">
        <v>70</v>
      </c>
      <c r="T33" s="21" t="s">
        <v>70</v>
      </c>
      <c r="U33" s="21" t="s">
        <v>70</v>
      </c>
      <c r="V33" s="16">
        <v>8.37119596616428</v>
      </c>
      <c r="W33" s="16">
        <v>10.1357655994369</v>
      </c>
      <c r="X33" s="16">
        <v>10.58849574534</v>
      </c>
      <c r="Y33" s="16">
        <v>11.0412258912431</v>
      </c>
      <c r="Z33" s="16">
        <v>11.402332082171</v>
      </c>
      <c r="AA33" s="16">
        <v>12.1536485364962</v>
      </c>
      <c r="AB33" s="16">
        <v>12.7605225108304</v>
      </c>
      <c r="AC33" s="16">
        <v>13.1227066293628</v>
      </c>
      <c r="AD33" s="16">
        <v>12.5794304560891</v>
      </c>
      <c r="AE33" s="16">
        <v>9.95467354469563</v>
      </c>
      <c r="AF33" s="16">
        <v>10.4979497179693</v>
      </c>
      <c r="AG33" s="16">
        <v>8.77865309657206</v>
      </c>
      <c r="AH33" s="16">
        <v>6.87826441681353</v>
      </c>
      <c r="AI33" s="16">
        <v>7.05935647517476</v>
      </c>
      <c r="AJ33" s="16">
        <v>7.69210074911966</v>
      </c>
      <c r="AK33" s="16">
        <v>9.41139737142192</v>
      </c>
      <c r="AL33" s="16">
        <v>9.77358148995432</v>
      </c>
      <c r="AM33" s="16">
        <v>10.7792891666209</v>
      </c>
      <c r="AN33" s="16">
        <v>12.9416145746214</v>
      </c>
      <c r="AO33" s="16">
        <v>14.9321267333333</v>
      </c>
      <c r="AP33" s="16">
        <v>18.8235294577778</v>
      </c>
      <c r="AQ33" s="16">
        <v>20.2714932622222</v>
      </c>
      <c r="AR33" s="16">
        <v>19.5085973327556</v>
      </c>
      <c r="AS33" s="42">
        <v>20.5556561588444</v>
      </c>
      <c r="AT33" s="17">
        <v>0.050792776857187</v>
      </c>
      <c r="AU33" s="17">
        <v>0.0067863129287351</v>
      </c>
    </row>
    <row r="34" ht="11.25" customHeight="1">
      <c r="A34" s="15" t="s">
        <v>151</v>
      </c>
      <c r="B34" s="21" t="s">
        <v>70</v>
      </c>
      <c r="C34" s="21" t="s">
        <v>70</v>
      </c>
      <c r="D34" s="21" t="s">
        <v>70</v>
      </c>
      <c r="E34" s="21" t="s">
        <v>70</v>
      </c>
      <c r="F34" s="21" t="s">
        <v>70</v>
      </c>
      <c r="G34" s="21" t="s">
        <v>70</v>
      </c>
      <c r="H34" s="21" t="s">
        <v>70</v>
      </c>
      <c r="I34" s="21" t="s">
        <v>70</v>
      </c>
      <c r="J34" s="21" t="s">
        <v>70</v>
      </c>
      <c r="K34" s="21" t="s">
        <v>70</v>
      </c>
      <c r="L34" s="21" t="s">
        <v>70</v>
      </c>
      <c r="M34" s="21" t="s">
        <v>70</v>
      </c>
      <c r="N34" s="21" t="s">
        <v>70</v>
      </c>
      <c r="O34" s="21" t="s">
        <v>70</v>
      </c>
      <c r="P34" s="21" t="s">
        <v>70</v>
      </c>
      <c r="Q34" s="21" t="s">
        <v>70</v>
      </c>
      <c r="R34" s="21" t="s">
        <v>70</v>
      </c>
      <c r="S34" s="21" t="s">
        <v>70</v>
      </c>
      <c r="T34" s="21" t="s">
        <v>70</v>
      </c>
      <c r="U34" s="21" t="s">
        <v>70</v>
      </c>
      <c r="V34" s="16">
        <v>4.18888888888889</v>
      </c>
      <c r="W34" s="16">
        <v>4.19777777777778</v>
      </c>
      <c r="X34" s="16">
        <v>4.38444444444444</v>
      </c>
      <c r="Y34" s="16">
        <v>4.57111111111111</v>
      </c>
      <c r="Z34" s="16">
        <v>4.85111111111111</v>
      </c>
      <c r="AA34" s="16">
        <v>5.58777777777778</v>
      </c>
      <c r="AB34" s="16">
        <v>5.41</v>
      </c>
      <c r="AC34" s="16">
        <v>2.98555555555556</v>
      </c>
      <c r="AD34" s="16">
        <v>1.67888888888889</v>
      </c>
      <c r="AE34" s="16">
        <v>1.95888888888889</v>
      </c>
      <c r="AF34" s="16">
        <v>2.33222222222222</v>
      </c>
      <c r="AG34" s="16">
        <v>2.51888888888889</v>
      </c>
      <c r="AH34" s="16">
        <v>2.64</v>
      </c>
      <c r="AI34" s="16">
        <v>2.31222222222222</v>
      </c>
      <c r="AJ34" s="16">
        <v>2.40777777777778</v>
      </c>
      <c r="AK34" s="16">
        <v>2.72333333333333</v>
      </c>
      <c r="AL34" s="16">
        <v>2.82888888888889</v>
      </c>
      <c r="AM34" s="16">
        <v>2.86</v>
      </c>
      <c r="AN34" s="16">
        <v>3.10555555555556</v>
      </c>
      <c r="AO34" s="16">
        <v>3.08919276</v>
      </c>
      <c r="AP34" s="16">
        <v>3.26587176</v>
      </c>
      <c r="AQ34" s="16">
        <v>3.2361264</v>
      </c>
      <c r="AR34" s="16">
        <v>3.6151</v>
      </c>
      <c r="AS34" s="42">
        <v>3.244</v>
      </c>
      <c r="AT34" s="17">
        <v>-0.105104530435712</v>
      </c>
      <c r="AU34" s="17">
        <v>0.00107098498684239</v>
      </c>
    </row>
    <row r="35" ht="11.25" customHeight="1">
      <c r="A35" s="15" t="s">
        <v>152</v>
      </c>
      <c r="B35" s="16">
        <v>1.42958026814432</v>
      </c>
      <c r="C35" s="16">
        <v>2.73988885704277</v>
      </c>
      <c r="D35" s="16">
        <v>4.82042371262062</v>
      </c>
      <c r="E35" s="16">
        <v>8.12979284099232</v>
      </c>
      <c r="F35" s="16">
        <v>11.9800842329862</v>
      </c>
      <c r="G35" s="16">
        <v>16.8601437852298</v>
      </c>
      <c r="H35" s="16">
        <v>22.0299831215567</v>
      </c>
      <c r="I35" s="16">
        <v>28.6596406165409</v>
      </c>
      <c r="J35" s="16">
        <v>31.8598173625043</v>
      </c>
      <c r="K35" s="16">
        <v>33.9201936244069</v>
      </c>
      <c r="L35" s="16">
        <v>35.3556534823732</v>
      </c>
      <c r="M35" s="16">
        <v>36.7348372663291</v>
      </c>
      <c r="N35" s="16">
        <v>36.8675480080252</v>
      </c>
      <c r="O35" s="16">
        <v>36.9481823827267</v>
      </c>
      <c r="P35" s="16">
        <v>36.7776742778892</v>
      </c>
      <c r="Q35" s="16">
        <v>33.6228543676953</v>
      </c>
      <c r="R35" s="16">
        <v>32.0059671666508</v>
      </c>
      <c r="S35" s="16">
        <v>30.573867074297</v>
      </c>
      <c r="T35" s="16">
        <v>32.6963990000319</v>
      </c>
      <c r="U35" s="16">
        <v>34.7256974300181</v>
      </c>
      <c r="V35" s="16">
        <v>36.6038064074392</v>
      </c>
      <c r="W35" s="16">
        <v>36.5114128530939</v>
      </c>
      <c r="X35" s="16">
        <v>37.6780914620553</v>
      </c>
      <c r="Y35" s="16">
        <v>34.0814623738098</v>
      </c>
      <c r="Z35" s="16">
        <v>34.9298031909812</v>
      </c>
      <c r="AA35" s="16">
        <v>34.5879470399032</v>
      </c>
      <c r="AB35" s="16">
        <v>38.6406643100539</v>
      </c>
      <c r="AC35" s="16">
        <v>37.6058565013853</v>
      </c>
      <c r="AD35" s="16">
        <v>38.7548963408809</v>
      </c>
      <c r="AE35" s="16">
        <v>37.4277889239197</v>
      </c>
      <c r="AF35" s="16">
        <v>38.4945145059074</v>
      </c>
      <c r="AG35" s="16">
        <v>42.4162009171682</v>
      </c>
      <c r="AH35" s="16">
        <v>39.8367408681252</v>
      </c>
      <c r="AI35" s="16">
        <v>39.5805587401676</v>
      </c>
      <c r="AJ35" s="16">
        <v>38.5222325722111</v>
      </c>
      <c r="AK35" s="16">
        <v>38.9867201681476</v>
      </c>
      <c r="AL35" s="16">
        <v>40.0223679182192</v>
      </c>
      <c r="AM35" s="16">
        <v>39.817422215853</v>
      </c>
      <c r="AN35" s="16">
        <v>40.0316072736537</v>
      </c>
      <c r="AO35" s="16">
        <v>40.8572696729403</v>
      </c>
      <c r="AP35" s="16">
        <v>39.2764999522308</v>
      </c>
      <c r="AQ35" s="16">
        <v>38.0863029839815</v>
      </c>
      <c r="AR35" s="16">
        <v>37.0204173433968</v>
      </c>
      <c r="AS35" s="42">
        <v>38.5827083532372</v>
      </c>
      <c r="AT35" s="17">
        <v>0.0393532509476828</v>
      </c>
      <c r="AU35" s="17">
        <v>0.0127378241054363</v>
      </c>
    </row>
    <row r="36" ht="11.25" customHeight="1">
      <c r="A36" s="15" t="s">
        <v>74</v>
      </c>
      <c r="B36" s="21" t="s">
        <v>97</v>
      </c>
      <c r="C36" s="21" t="s">
        <v>97</v>
      </c>
      <c r="D36" s="21" t="s">
        <v>97</v>
      </c>
      <c r="E36" s="21" t="s">
        <v>97</v>
      </c>
      <c r="F36" s="21" t="s">
        <v>97</v>
      </c>
      <c r="G36" s="21" t="s">
        <v>97</v>
      </c>
      <c r="H36" s="21" t="s">
        <v>97</v>
      </c>
      <c r="I36" s="21" t="s">
        <v>97</v>
      </c>
      <c r="J36" s="21" t="s">
        <v>97</v>
      </c>
      <c r="K36" s="21" t="s">
        <v>97</v>
      </c>
      <c r="L36" s="21" t="s">
        <v>97</v>
      </c>
      <c r="M36" s="21" t="s">
        <v>97</v>
      </c>
      <c r="N36" s="16">
        <v>0.381111111111111</v>
      </c>
      <c r="O36" s="16">
        <v>0.64</v>
      </c>
      <c r="P36" s="16">
        <v>0.731111111111111</v>
      </c>
      <c r="Q36" s="16">
        <v>0.785555555555556</v>
      </c>
      <c r="R36" s="16">
        <v>0.965555555555556</v>
      </c>
      <c r="S36" s="16">
        <v>1.04222222222222</v>
      </c>
      <c r="T36" s="16">
        <v>1.17333333333333</v>
      </c>
      <c r="U36" s="16">
        <v>1.12888888888889</v>
      </c>
      <c r="V36" s="16">
        <v>1.19</v>
      </c>
      <c r="W36" s="16">
        <v>1.31111111111111</v>
      </c>
      <c r="X36" s="16">
        <v>1.44333333333333</v>
      </c>
      <c r="Y36" s="16">
        <v>1.81777777777778</v>
      </c>
      <c r="Z36" s="16">
        <v>2.01333333333333</v>
      </c>
      <c r="AA36" s="16">
        <v>2.13222222222222</v>
      </c>
      <c r="AB36" s="16">
        <v>2.40222222222222</v>
      </c>
      <c r="AC36" s="16">
        <v>2.58555555555556</v>
      </c>
      <c r="AD36" s="16">
        <v>2.72</v>
      </c>
      <c r="AE36" s="16">
        <v>2.92</v>
      </c>
      <c r="AF36" s="16">
        <v>2.94777777777778</v>
      </c>
      <c r="AG36" s="16">
        <v>3.2</v>
      </c>
      <c r="AH36" s="16">
        <v>3.69555555555556</v>
      </c>
      <c r="AI36" s="16">
        <v>3.77444444444444</v>
      </c>
      <c r="AJ36" s="16">
        <v>3.60555555555556</v>
      </c>
      <c r="AK36" s="16">
        <v>4.04777777777778</v>
      </c>
      <c r="AL36" s="16">
        <v>3.75111111111111</v>
      </c>
      <c r="AM36" s="16">
        <v>4.00333333333333</v>
      </c>
      <c r="AN36" s="16">
        <v>4.31333333333333</v>
      </c>
      <c r="AO36" s="16">
        <v>4.56111111111111</v>
      </c>
      <c r="AP36" s="16">
        <v>4.458824971</v>
      </c>
      <c r="AQ36" s="16">
        <v>4.39729772</v>
      </c>
      <c r="AR36" s="16">
        <v>4.2594</v>
      </c>
      <c r="AS36" s="42">
        <v>4.394</v>
      </c>
      <c r="AT36" s="17">
        <v>0.0287821137998605</v>
      </c>
      <c r="AU36" s="17">
        <v>0.00145064982496469</v>
      </c>
    </row>
    <row r="37" ht="11.25" customHeight="1">
      <c r="A37" s="15" t="s">
        <v>153</v>
      </c>
      <c r="B37" s="16">
        <v>1.63444444444444</v>
      </c>
      <c r="C37" s="16">
        <v>1.94555555555556</v>
      </c>
      <c r="D37" s="16">
        <v>2.37777777777778</v>
      </c>
      <c r="E37" s="16">
        <v>3.26666666666667</v>
      </c>
      <c r="F37" s="16">
        <v>4.53</v>
      </c>
      <c r="G37" s="16">
        <v>5.77777777777778</v>
      </c>
      <c r="H37" s="16">
        <v>6.35333333333333</v>
      </c>
      <c r="I37" s="16">
        <v>6.68555555555556</v>
      </c>
      <c r="J37" s="16">
        <v>6.95333333333333</v>
      </c>
      <c r="K37" s="16">
        <v>7.14666666666667</v>
      </c>
      <c r="L37" s="16">
        <v>7.65111111111111</v>
      </c>
      <c r="M37" s="16">
        <v>8.16555555555556</v>
      </c>
      <c r="N37" s="16">
        <v>8.66222222222222</v>
      </c>
      <c r="O37" s="16">
        <v>9.12111111111111</v>
      </c>
      <c r="P37" s="16">
        <v>9.51111111111111</v>
      </c>
      <c r="Q37" s="16">
        <v>9.74777777777778</v>
      </c>
      <c r="R37" s="16">
        <v>9.19333333333333</v>
      </c>
      <c r="S37" s="16">
        <v>9.19333333333333</v>
      </c>
      <c r="T37" s="16">
        <v>9.4</v>
      </c>
      <c r="U37" s="16">
        <v>9.77666666666667</v>
      </c>
      <c r="V37" s="16">
        <v>9.92</v>
      </c>
      <c r="W37" s="16">
        <v>10.5122222222222</v>
      </c>
      <c r="X37" s="16">
        <v>10.8511111111111</v>
      </c>
      <c r="Y37" s="16">
        <v>10.7744444444444</v>
      </c>
      <c r="Z37" s="16">
        <v>10.5755555555556</v>
      </c>
      <c r="AA37" s="16">
        <v>9.93111111111111</v>
      </c>
      <c r="AB37" s="16">
        <v>8.82444444444444</v>
      </c>
      <c r="AC37" s="16">
        <v>8.66444444444445</v>
      </c>
      <c r="AD37" s="16">
        <v>9.04333333333333</v>
      </c>
      <c r="AE37" s="16">
        <v>9.15</v>
      </c>
      <c r="AF37" s="16">
        <v>9.89222222222222</v>
      </c>
      <c r="AG37" s="16">
        <v>10.6077777777778</v>
      </c>
      <c r="AH37" s="16">
        <v>10.4622222222222</v>
      </c>
      <c r="AI37" s="16">
        <v>10.5688888888889</v>
      </c>
      <c r="AJ37" s="16">
        <v>10.29</v>
      </c>
      <c r="AK37" s="16">
        <v>11.0566666666667</v>
      </c>
      <c r="AL37" s="16">
        <v>11.5277777777778</v>
      </c>
      <c r="AM37" s="16">
        <v>11.2344444444444</v>
      </c>
      <c r="AN37" s="16">
        <v>11.2111111111111</v>
      </c>
      <c r="AO37" s="16">
        <v>13.0909525174358</v>
      </c>
      <c r="AP37" s="16">
        <v>13.6176554886787</v>
      </c>
      <c r="AQ37" s="16">
        <v>13.7057179707652</v>
      </c>
      <c r="AR37" s="16">
        <v>13.6696151714913</v>
      </c>
      <c r="AS37" s="42">
        <v>13.89641850578</v>
      </c>
      <c r="AT37" s="17">
        <v>0.0138142131542462</v>
      </c>
      <c r="AU37" s="17">
        <v>0.00458780998476237</v>
      </c>
    </row>
    <row r="38" ht="11.25" customHeight="1">
      <c r="A38" s="15" t="s">
        <v>154</v>
      </c>
      <c r="B38" s="21" t="s">
        <v>97</v>
      </c>
      <c r="C38" s="21" t="s">
        <v>97</v>
      </c>
      <c r="D38" s="21" t="s">
        <v>97</v>
      </c>
      <c r="E38" s="21" t="s">
        <v>97</v>
      </c>
      <c r="F38" s="21" t="s">
        <v>97</v>
      </c>
      <c r="G38" s="21" t="s">
        <v>97</v>
      </c>
      <c r="H38" s="21" t="s">
        <v>97</v>
      </c>
      <c r="I38" s="21" t="s">
        <v>97</v>
      </c>
      <c r="J38" s="21" t="s">
        <v>97</v>
      </c>
      <c r="K38" s="21" t="s">
        <v>97</v>
      </c>
      <c r="L38" s="21" t="s">
        <v>97</v>
      </c>
      <c r="M38" s="21" t="s">
        <v>97</v>
      </c>
      <c r="N38" s="21" t="s">
        <v>97</v>
      </c>
      <c r="O38" s="21" t="s">
        <v>97</v>
      </c>
      <c r="P38" s="21" t="s">
        <v>97</v>
      </c>
      <c r="Q38" s="21" t="s">
        <v>97</v>
      </c>
      <c r="R38" s="21" t="s">
        <v>97</v>
      </c>
      <c r="S38" s="21" t="s">
        <v>97</v>
      </c>
      <c r="T38" s="21" t="s">
        <v>97</v>
      </c>
      <c r="U38" s="21" t="s">
        <v>97</v>
      </c>
      <c r="V38" s="21" t="s">
        <v>97</v>
      </c>
      <c r="W38" s="21" t="s">
        <v>97</v>
      </c>
      <c r="X38" s="21" t="s">
        <v>97</v>
      </c>
      <c r="Y38" s="21" t="s">
        <v>97</v>
      </c>
      <c r="Z38" s="21" t="s">
        <v>97</v>
      </c>
      <c r="AA38" s="21" t="s">
        <v>97</v>
      </c>
      <c r="AB38" s="21" t="s">
        <v>97</v>
      </c>
      <c r="AC38" s="21" t="s">
        <v>97</v>
      </c>
      <c r="AD38" s="21" t="s">
        <v>97</v>
      </c>
      <c r="AE38" s="21" t="s">
        <v>97</v>
      </c>
      <c r="AF38" s="21" t="s">
        <v>97</v>
      </c>
      <c r="AG38" s="21" t="s">
        <v>97</v>
      </c>
      <c r="AH38" s="16">
        <v>0.1</v>
      </c>
      <c r="AI38" s="16">
        <v>0.808</v>
      </c>
      <c r="AJ38" s="16">
        <v>2.254</v>
      </c>
      <c r="AK38" s="16">
        <v>2.3725131192</v>
      </c>
      <c r="AL38" s="16">
        <v>2.5572233664</v>
      </c>
      <c r="AM38" s="16">
        <v>3.1127612112</v>
      </c>
      <c r="AN38" s="16">
        <v>3.0177965124</v>
      </c>
      <c r="AO38" s="16">
        <v>3.7586996352</v>
      </c>
      <c r="AP38" s="16">
        <v>4.2348405744</v>
      </c>
      <c r="AQ38" s="16">
        <v>4.067593596</v>
      </c>
      <c r="AR38" s="16">
        <v>4.23111111111111</v>
      </c>
      <c r="AS38" s="42">
        <v>4.59333333333333</v>
      </c>
      <c r="AT38" s="17">
        <v>0.0826430982228958</v>
      </c>
      <c r="AU38" s="17">
        <v>0.00151645839690589</v>
      </c>
    </row>
    <row r="39" ht="11.25" customHeight="1">
      <c r="A39" s="15" t="s">
        <v>75</v>
      </c>
      <c r="B39" s="16">
        <v>15.2566666666667</v>
      </c>
      <c r="C39" s="16">
        <v>16.4488888888889</v>
      </c>
      <c r="D39" s="16">
        <v>18.1344444444444</v>
      </c>
      <c r="E39" s="16">
        <v>19.1877777777778</v>
      </c>
      <c r="F39" s="16">
        <v>22.2811111111111</v>
      </c>
      <c r="G39" s="16">
        <v>23.1588888888889</v>
      </c>
      <c r="H39" s="16">
        <v>24.7622222222222</v>
      </c>
      <c r="I39" s="16">
        <v>25.1366666666667</v>
      </c>
      <c r="J39" s="16">
        <v>26.5588888888889</v>
      </c>
      <c r="K39" s="16">
        <v>27.4133333333333</v>
      </c>
      <c r="L39" s="16">
        <v>29.7833333333333</v>
      </c>
      <c r="M39" s="16">
        <v>32.8288888888889</v>
      </c>
      <c r="N39" s="16">
        <v>34.7755555555556</v>
      </c>
      <c r="O39" s="16">
        <v>35.9488888888889</v>
      </c>
      <c r="P39" s="16">
        <v>34.6444444444444</v>
      </c>
      <c r="Q39" s="16">
        <v>35.9777777777778</v>
      </c>
      <c r="R39" s="16">
        <v>37.8044444444444</v>
      </c>
      <c r="S39" s="16">
        <v>38.4488888888889</v>
      </c>
      <c r="T39" s="16">
        <v>38.2866666666667</v>
      </c>
      <c r="U39" s="16">
        <v>38.1444444444444</v>
      </c>
      <c r="V39" s="16">
        <v>35.4666666666667</v>
      </c>
      <c r="W39" s="16">
        <v>36.1044444444445</v>
      </c>
      <c r="X39" s="16">
        <v>35.4544444444445</v>
      </c>
      <c r="Y39" s="16">
        <v>35.5644444444445</v>
      </c>
      <c r="Z39" s="16">
        <v>35.4244444444445</v>
      </c>
      <c r="AA39" s="16">
        <v>30.7511111111111</v>
      </c>
      <c r="AB39" s="16">
        <v>24.7288888888889</v>
      </c>
      <c r="AC39" s="16">
        <v>25.3744444444444</v>
      </c>
      <c r="AD39" s="16">
        <v>25.2422222222222</v>
      </c>
      <c r="AE39" s="16">
        <v>24.1788888888889</v>
      </c>
      <c r="AF39" s="16">
        <v>24.0011111111111</v>
      </c>
      <c r="AG39" s="16">
        <v>24.18</v>
      </c>
      <c r="AH39" s="16">
        <v>19.9722222222222</v>
      </c>
      <c r="AI39" s="16">
        <v>18.6933333333333</v>
      </c>
      <c r="AJ39" s="16">
        <v>17.1811111111111</v>
      </c>
      <c r="AK39" s="16">
        <v>17.12</v>
      </c>
      <c r="AL39" s="16">
        <v>16.5655555555556</v>
      </c>
      <c r="AM39" s="16">
        <v>17.19</v>
      </c>
      <c r="AN39" s="16">
        <v>18.33</v>
      </c>
      <c r="AO39" s="16">
        <v>17.49</v>
      </c>
      <c r="AP39" s="16">
        <v>17.6</v>
      </c>
      <c r="AQ39" s="16">
        <v>18.128</v>
      </c>
      <c r="AR39" s="16">
        <v>16.083</v>
      </c>
      <c r="AS39" s="42">
        <v>14.545</v>
      </c>
      <c r="AT39" s="17">
        <v>-0.0980998841732554</v>
      </c>
      <c r="AU39" s="17">
        <v>0.00480193484390337</v>
      </c>
    </row>
    <row r="40" ht="11.25" customHeight="1">
      <c r="A40" s="15" t="s">
        <v>77</v>
      </c>
      <c r="B40" s="21" t="s">
        <v>70</v>
      </c>
      <c r="C40" s="21" t="s">
        <v>70</v>
      </c>
      <c r="D40" s="21" t="s">
        <v>70</v>
      </c>
      <c r="E40" s="21" t="s">
        <v>70</v>
      </c>
      <c r="F40" s="21" t="s">
        <v>70</v>
      </c>
      <c r="G40" s="21" t="s">
        <v>70</v>
      </c>
      <c r="H40" s="21" t="s">
        <v>70</v>
      </c>
      <c r="I40" s="21" t="s">
        <v>70</v>
      </c>
      <c r="J40" s="21" t="s">
        <v>70</v>
      </c>
      <c r="K40" s="21" t="s">
        <v>70</v>
      </c>
      <c r="L40" s="21" t="s">
        <v>70</v>
      </c>
      <c r="M40" s="21" t="s">
        <v>70</v>
      </c>
      <c r="N40" s="21" t="s">
        <v>70</v>
      </c>
      <c r="O40" s="21" t="s">
        <v>70</v>
      </c>
      <c r="P40" s="21" t="s">
        <v>70</v>
      </c>
      <c r="Q40" s="21" t="s">
        <v>70</v>
      </c>
      <c r="R40" s="21" t="s">
        <v>70</v>
      </c>
      <c r="S40" s="21" t="s">
        <v>70</v>
      </c>
      <c r="T40" s="21" t="s">
        <v>70</v>
      </c>
      <c r="U40" s="21" t="s">
        <v>70</v>
      </c>
      <c r="V40" s="16">
        <v>350.416366014944</v>
      </c>
      <c r="W40" s="16">
        <v>354.480157970579</v>
      </c>
      <c r="X40" s="16">
        <v>374.931703359939</v>
      </c>
      <c r="Y40" s="16">
        <v>395.655964677567</v>
      </c>
      <c r="Z40" s="16">
        <v>401.538222791492</v>
      </c>
      <c r="AA40" s="16">
        <v>407.601572942061</v>
      </c>
      <c r="AB40" s="16">
        <v>418.19006871455</v>
      </c>
      <c r="AC40" s="16">
        <v>404.796801894481</v>
      </c>
      <c r="AD40" s="16">
        <v>403.619703520562</v>
      </c>
      <c r="AE40" s="16">
        <v>379.186288800203</v>
      </c>
      <c r="AF40" s="16">
        <v>366.516312298643</v>
      </c>
      <c r="AG40" s="16">
        <v>368.561143434863</v>
      </c>
      <c r="AH40" s="16">
        <v>339.90979286709</v>
      </c>
      <c r="AI40" s="16">
        <v>353.846335797084</v>
      </c>
      <c r="AJ40" s="16">
        <v>352.759783486736</v>
      </c>
      <c r="AK40" s="16">
        <v>365.973036098221</v>
      </c>
      <c r="AL40" s="16">
        <v>361.538436539869</v>
      </c>
      <c r="AM40" s="16">
        <v>377.28482218922</v>
      </c>
      <c r="AN40" s="16">
        <v>381.176145547149</v>
      </c>
      <c r="AO40" s="16">
        <v>389.86425262721</v>
      </c>
      <c r="AP40" s="16">
        <v>393.031675168889</v>
      </c>
      <c r="AQ40" s="16">
        <v>419.185521386667</v>
      </c>
      <c r="AR40" s="16">
        <v>425.701358506667</v>
      </c>
      <c r="AS40" s="42">
        <v>420.234933153938</v>
      </c>
      <c r="AT40" s="17">
        <v>-0.0155381421694359</v>
      </c>
      <c r="AU40" s="17">
        <v>0.138737763364544</v>
      </c>
    </row>
    <row r="41" ht="11.25" customHeight="1">
      <c r="A41" s="15" t="s">
        <v>155</v>
      </c>
      <c r="B41" s="16">
        <v>0.321111111111111</v>
      </c>
      <c r="C41" s="16">
        <v>0.356666666666667</v>
      </c>
      <c r="D41" s="16">
        <v>0.427777777777778</v>
      </c>
      <c r="E41" s="16">
        <v>0.521111111111111</v>
      </c>
      <c r="F41" s="16">
        <v>0.66</v>
      </c>
      <c r="G41" s="16">
        <v>0.84</v>
      </c>
      <c r="H41" s="16">
        <v>0.952222222222222</v>
      </c>
      <c r="I41" s="16">
        <v>1.05666666666667</v>
      </c>
      <c r="J41" s="16">
        <v>1.14333333333333</v>
      </c>
      <c r="K41" s="16">
        <v>1.39333333333333</v>
      </c>
      <c r="L41" s="16">
        <v>1.52</v>
      </c>
      <c r="M41" s="16">
        <v>1.77222222222222</v>
      </c>
      <c r="N41" s="16">
        <v>2.24</v>
      </c>
      <c r="O41" s="16">
        <v>2.52222222222222</v>
      </c>
      <c r="P41" s="16">
        <v>2.86222222222222</v>
      </c>
      <c r="Q41" s="16">
        <v>3.64888888888889</v>
      </c>
      <c r="R41" s="16">
        <v>3.45</v>
      </c>
      <c r="S41" s="16">
        <v>3.58666666666667</v>
      </c>
      <c r="T41" s="16">
        <v>3.66888888888889</v>
      </c>
      <c r="U41" s="16">
        <v>4.11555555555556</v>
      </c>
      <c r="V41" s="16">
        <v>4.69888888888889</v>
      </c>
      <c r="W41" s="16">
        <v>4.74333333333333</v>
      </c>
      <c r="X41" s="16">
        <v>4.8</v>
      </c>
      <c r="Y41" s="16">
        <v>4.87444444444444</v>
      </c>
      <c r="Z41" s="16">
        <v>5.13888888888889</v>
      </c>
      <c r="AA41" s="16">
        <v>5.91</v>
      </c>
      <c r="AB41" s="16">
        <v>5.42222222222222</v>
      </c>
      <c r="AC41" s="16">
        <v>5.46333333333333</v>
      </c>
      <c r="AD41" s="16">
        <v>5.15111111111111</v>
      </c>
      <c r="AE41" s="16">
        <v>5.00333333333333</v>
      </c>
      <c r="AF41" s="16">
        <v>5.70111111111111</v>
      </c>
      <c r="AG41" s="16">
        <v>6.16555555555556</v>
      </c>
      <c r="AH41" s="16">
        <v>6.25666666666667</v>
      </c>
      <c r="AI41" s="16">
        <v>6.36222222222222</v>
      </c>
      <c r="AJ41" s="16">
        <v>6.43888888888889</v>
      </c>
      <c r="AK41" s="16">
        <v>6.48222222222222</v>
      </c>
      <c r="AL41" s="16">
        <v>6.92111111111111</v>
      </c>
      <c r="AM41" s="16">
        <v>6.47555555555556</v>
      </c>
      <c r="AN41" s="16">
        <v>6.29777777777778</v>
      </c>
      <c r="AO41" s="16">
        <v>6.10934365147606</v>
      </c>
      <c r="AP41" s="16">
        <v>6.55858889844271</v>
      </c>
      <c r="AQ41" s="16">
        <v>5.97542275723702</v>
      </c>
      <c r="AR41" s="16">
        <v>5.65481991019393</v>
      </c>
      <c r="AS41" s="42">
        <v>5.73444444444445</v>
      </c>
      <c r="AT41" s="17">
        <v>0.011310113190248</v>
      </c>
      <c r="AU41" s="17">
        <v>0.00189318862758377</v>
      </c>
    </row>
    <row r="42" ht="11.25" customHeight="1">
      <c r="A42" s="15" t="s">
        <v>156</v>
      </c>
      <c r="B42" s="21" t="s">
        <v>97</v>
      </c>
      <c r="C42" s="21" t="s">
        <v>97</v>
      </c>
      <c r="D42" s="21" t="s">
        <v>97</v>
      </c>
      <c r="E42" s="21" t="s">
        <v>97</v>
      </c>
      <c r="F42" s="16">
        <v>0.0933333333333333</v>
      </c>
      <c r="G42" s="16">
        <v>0.0744444444444444</v>
      </c>
      <c r="H42" s="16">
        <v>0.394444444444444</v>
      </c>
      <c r="I42" s="16">
        <v>1.16</v>
      </c>
      <c r="J42" s="16">
        <v>1.12</v>
      </c>
      <c r="K42" s="16">
        <v>1.4</v>
      </c>
      <c r="L42" s="16">
        <v>1.44444444444444</v>
      </c>
      <c r="M42" s="16">
        <v>1.65777777777778</v>
      </c>
      <c r="N42" s="16">
        <v>1.59444444444444</v>
      </c>
      <c r="O42" s="16">
        <v>1.63333333333333</v>
      </c>
      <c r="P42" s="16">
        <v>1.57777777777778</v>
      </c>
      <c r="Q42" s="16">
        <v>2.02333333333333</v>
      </c>
      <c r="R42" s="16">
        <v>2.31</v>
      </c>
      <c r="S42" s="16">
        <v>2.51888888888889</v>
      </c>
      <c r="T42" s="16">
        <v>2.72444444444444</v>
      </c>
      <c r="U42" s="16">
        <v>2.23444444444444</v>
      </c>
      <c r="V42" s="16">
        <v>2.37</v>
      </c>
      <c r="W42" s="16">
        <v>2.79222222222222</v>
      </c>
      <c r="X42" s="16">
        <v>2.98888888888889</v>
      </c>
      <c r="Y42" s="16">
        <v>3.85666666666667</v>
      </c>
      <c r="Z42" s="16">
        <v>4.95111111111111</v>
      </c>
      <c r="AA42" s="16">
        <v>5.57</v>
      </c>
      <c r="AB42" s="16">
        <v>6.12333333333333</v>
      </c>
      <c r="AC42" s="16">
        <v>6.50111111111111</v>
      </c>
      <c r="AD42" s="16">
        <v>6.47666666666667</v>
      </c>
      <c r="AE42" s="16">
        <v>7.2</v>
      </c>
      <c r="AF42" s="16">
        <v>8.33777777777778</v>
      </c>
      <c r="AG42" s="16">
        <v>9.33444444444445</v>
      </c>
      <c r="AH42" s="16">
        <v>12.2855555555556</v>
      </c>
      <c r="AI42" s="16">
        <v>13.1288888888889</v>
      </c>
      <c r="AJ42" s="16">
        <v>15.0388888888889</v>
      </c>
      <c r="AK42" s="16">
        <v>16.9144444444444</v>
      </c>
      <c r="AL42" s="16">
        <v>18.2277777777778</v>
      </c>
      <c r="AM42" s="16">
        <v>20.8411111111111</v>
      </c>
      <c r="AN42" s="16">
        <v>23.6166666666667</v>
      </c>
      <c r="AO42" s="16">
        <v>27.4133333333333</v>
      </c>
      <c r="AP42" s="16">
        <v>32.3555555555556</v>
      </c>
      <c r="AQ42" s="16">
        <v>33.6633333333333</v>
      </c>
      <c r="AR42" s="16">
        <v>35.1133333333333</v>
      </c>
      <c r="AS42" s="42">
        <v>38.9722222222222</v>
      </c>
      <c r="AT42" s="17">
        <v>0.106865599223678</v>
      </c>
      <c r="AU42" s="17">
        <v>0.0128664195141447</v>
      </c>
    </row>
    <row r="43" ht="11.25" customHeight="1">
      <c r="A43" s="15" t="s">
        <v>157</v>
      </c>
      <c r="B43" s="21" t="s">
        <v>97</v>
      </c>
      <c r="C43" s="21" t="s">
        <v>97</v>
      </c>
      <c r="D43" s="21" t="s">
        <v>97</v>
      </c>
      <c r="E43" s="21" t="s">
        <v>97</v>
      </c>
      <c r="F43" s="21" t="s">
        <v>97</v>
      </c>
      <c r="G43" s="21" t="s">
        <v>97</v>
      </c>
      <c r="H43" s="21" t="s">
        <v>97</v>
      </c>
      <c r="I43" s="21" t="s">
        <v>97</v>
      </c>
      <c r="J43" s="21" t="s">
        <v>97</v>
      </c>
      <c r="K43" s="21" t="s">
        <v>97</v>
      </c>
      <c r="L43" s="21" t="s">
        <v>97</v>
      </c>
      <c r="M43" s="21" t="s">
        <v>97</v>
      </c>
      <c r="N43" s="21" t="s">
        <v>97</v>
      </c>
      <c r="O43" s="21" t="s">
        <v>97</v>
      </c>
      <c r="P43" s="21" t="s">
        <v>97</v>
      </c>
      <c r="Q43" s="21" t="s">
        <v>97</v>
      </c>
      <c r="R43" s="21" t="s">
        <v>97</v>
      </c>
      <c r="S43" s="21" t="s">
        <v>97</v>
      </c>
      <c r="T43" s="21" t="s">
        <v>97</v>
      </c>
      <c r="U43" s="21" t="s">
        <v>97</v>
      </c>
      <c r="V43" s="16">
        <v>0.1</v>
      </c>
      <c r="W43" s="16">
        <v>0.222222222222222</v>
      </c>
      <c r="X43" s="16">
        <v>0.317777777777778</v>
      </c>
      <c r="Y43" s="16">
        <v>0.454444444444444</v>
      </c>
      <c r="Z43" s="16">
        <v>0.713333333333333</v>
      </c>
      <c r="AA43" s="16">
        <v>0.683333333333333</v>
      </c>
      <c r="AB43" s="16">
        <v>0.656666666666667</v>
      </c>
      <c r="AC43" s="16">
        <v>0.74</v>
      </c>
      <c r="AD43" s="16">
        <v>0.811111111111111</v>
      </c>
      <c r="AE43" s="16">
        <v>0.812222222222222</v>
      </c>
      <c r="AF43" s="16">
        <v>0.815555555555556</v>
      </c>
      <c r="AG43" s="16">
        <v>0.871111111111111</v>
      </c>
      <c r="AH43" s="16">
        <v>0.818888888888889</v>
      </c>
      <c r="AI43" s="16">
        <v>0.853333333333333</v>
      </c>
      <c r="AJ43" s="16">
        <v>0.84</v>
      </c>
      <c r="AK43" s="16">
        <v>0.742222222222222</v>
      </c>
      <c r="AL43" s="16">
        <v>0.708888888888889</v>
      </c>
      <c r="AM43" s="16">
        <v>0.815555555555556</v>
      </c>
      <c r="AN43" s="16">
        <v>0.825555555555556</v>
      </c>
      <c r="AO43" s="16">
        <v>0.823333333333333</v>
      </c>
      <c r="AP43" s="16">
        <v>0.784444444444445</v>
      </c>
      <c r="AQ43" s="16">
        <v>0.901</v>
      </c>
      <c r="AR43" s="16">
        <v>1.033</v>
      </c>
      <c r="AS43" s="42">
        <v>0.957</v>
      </c>
      <c r="AT43" s="17">
        <v>-0.0761033437544634</v>
      </c>
      <c r="AU43" s="22" t="s">
        <v>76</v>
      </c>
    </row>
    <row r="44" ht="11.25" customHeight="1">
      <c r="A44" s="15" t="s">
        <v>158</v>
      </c>
      <c r="B44" s="21" t="s">
        <v>97</v>
      </c>
      <c r="C44" s="21" t="s">
        <v>97</v>
      </c>
      <c r="D44" s="21" t="s">
        <v>97</v>
      </c>
      <c r="E44" s="21" t="s">
        <v>97</v>
      </c>
      <c r="F44" s="21" t="s">
        <v>97</v>
      </c>
      <c r="G44" s="21" t="s">
        <v>128</v>
      </c>
      <c r="H44" s="16">
        <v>0.0988888888888889</v>
      </c>
      <c r="I44" s="16">
        <v>0.125555555555556</v>
      </c>
      <c r="J44" s="16">
        <v>0.17</v>
      </c>
      <c r="K44" s="16">
        <v>0.356666666666667</v>
      </c>
      <c r="L44" s="16">
        <v>0.575555555555556</v>
      </c>
      <c r="M44" s="16">
        <v>0.6</v>
      </c>
      <c r="N44" s="16">
        <v>0.685555555555556</v>
      </c>
      <c r="O44" s="16">
        <v>0.752222222222222</v>
      </c>
      <c r="P44" s="16">
        <v>0.843333333333333</v>
      </c>
      <c r="Q44" s="16">
        <v>0.962222222222222</v>
      </c>
      <c r="R44" s="16">
        <v>1.03888888888889</v>
      </c>
      <c r="S44" s="16">
        <v>1.09666666666667</v>
      </c>
      <c r="T44" s="16">
        <v>1.20555555555556</v>
      </c>
      <c r="U44" s="16">
        <v>1.34444444444444</v>
      </c>
      <c r="V44" s="16">
        <v>1.40777777777778</v>
      </c>
      <c r="W44" s="16">
        <v>1.44222222222222</v>
      </c>
      <c r="X44" s="16">
        <v>1.54666666666667</v>
      </c>
      <c r="Y44" s="16">
        <v>1.55666666666667</v>
      </c>
      <c r="Z44" s="16">
        <v>1.69333333333333</v>
      </c>
      <c r="AA44" s="16">
        <v>1.81222222222222</v>
      </c>
      <c r="AB44" s="16">
        <v>2.03444444444444</v>
      </c>
      <c r="AC44" s="16">
        <v>2.13888888888889</v>
      </c>
      <c r="AD44" s="16">
        <v>2.24333333333333</v>
      </c>
      <c r="AE44" s="16">
        <v>2.21333333333333</v>
      </c>
      <c r="AF44" s="16">
        <v>2.43888888888889</v>
      </c>
      <c r="AG44" s="16">
        <v>2.64</v>
      </c>
      <c r="AH44" s="16">
        <v>2.54888888888889</v>
      </c>
      <c r="AI44" s="16">
        <v>2.62333333333333</v>
      </c>
      <c r="AJ44" s="16">
        <v>2.71888888888889</v>
      </c>
      <c r="AK44" s="16">
        <v>2.70333333333333</v>
      </c>
      <c r="AL44" s="16">
        <v>2.81333333333333</v>
      </c>
      <c r="AM44" s="16">
        <v>2.76111111111111</v>
      </c>
      <c r="AN44" s="16">
        <v>2.91888888888889</v>
      </c>
      <c r="AO44" s="16">
        <v>3.01111111111111</v>
      </c>
      <c r="AP44" s="16">
        <v>3.09199282400773</v>
      </c>
      <c r="AQ44" s="16">
        <v>3.006539069881</v>
      </c>
      <c r="AR44" s="16">
        <v>2.92745453966434</v>
      </c>
      <c r="AS44" s="42">
        <v>3.0942687440952</v>
      </c>
      <c r="AT44" s="17">
        <v>0.0540947489018773</v>
      </c>
      <c r="AU44" s="17">
        <v>0.00102155221029026</v>
      </c>
    </row>
    <row r="45" ht="11.25" customHeight="1">
      <c r="A45" s="15" t="s">
        <v>159</v>
      </c>
      <c r="B45" s="21" t="s">
        <v>97</v>
      </c>
      <c r="C45" s="21" t="s">
        <v>97</v>
      </c>
      <c r="D45" s="21" t="s">
        <v>97</v>
      </c>
      <c r="E45" s="21" t="s">
        <v>97</v>
      </c>
      <c r="F45" s="21" t="s">
        <v>97</v>
      </c>
      <c r="G45" s="21" t="s">
        <v>97</v>
      </c>
      <c r="H45" s="21" t="s">
        <v>97</v>
      </c>
      <c r="I45" s="21" t="s">
        <v>97</v>
      </c>
      <c r="J45" s="21" t="s">
        <v>97</v>
      </c>
      <c r="K45" s="21" t="s">
        <v>97</v>
      </c>
      <c r="L45" s="21" t="s">
        <v>97</v>
      </c>
      <c r="M45" s="21" t="s">
        <v>97</v>
      </c>
      <c r="N45" s="21" t="s">
        <v>97</v>
      </c>
      <c r="O45" s="21" t="s">
        <v>97</v>
      </c>
      <c r="P45" s="21" t="s">
        <v>97</v>
      </c>
      <c r="Q45" s="21" t="s">
        <v>97</v>
      </c>
      <c r="R45" s="21" t="s">
        <v>97</v>
      </c>
      <c r="S45" s="21" t="s">
        <v>128</v>
      </c>
      <c r="T45" s="21" t="s">
        <v>128</v>
      </c>
      <c r="U45" s="21" t="s">
        <v>128</v>
      </c>
      <c r="V45" s="21" t="s">
        <v>128</v>
      </c>
      <c r="W45" s="16">
        <v>0.417777777777778</v>
      </c>
      <c r="X45" s="16">
        <v>0.522</v>
      </c>
      <c r="Y45" s="16">
        <v>1.186</v>
      </c>
      <c r="Z45" s="16">
        <v>3.153</v>
      </c>
      <c r="AA45" s="16">
        <v>3.373</v>
      </c>
      <c r="AB45" s="16">
        <v>4.132</v>
      </c>
      <c r="AC45" s="16">
        <v>4.521</v>
      </c>
      <c r="AD45" s="16">
        <v>4.952</v>
      </c>
      <c r="AE45" s="16">
        <v>5.251</v>
      </c>
      <c r="AF45" s="16">
        <v>6.793</v>
      </c>
      <c r="AG45" s="16">
        <v>7.906</v>
      </c>
      <c r="AH45" s="16">
        <v>9.721</v>
      </c>
      <c r="AI45" s="16">
        <v>10.271</v>
      </c>
      <c r="AJ45" s="16">
        <v>12.382</v>
      </c>
      <c r="AK45" s="16">
        <v>14.566</v>
      </c>
      <c r="AL45" s="16">
        <v>16.027</v>
      </c>
      <c r="AM45" s="16">
        <v>17.378</v>
      </c>
      <c r="AN45" s="16">
        <v>20.938</v>
      </c>
      <c r="AO45" s="16">
        <v>22.108</v>
      </c>
      <c r="AP45" s="16">
        <v>26.865</v>
      </c>
      <c r="AQ45" s="16">
        <v>30.493</v>
      </c>
      <c r="AR45" s="16">
        <v>35.064</v>
      </c>
      <c r="AS45" s="42">
        <v>36.024</v>
      </c>
      <c r="AT45" s="17">
        <v>0.0245714627678475</v>
      </c>
      <c r="AU45" s="17">
        <v>0.0118930835900155</v>
      </c>
    </row>
    <row r="46" ht="11.25" customHeight="1">
      <c r="A46" s="15" t="s">
        <v>78</v>
      </c>
      <c r="B46" s="21" t="s">
        <v>70</v>
      </c>
      <c r="C46" s="21" t="s">
        <v>70</v>
      </c>
      <c r="D46" s="21" t="s">
        <v>70</v>
      </c>
      <c r="E46" s="21" t="s">
        <v>70</v>
      </c>
      <c r="F46" s="21" t="s">
        <v>70</v>
      </c>
      <c r="G46" s="21" t="s">
        <v>70</v>
      </c>
      <c r="H46" s="21" t="s">
        <v>70</v>
      </c>
      <c r="I46" s="21" t="s">
        <v>70</v>
      </c>
      <c r="J46" s="21" t="s">
        <v>70</v>
      </c>
      <c r="K46" s="21" t="s">
        <v>70</v>
      </c>
      <c r="L46" s="21" t="s">
        <v>70</v>
      </c>
      <c r="M46" s="21" t="s">
        <v>70</v>
      </c>
      <c r="N46" s="21" t="s">
        <v>70</v>
      </c>
      <c r="O46" s="21" t="s">
        <v>70</v>
      </c>
      <c r="P46" s="21" t="s">
        <v>70</v>
      </c>
      <c r="Q46" s="21" t="s">
        <v>70</v>
      </c>
      <c r="R46" s="21" t="s">
        <v>70</v>
      </c>
      <c r="S46" s="21" t="s">
        <v>70</v>
      </c>
      <c r="T46" s="21" t="s">
        <v>70</v>
      </c>
      <c r="U46" s="21" t="s">
        <v>70</v>
      </c>
      <c r="V46" s="16">
        <v>8.37981939785957</v>
      </c>
      <c r="W46" s="16">
        <v>13.5743588476614</v>
      </c>
      <c r="X46" s="16">
        <v>13.4838128202908</v>
      </c>
      <c r="Y46" s="16">
        <v>13.6649048750321</v>
      </c>
      <c r="Z46" s="16">
        <v>14.1176350209351</v>
      </c>
      <c r="AA46" s="16">
        <v>9.51164475628237</v>
      </c>
      <c r="AB46" s="16">
        <v>9.32085134405127</v>
      </c>
      <c r="AC46" s="16">
        <v>9.05029118049398</v>
      </c>
      <c r="AD46" s="16">
        <v>9.05029118049398</v>
      </c>
      <c r="AE46" s="16">
        <v>9.86412751732498</v>
      </c>
      <c r="AF46" s="16">
        <v>7.78264677739529</v>
      </c>
      <c r="AG46" s="16">
        <v>9.6830354535339</v>
      </c>
      <c r="AH46" s="16">
        <v>9.77358148995432</v>
      </c>
      <c r="AI46" s="16">
        <v>9.95467354469563</v>
      </c>
      <c r="AJ46" s="16">
        <v>10.9506798638724</v>
      </c>
      <c r="AK46" s="16">
        <v>12.2172463375567</v>
      </c>
      <c r="AL46" s="16">
        <v>12.4888844287184</v>
      </c>
      <c r="AM46" s="16">
        <v>12.8510685472508</v>
      </c>
      <c r="AN46" s="16">
        <v>14.2081810483058</v>
      </c>
      <c r="AO46" s="16">
        <v>15.0230953127412</v>
      </c>
      <c r="AP46" s="16">
        <v>16.1085973244444</v>
      </c>
      <c r="AQ46" s="16">
        <v>18.3710407688889</v>
      </c>
      <c r="AR46" s="16">
        <v>21.2669683777778</v>
      </c>
      <c r="AS46" s="42">
        <v>19.0045249333333</v>
      </c>
      <c r="AT46" s="17">
        <v>-0.108824555284269</v>
      </c>
      <c r="AU46" s="17">
        <v>0.00627421728904804</v>
      </c>
    </row>
    <row r="47" ht="11.25" customHeight="1">
      <c r="A47" s="15" t="s">
        <v>160</v>
      </c>
      <c r="B47" s="21" t="s">
        <v>70</v>
      </c>
      <c r="C47" s="21" t="s">
        <v>70</v>
      </c>
      <c r="D47" s="21" t="s">
        <v>70</v>
      </c>
      <c r="E47" s="21" t="s">
        <v>70</v>
      </c>
      <c r="F47" s="21" t="s">
        <v>70</v>
      </c>
      <c r="G47" s="21" t="s">
        <v>70</v>
      </c>
      <c r="H47" s="21" t="s">
        <v>70</v>
      </c>
      <c r="I47" s="21" t="s">
        <v>70</v>
      </c>
      <c r="J47" s="21" t="s">
        <v>70</v>
      </c>
      <c r="K47" s="21" t="s">
        <v>70</v>
      </c>
      <c r="L47" s="21" t="s">
        <v>70</v>
      </c>
      <c r="M47" s="21" t="s">
        <v>70</v>
      </c>
      <c r="N47" s="21" t="s">
        <v>70</v>
      </c>
      <c r="O47" s="21" t="s">
        <v>70</v>
      </c>
      <c r="P47" s="21" t="s">
        <v>70</v>
      </c>
      <c r="Q47" s="21" t="s">
        <v>70</v>
      </c>
      <c r="R47" s="21" t="s">
        <v>70</v>
      </c>
      <c r="S47" s="21" t="s">
        <v>70</v>
      </c>
      <c r="T47" s="21" t="s">
        <v>70</v>
      </c>
      <c r="U47" s="21" t="s">
        <v>70</v>
      </c>
      <c r="V47" s="16">
        <v>87.1225267559526</v>
      </c>
      <c r="W47" s="16">
        <v>91.9451807677413</v>
      </c>
      <c r="X47" s="16">
        <v>93.9361154332416</v>
      </c>
      <c r="Y47" s="16">
        <v>99.547813365511</v>
      </c>
      <c r="Z47" s="16">
        <v>100.633287757305</v>
      </c>
      <c r="AA47" s="16">
        <v>123.999552882296</v>
      </c>
      <c r="AB47" s="16">
        <v>117.828409880786</v>
      </c>
      <c r="AC47" s="16">
        <v>100.452195720663</v>
      </c>
      <c r="AD47" s="16">
        <v>90.1353380755345</v>
      </c>
      <c r="AE47" s="16">
        <v>78.9140980571546</v>
      </c>
      <c r="AF47" s="16">
        <v>73.9362223164796</v>
      </c>
      <c r="AG47" s="16">
        <v>80.0000001955556</v>
      </c>
      <c r="AH47" s="16">
        <v>72.0361992711111</v>
      </c>
      <c r="AI47" s="16">
        <v>66.6968327422222</v>
      </c>
      <c r="AJ47" s="16">
        <v>70.85972868</v>
      </c>
      <c r="AK47" s="16">
        <v>70.9502264177778</v>
      </c>
      <c r="AL47" s="16">
        <v>68.7782807111111</v>
      </c>
      <c r="AM47" s="16">
        <v>67.6923078577778</v>
      </c>
      <c r="AN47" s="16">
        <v>65.7918553644444</v>
      </c>
      <c r="AO47" s="16">
        <v>71.0407241555556</v>
      </c>
      <c r="AP47" s="16">
        <v>70.85972868</v>
      </c>
      <c r="AQ47" s="16">
        <v>65.0678734622222</v>
      </c>
      <c r="AR47" s="16">
        <v>62.71493228</v>
      </c>
      <c r="AS47" s="42">
        <v>59.7256110057244</v>
      </c>
      <c r="AT47" s="17">
        <v>-0.0502672312508378</v>
      </c>
      <c r="AU47" s="17">
        <v>0.0197180125515165</v>
      </c>
    </row>
    <row r="48" ht="11.25" customHeight="1">
      <c r="A48" s="15" t="s">
        <v>79</v>
      </c>
      <c r="B48" s="16">
        <v>0.821111111111111</v>
      </c>
      <c r="C48" s="16">
        <v>0.801111111111111</v>
      </c>
      <c r="D48" s="16">
        <v>1.34777777777778</v>
      </c>
      <c r="E48" s="16">
        <v>3.04333333333333</v>
      </c>
      <c r="F48" s="16">
        <v>5.93</v>
      </c>
      <c r="G48" s="16">
        <v>11.3</v>
      </c>
      <c r="H48" s="16">
        <v>18.22</v>
      </c>
      <c r="I48" s="16">
        <v>25.8555555555556</v>
      </c>
      <c r="J48" s="16">
        <v>27.9744444444444</v>
      </c>
      <c r="K48" s="16">
        <v>33.46</v>
      </c>
      <c r="L48" s="16">
        <v>35.06</v>
      </c>
      <c r="M48" s="16">
        <v>37.1877777777778</v>
      </c>
      <c r="N48" s="16">
        <v>39.5255555555556</v>
      </c>
      <c r="O48" s="16">
        <v>40.9988888888889</v>
      </c>
      <c r="P48" s="16">
        <v>44.9188888888889</v>
      </c>
      <c r="Q48" s="16">
        <v>44.7855555555556</v>
      </c>
      <c r="R48" s="16">
        <v>45.3922222222222</v>
      </c>
      <c r="S48" s="16">
        <v>45.1655555555556</v>
      </c>
      <c r="T48" s="16">
        <v>47.08</v>
      </c>
      <c r="U48" s="16">
        <v>48.1677777777778</v>
      </c>
      <c r="V48" s="16">
        <v>51.8033333333333</v>
      </c>
      <c r="W48" s="16">
        <v>52.6655555555556</v>
      </c>
      <c r="X48" s="16">
        <v>54.09</v>
      </c>
      <c r="Y48" s="16">
        <v>51.5222222222222</v>
      </c>
      <c r="Z48" s="16">
        <v>50.3511111111111</v>
      </c>
      <c r="AA48" s="16">
        <v>52.4255555555556</v>
      </c>
      <c r="AB48" s="16">
        <v>56.6322222222222</v>
      </c>
      <c r="AC48" s="16">
        <v>56.36</v>
      </c>
      <c r="AD48" s="16">
        <v>64.2277777777778</v>
      </c>
      <c r="AE48" s="16">
        <v>66.1366666666667</v>
      </c>
      <c r="AF48" s="16">
        <v>70.5155555555556</v>
      </c>
      <c r="AG48" s="16">
        <v>82.1477777777778</v>
      </c>
      <c r="AH48" s="16">
        <v>84.4733333333333</v>
      </c>
      <c r="AI48" s="16">
        <v>87.891</v>
      </c>
      <c r="AJ48" s="16">
        <v>93.564</v>
      </c>
      <c r="AK48" s="16">
        <v>96.8581068943041</v>
      </c>
      <c r="AL48" s="16">
        <v>96.3591201841413</v>
      </c>
      <c r="AM48" s="16">
        <v>95.1017711603288</v>
      </c>
      <c r="AN48" s="16">
        <v>95.3631956391321</v>
      </c>
      <c r="AO48" s="16">
        <v>97.4411927237817</v>
      </c>
      <c r="AP48" s="16">
        <v>94.6952148888889</v>
      </c>
      <c r="AQ48" s="16">
        <v>90.1304588111111</v>
      </c>
      <c r="AR48" s="16">
        <v>90.9411111111111</v>
      </c>
      <c r="AS48" s="42">
        <v>93.9042139444445</v>
      </c>
      <c r="AT48" s="17">
        <v>0.0297613907473371</v>
      </c>
      <c r="AU48" s="17">
        <v>0.0310018505967126</v>
      </c>
    </row>
    <row r="49" ht="11.25" customHeight="1">
      <c r="A49" s="15" t="s">
        <v>80</v>
      </c>
      <c r="B49" s="21" t="s">
        <v>70</v>
      </c>
      <c r="C49" s="21" t="s">
        <v>70</v>
      </c>
      <c r="D49" s="21" t="s">
        <v>70</v>
      </c>
      <c r="E49" s="21" t="s">
        <v>70</v>
      </c>
      <c r="F49" s="21" t="s">
        <v>70</v>
      </c>
      <c r="G49" s="21" t="s">
        <v>70</v>
      </c>
      <c r="H49" s="21" t="s">
        <v>70</v>
      </c>
      <c r="I49" s="21" t="s">
        <v>70</v>
      </c>
      <c r="J49" s="21" t="s">
        <v>70</v>
      </c>
      <c r="K49" s="21" t="s">
        <v>70</v>
      </c>
      <c r="L49" s="21" t="s">
        <v>70</v>
      </c>
      <c r="M49" s="21" t="s">
        <v>70</v>
      </c>
      <c r="N49" s="21" t="s">
        <v>70</v>
      </c>
      <c r="O49" s="21" t="s">
        <v>70</v>
      </c>
      <c r="P49" s="21" t="s">
        <v>70</v>
      </c>
      <c r="Q49" s="21" t="s">
        <v>70</v>
      </c>
      <c r="R49" s="21" t="s">
        <v>70</v>
      </c>
      <c r="S49" s="21" t="s">
        <v>70</v>
      </c>
      <c r="T49" s="21" t="s">
        <v>70</v>
      </c>
      <c r="U49" s="21" t="s">
        <v>70</v>
      </c>
      <c r="V49" s="16">
        <v>31.9185531458964</v>
      </c>
      <c r="W49" s="16">
        <v>30.769480925893</v>
      </c>
      <c r="X49" s="16">
        <v>32.2171394633685</v>
      </c>
      <c r="Y49" s="16">
        <v>31.7644093174653</v>
      </c>
      <c r="Z49" s="16">
        <v>33.5742519644233</v>
      </c>
      <c r="AA49" s="16">
        <v>35.7376553000284</v>
      </c>
      <c r="AB49" s="16">
        <v>36.0179168210754</v>
      </c>
      <c r="AC49" s="16">
        <v>36.1990088758168</v>
      </c>
      <c r="AD49" s="16">
        <v>39.4565100602501</v>
      </c>
      <c r="AE49" s="16">
        <v>40.0903322699443</v>
      </c>
      <c r="AF49" s="16">
        <v>41.086338589121</v>
      </c>
      <c r="AG49" s="16">
        <v>41.9907209442729</v>
      </c>
      <c r="AH49" s="16">
        <v>44.0722016823927</v>
      </c>
      <c r="AI49" s="16">
        <v>45.6104062472387</v>
      </c>
      <c r="AJ49" s="16">
        <v>47.7824330127291</v>
      </c>
      <c r="AK49" s="16">
        <v>45.7009522746093</v>
      </c>
      <c r="AL49" s="16">
        <v>49.5922756687369</v>
      </c>
      <c r="AM49" s="16">
        <v>50.8599200700256</v>
      </c>
      <c r="AN49" s="16">
        <v>45.79149830198</v>
      </c>
      <c r="AO49" s="16">
        <v>43.4383794817483</v>
      </c>
      <c r="AP49" s="16">
        <v>42.7149322311111</v>
      </c>
      <c r="AQ49" s="16">
        <v>41.9004525911111</v>
      </c>
      <c r="AR49" s="16">
        <v>45.8823530533333</v>
      </c>
      <c r="AS49" s="42">
        <v>48.7167422005333</v>
      </c>
      <c r="AT49" s="17">
        <v>0.0588741229346528</v>
      </c>
      <c r="AU49" s="17">
        <v>0.0160835078620969</v>
      </c>
    </row>
    <row r="50" ht="11.25" customHeight="1">
      <c r="A50" s="15" t="s">
        <v>81</v>
      </c>
      <c r="B50" s="16">
        <v>116.605977046351</v>
      </c>
      <c r="C50" s="16">
        <v>130.12020513349</v>
      </c>
      <c r="D50" s="16">
        <v>143.282696588321</v>
      </c>
      <c r="E50" s="16">
        <v>154.796637470856</v>
      </c>
      <c r="F50" s="16">
        <v>165.537355465567</v>
      </c>
      <c r="G50" s="16">
        <v>182.066171563686</v>
      </c>
      <c r="H50" s="16">
        <v>199.1108008457</v>
      </c>
      <c r="I50" s="16">
        <v>209.637559985883</v>
      </c>
      <c r="J50" s="16">
        <v>227.985702976616</v>
      </c>
      <c r="K50" s="16">
        <v>241.801785302622</v>
      </c>
      <c r="L50" s="16">
        <v>263.769961504878</v>
      </c>
      <c r="M50" s="16">
        <v>290.208093756199</v>
      </c>
      <c r="N50" s="16">
        <v>310.932605450616</v>
      </c>
      <c r="O50" s="16">
        <v>331.693967803376</v>
      </c>
      <c r="P50" s="16">
        <v>352.377887078657</v>
      </c>
      <c r="Q50" s="16">
        <v>363.629100870564</v>
      </c>
      <c r="R50" s="16">
        <v>384.843189358873</v>
      </c>
      <c r="S50" s="16">
        <v>415.994119106204</v>
      </c>
      <c r="T50" s="16">
        <v>446.06819103414</v>
      </c>
      <c r="U50" s="16">
        <v>486.8336454915</v>
      </c>
      <c r="V50" s="16">
        <v>20.9897238702882</v>
      </c>
      <c r="W50" s="16">
        <v>21.3853267364873</v>
      </c>
      <c r="X50" s="16">
        <v>23.3968695593747</v>
      </c>
      <c r="Y50" s="16">
        <v>26.3660328097128</v>
      </c>
      <c r="Z50" s="16">
        <v>28.1464927784778</v>
      </c>
      <c r="AA50" s="16">
        <v>26.839048449596</v>
      </c>
      <c r="AB50" s="16">
        <v>23.6923298493708</v>
      </c>
      <c r="AC50" s="16">
        <v>21.2228107992683</v>
      </c>
      <c r="AD50" s="16">
        <v>15.7403831935078</v>
      </c>
      <c r="AE50" s="16">
        <v>13.5880025966883</v>
      </c>
      <c r="AF50" s="16">
        <v>13.509165943151</v>
      </c>
      <c r="AG50" s="16">
        <v>13.3103933427261</v>
      </c>
      <c r="AH50" s="16">
        <v>14.4694363249621</v>
      </c>
      <c r="AI50" s="16">
        <v>14.3547254389255</v>
      </c>
      <c r="AJ50" s="16">
        <v>12.6784546472252</v>
      </c>
      <c r="AK50" s="16">
        <v>13.2307603164315</v>
      </c>
      <c r="AL50" s="16">
        <v>14.4673658842676</v>
      </c>
      <c r="AM50" s="16">
        <v>13.5703309178321</v>
      </c>
      <c r="AN50" s="16">
        <v>14.0810070225778</v>
      </c>
      <c r="AO50" s="16">
        <v>15.5706860162974</v>
      </c>
      <c r="AP50" s="16">
        <v>15.8317150105019</v>
      </c>
      <c r="AQ50" s="16">
        <v>16.3450076591556</v>
      </c>
      <c r="AR50" s="16">
        <v>16.8149695056311</v>
      </c>
      <c r="AS50" s="42">
        <v>17.0592778657224</v>
      </c>
      <c r="AT50" s="17">
        <v>0.0117572803930259</v>
      </c>
      <c r="AU50" s="17">
        <v>0.00563200692988946</v>
      </c>
    </row>
    <row r="51" ht="11.25" customHeight="1">
      <c r="A51" s="18" t="s">
        <v>82</v>
      </c>
      <c r="B51" s="19">
        <v>155.92000175894</v>
      </c>
      <c r="C51" s="19">
        <v>174.800093990533</v>
      </c>
      <c r="D51" s="19">
        <v>196.129786967608</v>
      </c>
      <c r="E51" s="19">
        <v>221.756430311848</v>
      </c>
      <c r="F51" s="19">
        <v>252.742995254108</v>
      </c>
      <c r="G51" s="19">
        <v>290.916315348915</v>
      </c>
      <c r="H51" s="19">
        <v>332.373006189479</v>
      </c>
      <c r="I51" s="19">
        <v>368.063867269091</v>
      </c>
      <c r="J51" s="19">
        <v>408.821075894675</v>
      </c>
      <c r="K51" s="19">
        <v>446.690867815918</v>
      </c>
      <c r="L51" s="19">
        <v>480.922281653918</v>
      </c>
      <c r="M51" s="19">
        <v>527.797375466972</v>
      </c>
      <c r="N51" s="19">
        <v>559.447931236419</v>
      </c>
      <c r="O51" s="19">
        <v>590.277705741658</v>
      </c>
      <c r="P51" s="19">
        <v>624.613339134324</v>
      </c>
      <c r="Q51" s="19">
        <v>637.407510793815</v>
      </c>
      <c r="R51" s="19">
        <v>656.993600969969</v>
      </c>
      <c r="S51" s="19">
        <v>681.780208402724</v>
      </c>
      <c r="T51" s="19">
        <v>718.014590034172</v>
      </c>
      <c r="U51" s="19">
        <v>772.206009588185</v>
      </c>
      <c r="V51" s="19">
        <v>825.533065791404</v>
      </c>
      <c r="W51" s="19">
        <v>847.966798619806</v>
      </c>
      <c r="X51" s="19">
        <v>890.34534909075</v>
      </c>
      <c r="Y51" s="19">
        <v>917.325481974795</v>
      </c>
      <c r="Z51" s="19">
        <v>942.509773576838</v>
      </c>
      <c r="AA51" s="19">
        <v>974.709830789347</v>
      </c>
      <c r="AB51" s="19">
        <v>985.737964053157</v>
      </c>
      <c r="AC51" s="19">
        <v>948.206474701401</v>
      </c>
      <c r="AD51" s="19">
        <v>945.973473945296</v>
      </c>
      <c r="AE51" s="19">
        <v>905.41315425308</v>
      </c>
      <c r="AF51" s="19">
        <v>913.911842823951</v>
      </c>
      <c r="AG51" s="19">
        <v>960.736083043184</v>
      </c>
      <c r="AH51" s="19">
        <v>921.658191642802</v>
      </c>
      <c r="AI51" s="19">
        <v>945.373711710057</v>
      </c>
      <c r="AJ51" s="19">
        <v>967.53116401026</v>
      </c>
      <c r="AK51" s="19">
        <v>996.865060720893</v>
      </c>
      <c r="AL51" s="19">
        <v>1010.03795744855</v>
      </c>
      <c r="AM51" s="19">
        <v>1029.06403750659</v>
      </c>
      <c r="AN51" s="19">
        <v>1053.88082330899</v>
      </c>
      <c r="AO51" s="19">
        <v>1087.23895188031</v>
      </c>
      <c r="AP51" s="19">
        <v>1110.64274287626</v>
      </c>
      <c r="AQ51" s="19">
        <v>1132.38973271728</v>
      </c>
      <c r="AR51" s="19">
        <v>1138.28463034511</v>
      </c>
      <c r="AS51" s="19">
        <v>1143.94936948994</v>
      </c>
      <c r="AT51" s="20">
        <v>0.00223072011319458</v>
      </c>
      <c r="AU51" s="20">
        <v>0.377667262771747</v>
      </c>
    </row>
    <row r="52" ht="11.25" customHeight="1"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16"/>
      <c r="AP52" s="16"/>
      <c r="AQ52" s="16"/>
      <c r="AR52" s="16"/>
      <c r="AS52" s="42"/>
      <c r="AT52" s="17"/>
      <c r="AU52" s="17"/>
    </row>
    <row r="53" ht="11.25" customHeight="1">
      <c r="A53" s="15" t="s">
        <v>83</v>
      </c>
      <c r="B53" s="16">
        <v>7.29555555555556</v>
      </c>
      <c r="C53" s="16">
        <v>7.64888888888889</v>
      </c>
      <c r="D53" s="16">
        <v>8.01888888888889</v>
      </c>
      <c r="E53" s="16">
        <v>8.40777777777778</v>
      </c>
      <c r="F53" s="16">
        <v>8.81444444444444</v>
      </c>
      <c r="G53" s="16">
        <v>9.24111111111111</v>
      </c>
      <c r="H53" s="16">
        <v>9.68777777777778</v>
      </c>
      <c r="I53" s="16">
        <v>9.38777777777778</v>
      </c>
      <c r="J53" s="16">
        <v>10.3111111111111</v>
      </c>
      <c r="K53" s="16">
        <v>12.9922222222222</v>
      </c>
      <c r="L53" s="16">
        <v>12.3022222222222</v>
      </c>
      <c r="M53" s="16">
        <v>12.27</v>
      </c>
      <c r="N53" s="16">
        <v>10.9855555555556</v>
      </c>
      <c r="O53" s="16">
        <v>10.1222222222222</v>
      </c>
      <c r="P53" s="16">
        <v>12.9244444444444</v>
      </c>
      <c r="Q53" s="16">
        <v>6.91777777777778</v>
      </c>
      <c r="R53" s="16">
        <v>5.69444444444445</v>
      </c>
      <c r="S53" s="16">
        <v>7.2</v>
      </c>
      <c r="T53" s="16">
        <v>11.0</v>
      </c>
      <c r="U53" s="16">
        <v>13.5</v>
      </c>
      <c r="V53" s="16">
        <v>14.6</v>
      </c>
      <c r="W53" s="16">
        <v>15.2</v>
      </c>
      <c r="X53" s="16">
        <v>16.0</v>
      </c>
      <c r="Y53" s="16">
        <v>20.0</v>
      </c>
      <c r="Z53" s="16">
        <v>22.2</v>
      </c>
      <c r="AA53" s="16">
        <v>22.7</v>
      </c>
      <c r="AB53" s="16">
        <v>22.7444444444444</v>
      </c>
      <c r="AC53" s="16">
        <v>25.0</v>
      </c>
      <c r="AD53" s="16">
        <v>26.5555555555556</v>
      </c>
      <c r="AE53" s="16">
        <v>31.8</v>
      </c>
      <c r="AF53" s="16">
        <v>35.2</v>
      </c>
      <c r="AG53" s="16">
        <v>38.9</v>
      </c>
      <c r="AH53" s="16">
        <v>47.1</v>
      </c>
      <c r="AI53" s="16">
        <v>51.75</v>
      </c>
      <c r="AJ53" s="16">
        <v>58.36</v>
      </c>
      <c r="AK53" s="16">
        <v>62.89</v>
      </c>
      <c r="AL53" s="16">
        <v>70.09</v>
      </c>
      <c r="AM53" s="16">
        <v>79.23</v>
      </c>
      <c r="AN53" s="16">
        <v>82.9</v>
      </c>
      <c r="AO53" s="16">
        <v>86.54</v>
      </c>
      <c r="AP53" s="16">
        <v>104.98</v>
      </c>
      <c r="AQ53" s="16">
        <v>108.7</v>
      </c>
      <c r="AR53" s="16">
        <v>113.0</v>
      </c>
      <c r="AS53" s="42">
        <v>117.6</v>
      </c>
      <c r="AT53" s="17">
        <v>0.0378645002176119</v>
      </c>
      <c r="AU53" s="17">
        <v>0.0388248564897241</v>
      </c>
    </row>
    <row r="54" ht="11.25" customHeight="1">
      <c r="A54" s="15" t="s">
        <v>85</v>
      </c>
      <c r="B54" s="16">
        <v>1.31444444444444</v>
      </c>
      <c r="C54" s="16">
        <v>1.41333333333333</v>
      </c>
      <c r="D54" s="16">
        <v>1.52111111111111</v>
      </c>
      <c r="E54" s="16">
        <v>1.63666666666667</v>
      </c>
      <c r="F54" s="16">
        <v>1.76111111111111</v>
      </c>
      <c r="G54" s="16">
        <v>2.03666666666667</v>
      </c>
      <c r="H54" s="16">
        <v>2.10444444444444</v>
      </c>
      <c r="I54" s="16">
        <v>2.48666666666667</v>
      </c>
      <c r="J54" s="16">
        <v>2.78555555555556</v>
      </c>
      <c r="K54" s="16">
        <v>2.93111111111111</v>
      </c>
      <c r="L54" s="16">
        <v>3.21222222222222</v>
      </c>
      <c r="M54" s="16">
        <v>3.86444444444444</v>
      </c>
      <c r="N54" s="16">
        <v>4.21333333333333</v>
      </c>
      <c r="O54" s="16">
        <v>4.72111111111111</v>
      </c>
      <c r="P54" s="16">
        <v>6.25111111111111</v>
      </c>
      <c r="Q54" s="16">
        <v>4.07111111111111</v>
      </c>
      <c r="R54" s="16">
        <v>4.68444444444445</v>
      </c>
      <c r="S54" s="16">
        <v>3.67555555555556</v>
      </c>
      <c r="T54" s="16">
        <v>4.03555555555556</v>
      </c>
      <c r="U54" s="16">
        <v>4.37555555555556</v>
      </c>
      <c r="V54" s="16">
        <v>4.2</v>
      </c>
      <c r="W54" s="16">
        <v>5.73</v>
      </c>
      <c r="X54" s="16">
        <v>4.78</v>
      </c>
      <c r="Y54" s="16">
        <v>6.84</v>
      </c>
      <c r="Z54" s="16">
        <v>8.16</v>
      </c>
      <c r="AA54" s="16">
        <v>4.19</v>
      </c>
      <c r="AB54" s="16">
        <v>0.5</v>
      </c>
      <c r="AC54" s="16">
        <v>2.62</v>
      </c>
      <c r="AD54" s="16">
        <v>5.42</v>
      </c>
      <c r="AE54" s="16">
        <v>5.97</v>
      </c>
      <c r="AF54" s="16">
        <v>9.27777777777778</v>
      </c>
      <c r="AG54" s="16">
        <v>9.30222222222222</v>
      </c>
      <c r="AH54" s="16">
        <v>9.27</v>
      </c>
      <c r="AI54" s="16">
        <v>9.49111111111111</v>
      </c>
      <c r="AJ54" s="16">
        <v>8.64</v>
      </c>
      <c r="AK54" s="16">
        <v>9.6</v>
      </c>
      <c r="AL54" s="16">
        <v>10.5</v>
      </c>
      <c r="AM54" s="16">
        <v>9.46</v>
      </c>
      <c r="AN54" s="16">
        <v>11.02</v>
      </c>
      <c r="AO54" s="16">
        <v>11.9</v>
      </c>
      <c r="AP54" s="16">
        <v>12.2</v>
      </c>
      <c r="AQ54" s="16">
        <v>12.5</v>
      </c>
      <c r="AR54" s="16">
        <v>12.1</v>
      </c>
      <c r="AS54" s="42">
        <v>12.8</v>
      </c>
      <c r="AT54" s="17">
        <v>0.0549609357358982</v>
      </c>
      <c r="AU54" s="17">
        <v>0.00422583471996997</v>
      </c>
    </row>
    <row r="55" ht="11.25" customHeight="1">
      <c r="A55" s="15" t="s">
        <v>87</v>
      </c>
      <c r="B55" s="16">
        <v>0.0811111111111111</v>
      </c>
      <c r="C55" s="16">
        <v>0.0822222222222222</v>
      </c>
      <c r="D55" s="16">
        <v>0.112222222222222</v>
      </c>
      <c r="E55" s="16">
        <v>0.513333333333333</v>
      </c>
      <c r="F55" s="16">
        <v>0.85</v>
      </c>
      <c r="G55" s="16">
        <v>1.00555555555556</v>
      </c>
      <c r="H55" s="16">
        <v>1.00555555555556</v>
      </c>
      <c r="I55" s="16">
        <v>1.10333333333333</v>
      </c>
      <c r="J55" s="16">
        <v>1.58</v>
      </c>
      <c r="K55" s="16">
        <v>1.29777777777778</v>
      </c>
      <c r="L55" s="16">
        <v>2.21</v>
      </c>
      <c r="M55" s="16">
        <v>1.48</v>
      </c>
      <c r="N55" s="16">
        <v>1.61</v>
      </c>
      <c r="O55" s="16">
        <v>1.47888888888889</v>
      </c>
      <c r="P55" s="16">
        <v>4.36222222222222</v>
      </c>
      <c r="Q55" s="16">
        <v>5.21</v>
      </c>
      <c r="R55" s="16">
        <v>4.17</v>
      </c>
      <c r="S55" s="16">
        <v>4.92</v>
      </c>
      <c r="T55" s="16">
        <v>4.75</v>
      </c>
      <c r="U55" s="16">
        <v>5.93</v>
      </c>
      <c r="V55" s="16">
        <v>5.5</v>
      </c>
      <c r="W55" s="16">
        <v>5.78</v>
      </c>
      <c r="X55" s="16">
        <v>5.79</v>
      </c>
      <c r="Y55" s="16">
        <v>6.24</v>
      </c>
      <c r="Z55" s="16">
        <v>5.92</v>
      </c>
      <c r="AA55" s="16">
        <v>6.3</v>
      </c>
      <c r="AB55" s="16">
        <v>7.63</v>
      </c>
      <c r="AC55" s="16">
        <v>12.62</v>
      </c>
      <c r="AD55" s="16">
        <v>13.5</v>
      </c>
      <c r="AE55" s="16">
        <v>13.5</v>
      </c>
      <c r="AF55" s="16">
        <v>13.5</v>
      </c>
      <c r="AG55" s="16">
        <v>13.7</v>
      </c>
      <c r="AH55" s="16">
        <v>14.54</v>
      </c>
      <c r="AI55" s="16">
        <v>14.77</v>
      </c>
      <c r="AJ55" s="16">
        <v>13.95</v>
      </c>
      <c r="AK55" s="16">
        <v>9.66</v>
      </c>
      <c r="AL55" s="16">
        <v>10.95</v>
      </c>
      <c r="AM55" s="16">
        <v>11.11</v>
      </c>
      <c r="AN55" s="16">
        <v>12.21</v>
      </c>
      <c r="AO55" s="16">
        <v>15.03</v>
      </c>
      <c r="AP55" s="16">
        <v>18.7</v>
      </c>
      <c r="AQ55" s="16">
        <v>19.6</v>
      </c>
      <c r="AR55" s="16">
        <v>19.71</v>
      </c>
      <c r="AS55" s="42">
        <v>19.84</v>
      </c>
      <c r="AT55" s="17">
        <v>0.0038453754300749</v>
      </c>
      <c r="AU55" s="17">
        <v>0.00655004381595345</v>
      </c>
    </row>
    <row r="56" ht="11.25" customHeight="1">
      <c r="A56" s="15" t="s">
        <v>88</v>
      </c>
      <c r="B56" s="16">
        <v>0.632222222222222</v>
      </c>
      <c r="C56" s="16">
        <v>0.76</v>
      </c>
      <c r="D56" s="16">
        <v>0.915555555555556</v>
      </c>
      <c r="E56" s="16">
        <v>1.10111111111111</v>
      </c>
      <c r="F56" s="16">
        <v>1.32555555555556</v>
      </c>
      <c r="G56" s="16">
        <v>1.61666666666667</v>
      </c>
      <c r="H56" s="16">
        <v>1.34888888888889</v>
      </c>
      <c r="I56" s="16">
        <v>1.52888888888889</v>
      </c>
      <c r="J56" s="16">
        <v>1.8</v>
      </c>
      <c r="K56" s="16">
        <v>2.27777777777778</v>
      </c>
      <c r="L56" s="16">
        <v>2.71</v>
      </c>
      <c r="M56" s="16">
        <v>2.92555555555556</v>
      </c>
      <c r="N56" s="16">
        <v>4.11666666666667</v>
      </c>
      <c r="O56" s="16">
        <v>5.67666666666667</v>
      </c>
      <c r="P56" s="16">
        <v>6.97</v>
      </c>
      <c r="Q56" s="16">
        <v>9.72444444444444</v>
      </c>
      <c r="R56" s="16">
        <v>11.3377777777778</v>
      </c>
      <c r="S56" s="16">
        <v>12.0166666666667</v>
      </c>
      <c r="T56" s="16">
        <v>11.7344444444444</v>
      </c>
      <c r="U56" s="16">
        <v>18.2</v>
      </c>
      <c r="V56" s="16">
        <v>18.8</v>
      </c>
      <c r="W56" s="16">
        <v>25.2</v>
      </c>
      <c r="X56" s="16">
        <v>26.8</v>
      </c>
      <c r="Y56" s="16">
        <v>29.1</v>
      </c>
      <c r="Z56" s="16">
        <v>29.8</v>
      </c>
      <c r="AA56" s="16">
        <v>33.52</v>
      </c>
      <c r="AB56" s="16">
        <v>35.17</v>
      </c>
      <c r="AC56" s="16">
        <v>38.25</v>
      </c>
      <c r="AD56" s="16">
        <v>40.04</v>
      </c>
      <c r="AE56" s="16">
        <v>42.77</v>
      </c>
      <c r="AF56" s="16">
        <v>42.93</v>
      </c>
      <c r="AG56" s="16">
        <v>44.41</v>
      </c>
      <c r="AH56" s="16">
        <v>45.34</v>
      </c>
      <c r="AI56" s="16">
        <v>46.82</v>
      </c>
      <c r="AJ56" s="16">
        <v>46.2</v>
      </c>
      <c r="AK56" s="16">
        <v>49.81</v>
      </c>
      <c r="AL56" s="16">
        <v>53.69</v>
      </c>
      <c r="AM56" s="16">
        <v>56.7</v>
      </c>
      <c r="AN56" s="16">
        <v>60.06</v>
      </c>
      <c r="AO56" s="16">
        <v>65.68</v>
      </c>
      <c r="AP56" s="16">
        <v>71.24</v>
      </c>
      <c r="AQ56" s="16">
        <v>73.5</v>
      </c>
      <c r="AR56" s="16">
        <v>74.4</v>
      </c>
      <c r="AS56" s="42">
        <v>78.1</v>
      </c>
      <c r="AT56" s="17">
        <v>0.0468630648099186</v>
      </c>
      <c r="AU56" s="17">
        <v>0.0257841946585667</v>
      </c>
    </row>
    <row r="57" ht="11.25" customHeight="1">
      <c r="A57" s="15" t="s">
        <v>90</v>
      </c>
      <c r="B57" s="21" t="s">
        <v>97</v>
      </c>
      <c r="C57" s="21" t="s">
        <v>97</v>
      </c>
      <c r="D57" s="16">
        <v>0.454444444444444</v>
      </c>
      <c r="E57" s="16">
        <v>0.6</v>
      </c>
      <c r="F57" s="16">
        <v>0.59</v>
      </c>
      <c r="G57" s="16">
        <v>0.84</v>
      </c>
      <c r="H57" s="16">
        <v>1.33</v>
      </c>
      <c r="I57" s="16">
        <v>1.38</v>
      </c>
      <c r="J57" s="16">
        <v>1.73</v>
      </c>
      <c r="K57" s="16">
        <v>1.8</v>
      </c>
      <c r="L57" s="16">
        <v>1.66</v>
      </c>
      <c r="M57" s="16">
        <v>1.94</v>
      </c>
      <c r="N57" s="16">
        <v>3.38</v>
      </c>
      <c r="O57" s="16">
        <v>4.01</v>
      </c>
      <c r="P57" s="16">
        <v>4.36</v>
      </c>
      <c r="Q57" s="16">
        <v>4.92</v>
      </c>
      <c r="R57" s="16">
        <v>6.21</v>
      </c>
      <c r="S57" s="16">
        <v>6.52</v>
      </c>
      <c r="T57" s="16">
        <v>5.95</v>
      </c>
      <c r="U57" s="16">
        <v>8.18</v>
      </c>
      <c r="V57" s="16">
        <v>10.12</v>
      </c>
      <c r="W57" s="16">
        <v>12.29</v>
      </c>
      <c r="X57" s="16">
        <v>14.02</v>
      </c>
      <c r="Y57" s="16">
        <v>14.18</v>
      </c>
      <c r="Z57" s="16">
        <v>17.27</v>
      </c>
      <c r="AA57" s="16">
        <v>16.91</v>
      </c>
      <c r="AB57" s="16">
        <v>20.36</v>
      </c>
      <c r="AC57" s="16">
        <v>18.75</v>
      </c>
      <c r="AD57" s="16">
        <v>19.64</v>
      </c>
      <c r="AE57" s="16">
        <v>22.71</v>
      </c>
      <c r="AF57" s="16">
        <v>24.79</v>
      </c>
      <c r="AG57" s="16">
        <v>27.15</v>
      </c>
      <c r="AH57" s="16">
        <v>29.0</v>
      </c>
      <c r="AI57" s="16">
        <v>30.39</v>
      </c>
      <c r="AJ57" s="16">
        <v>31.42</v>
      </c>
      <c r="AK57" s="16">
        <v>31.43</v>
      </c>
      <c r="AL57" s="16">
        <v>37.86</v>
      </c>
      <c r="AM57" s="16">
        <v>36.44</v>
      </c>
      <c r="AN57" s="16">
        <v>37.88</v>
      </c>
      <c r="AO57" s="16">
        <v>40.21</v>
      </c>
      <c r="AP57" s="16">
        <v>42.05</v>
      </c>
      <c r="AQ57" s="16">
        <v>43.36</v>
      </c>
      <c r="AR57" s="16">
        <v>49.32</v>
      </c>
      <c r="AS57" s="42">
        <v>58.09</v>
      </c>
      <c r="AT57" s="17">
        <v>0.174600246411303</v>
      </c>
      <c r="AU57" s="17">
        <v>0.0191780264752387</v>
      </c>
    </row>
    <row r="58" ht="11.25" customHeight="1">
      <c r="A58" s="15" t="s">
        <v>92</v>
      </c>
      <c r="B58" s="16">
        <v>0.81</v>
      </c>
      <c r="C58" s="16">
        <v>0.973333333333333</v>
      </c>
      <c r="D58" s="16">
        <v>0.915555555555556</v>
      </c>
      <c r="E58" s="16">
        <v>0.993333333333333</v>
      </c>
      <c r="F58" s="16">
        <v>1.36</v>
      </c>
      <c r="G58" s="16">
        <v>1.48888888888889</v>
      </c>
      <c r="H58" s="16">
        <v>1.75444444444444</v>
      </c>
      <c r="I58" s="16">
        <v>1.94222222222222</v>
      </c>
      <c r="J58" s="16">
        <v>2.54</v>
      </c>
      <c r="K58" s="16">
        <v>2.84444444444444</v>
      </c>
      <c r="L58" s="16">
        <v>3.40444444444445</v>
      </c>
      <c r="M58" s="16">
        <v>4.06444444444444</v>
      </c>
      <c r="N58" s="16">
        <v>3.62777777777778</v>
      </c>
      <c r="O58" s="16">
        <v>4.21444444444444</v>
      </c>
      <c r="P58" s="16">
        <v>5.25777777777778</v>
      </c>
      <c r="Q58" s="16">
        <v>4.49555555555556</v>
      </c>
      <c r="R58" s="16">
        <v>3.78888888888889</v>
      </c>
      <c r="S58" s="16">
        <v>5.10444444444444</v>
      </c>
      <c r="T58" s="16">
        <v>5.28444444444444</v>
      </c>
      <c r="U58" s="16">
        <v>5.83555555555556</v>
      </c>
      <c r="V58" s="16">
        <v>7.30444444444444</v>
      </c>
      <c r="W58" s="16">
        <v>8.51555555555556</v>
      </c>
      <c r="X58" s="16">
        <v>8.71444444444444</v>
      </c>
      <c r="Y58" s="16">
        <v>11.0233333333333</v>
      </c>
      <c r="Z58" s="16">
        <v>12.3</v>
      </c>
      <c r="AA58" s="16">
        <v>12.0744444444444</v>
      </c>
      <c r="AB58" s="16">
        <v>11.8455555555556</v>
      </c>
      <c r="AC58" s="16">
        <v>13.6255555555556</v>
      </c>
      <c r="AD58" s="16">
        <v>14.2555555555556</v>
      </c>
      <c r="AE58" s="16">
        <v>15.3888888888889</v>
      </c>
      <c r="AF58" s="16">
        <v>16.6822222222222</v>
      </c>
      <c r="AG58" s="16">
        <v>17.4477777777778</v>
      </c>
      <c r="AH58" s="16">
        <v>19.8777777777778</v>
      </c>
      <c r="AI58" s="16">
        <v>21.56</v>
      </c>
      <c r="AJ58" s="16">
        <v>22.5</v>
      </c>
      <c r="AK58" s="16">
        <v>23.35</v>
      </c>
      <c r="AL58" s="16">
        <v>23.7166666666667</v>
      </c>
      <c r="AM58" s="16">
        <v>24.6522222222222</v>
      </c>
      <c r="AN58" s="16">
        <v>24.9722222222222</v>
      </c>
      <c r="AO58" s="16">
        <v>27.7711111111111</v>
      </c>
      <c r="AP58" s="16">
        <v>30.0623679991536</v>
      </c>
      <c r="AQ58" s="16">
        <v>33.8301597595551</v>
      </c>
      <c r="AR58" s="16">
        <v>34.7831268384292</v>
      </c>
      <c r="AS58" s="42">
        <v>40.7176326517158</v>
      </c>
      <c r="AT58" s="17">
        <v>0.167416100280453</v>
      </c>
      <c r="AU58" s="17">
        <v>0.0134426551386409</v>
      </c>
    </row>
    <row r="59" ht="11.25" customHeight="1">
      <c r="A59" s="18" t="s">
        <v>93</v>
      </c>
      <c r="B59" s="19">
        <v>10.1333333333333</v>
      </c>
      <c r="C59" s="19">
        <v>10.8777777777778</v>
      </c>
      <c r="D59" s="19">
        <v>11.9377777777778</v>
      </c>
      <c r="E59" s="19">
        <v>13.2522222222222</v>
      </c>
      <c r="F59" s="19">
        <v>14.7011111111111</v>
      </c>
      <c r="G59" s="19">
        <v>16.2288888888889</v>
      </c>
      <c r="H59" s="19">
        <v>17.2311111111111</v>
      </c>
      <c r="I59" s="19">
        <v>17.8288888888889</v>
      </c>
      <c r="J59" s="19">
        <v>20.7466666666667</v>
      </c>
      <c r="K59" s="19">
        <v>24.1433333333333</v>
      </c>
      <c r="L59" s="19">
        <v>25.4988888888889</v>
      </c>
      <c r="M59" s="19">
        <v>26.5444444444444</v>
      </c>
      <c r="N59" s="19">
        <v>27.9333333333333</v>
      </c>
      <c r="O59" s="19">
        <v>30.2233333333333</v>
      </c>
      <c r="P59" s="19">
        <v>40.1255555555556</v>
      </c>
      <c r="Q59" s="19">
        <v>35.3388888888889</v>
      </c>
      <c r="R59" s="19">
        <v>35.8855555555556</v>
      </c>
      <c r="S59" s="19">
        <v>39.4366666666667</v>
      </c>
      <c r="T59" s="19">
        <v>42.7544444444444</v>
      </c>
      <c r="U59" s="19">
        <v>56.0211111111111</v>
      </c>
      <c r="V59" s="19">
        <v>60.5244444444444</v>
      </c>
      <c r="W59" s="19">
        <v>72.7155555555556</v>
      </c>
      <c r="X59" s="19">
        <v>76.1044444444444</v>
      </c>
      <c r="Y59" s="19">
        <v>87.3833333333334</v>
      </c>
      <c r="Z59" s="19">
        <v>95.65</v>
      </c>
      <c r="AA59" s="19">
        <v>95.6944444444444</v>
      </c>
      <c r="AB59" s="19">
        <v>98.25</v>
      </c>
      <c r="AC59" s="19">
        <v>110.865555555556</v>
      </c>
      <c r="AD59" s="19">
        <v>119.411111111111</v>
      </c>
      <c r="AE59" s="19">
        <v>132.138888888889</v>
      </c>
      <c r="AF59" s="19">
        <v>142.38</v>
      </c>
      <c r="AG59" s="19">
        <v>150.91</v>
      </c>
      <c r="AH59" s="19">
        <v>165.127777777778</v>
      </c>
      <c r="AI59" s="19">
        <v>174.781111111111</v>
      </c>
      <c r="AJ59" s="19">
        <v>181.07</v>
      </c>
      <c r="AK59" s="19">
        <v>186.74</v>
      </c>
      <c r="AL59" s="19">
        <v>206.806666666667</v>
      </c>
      <c r="AM59" s="19">
        <v>217.592222222222</v>
      </c>
      <c r="AN59" s="19">
        <v>229.042222222222</v>
      </c>
      <c r="AO59" s="19">
        <v>247.131111111111</v>
      </c>
      <c r="AP59" s="19">
        <v>279.232367999154</v>
      </c>
      <c r="AQ59" s="19">
        <v>291.490159759555</v>
      </c>
      <c r="AR59" s="19">
        <v>303.313126838429</v>
      </c>
      <c r="AS59" s="19">
        <v>327.147632651716</v>
      </c>
      <c r="AT59" s="20">
        <v>0.0756335871828426</v>
      </c>
      <c r="AU59" s="20">
        <v>0.108005611298094</v>
      </c>
    </row>
    <row r="60" ht="11.25" customHeight="1"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  <c r="AB60" s="16"/>
      <c r="AC60" s="16"/>
      <c r="AD60" s="16"/>
      <c r="AE60" s="16"/>
      <c r="AF60" s="16"/>
      <c r="AG60" s="16"/>
      <c r="AH60" s="16"/>
      <c r="AI60" s="16"/>
      <c r="AJ60" s="16"/>
      <c r="AK60" s="16"/>
      <c r="AL60" s="16"/>
      <c r="AM60" s="16"/>
      <c r="AN60" s="16"/>
      <c r="AO60" s="16"/>
      <c r="AP60" s="16"/>
      <c r="AQ60" s="16"/>
      <c r="AR60" s="16"/>
      <c r="AS60" s="42"/>
      <c r="AT60" s="17"/>
      <c r="AU60" s="17"/>
    </row>
    <row r="61" ht="11.25" customHeight="1">
      <c r="A61" s="15" t="s">
        <v>94</v>
      </c>
      <c r="B61" s="16">
        <v>0.772222222222222</v>
      </c>
      <c r="C61" s="16">
        <v>0.802222222222222</v>
      </c>
      <c r="D61" s="16">
        <v>0.777777777777778</v>
      </c>
      <c r="E61" s="16">
        <v>0.817777777777778</v>
      </c>
      <c r="F61" s="16">
        <v>1.07555555555556</v>
      </c>
      <c r="G61" s="16">
        <v>1.01111111111111</v>
      </c>
      <c r="H61" s="16">
        <v>1.14777777777778</v>
      </c>
      <c r="I61" s="16">
        <v>1.33333333333333</v>
      </c>
      <c r="J61" s="16">
        <v>1.85555555555556</v>
      </c>
      <c r="K61" s="16">
        <v>2.14777777777778</v>
      </c>
      <c r="L61" s="16">
        <v>2.96</v>
      </c>
      <c r="M61" s="16">
        <v>3.5</v>
      </c>
      <c r="N61" s="16">
        <v>3.73</v>
      </c>
      <c r="O61" s="16">
        <v>5.99</v>
      </c>
      <c r="P61" s="16">
        <v>8.47</v>
      </c>
      <c r="Q61" s="16">
        <v>11.37</v>
      </c>
      <c r="R61" s="16">
        <v>14.78</v>
      </c>
      <c r="S61" s="16">
        <v>16.77</v>
      </c>
      <c r="T61" s="16">
        <v>18.36</v>
      </c>
      <c r="U61" s="16">
        <v>16.13</v>
      </c>
      <c r="V61" s="16">
        <v>15.98</v>
      </c>
      <c r="W61" s="16">
        <v>17.5</v>
      </c>
      <c r="X61" s="16">
        <v>17.9</v>
      </c>
      <c r="Y61" s="16">
        <v>20.17</v>
      </c>
      <c r="Z61" s="16">
        <v>18.98</v>
      </c>
      <c r="AA61" s="16">
        <v>20.27</v>
      </c>
      <c r="AB61" s="16">
        <v>20.02</v>
      </c>
      <c r="AC61" s="16">
        <v>20.67</v>
      </c>
      <c r="AD61" s="16">
        <v>18.55</v>
      </c>
      <c r="AE61" s="16">
        <v>19.55</v>
      </c>
      <c r="AF61" s="16">
        <v>21.01</v>
      </c>
      <c r="AG61" s="16">
        <v>21.58</v>
      </c>
      <c r="AH61" s="16">
        <v>20.16</v>
      </c>
      <c r="AI61" s="16">
        <v>20.85</v>
      </c>
      <c r="AJ61" s="16">
        <v>21.31</v>
      </c>
      <c r="AK61" s="16">
        <v>19.8455555555556</v>
      </c>
      <c r="AL61" s="16">
        <v>20.5011111111111</v>
      </c>
      <c r="AM61" s="16">
        <v>20.2433333333333</v>
      </c>
      <c r="AN61" s="16">
        <v>21.3955555555556</v>
      </c>
      <c r="AO61" s="16">
        <v>22.0155555555556</v>
      </c>
      <c r="AP61" s="16">
        <v>23.227</v>
      </c>
      <c r="AQ61" s="16">
        <v>23.74</v>
      </c>
      <c r="AR61" s="16">
        <v>24.2916170940171</v>
      </c>
      <c r="AS61" s="42">
        <v>25.3594544786324</v>
      </c>
      <c r="AT61" s="17">
        <v>0.0411067428635892</v>
      </c>
      <c r="AU61" s="17">
        <v>0.00837225493869553</v>
      </c>
    </row>
    <row r="62" ht="11.25" customHeight="1">
      <c r="A62" s="15" t="s">
        <v>99</v>
      </c>
      <c r="B62" s="21" t="s">
        <v>128</v>
      </c>
      <c r="C62" s="16">
        <v>0.056</v>
      </c>
      <c r="D62" s="16">
        <v>0.056</v>
      </c>
      <c r="E62" s="16">
        <v>0.056</v>
      </c>
      <c r="F62" s="16">
        <v>0.071</v>
      </c>
      <c r="G62" s="16">
        <v>0.085</v>
      </c>
      <c r="H62" s="16">
        <v>0.085</v>
      </c>
      <c r="I62" s="16">
        <v>0.071</v>
      </c>
      <c r="J62" s="16">
        <v>0.057</v>
      </c>
      <c r="K62" s="16">
        <v>0.06</v>
      </c>
      <c r="L62" s="21" t="s">
        <v>128</v>
      </c>
      <c r="M62" s="16">
        <v>0.38</v>
      </c>
      <c r="N62" s="16">
        <v>0.46</v>
      </c>
      <c r="O62" s="16">
        <v>0.74</v>
      </c>
      <c r="P62" s="16">
        <v>1.12</v>
      </c>
      <c r="Q62" s="16">
        <v>2.18</v>
      </c>
      <c r="R62" s="16">
        <v>2.44</v>
      </c>
      <c r="S62" s="16">
        <v>2.67</v>
      </c>
      <c r="T62" s="16">
        <v>3.13</v>
      </c>
      <c r="U62" s="16">
        <v>4.02</v>
      </c>
      <c r="V62" s="16">
        <v>4.93</v>
      </c>
      <c r="W62" s="16">
        <v>5.68</v>
      </c>
      <c r="X62" s="16">
        <v>6.28</v>
      </c>
      <c r="Y62" s="16">
        <v>6.92</v>
      </c>
      <c r="Z62" s="16">
        <v>7.74</v>
      </c>
      <c r="AA62" s="16">
        <v>8.07</v>
      </c>
      <c r="AB62" s="16">
        <v>9.08</v>
      </c>
      <c r="AC62" s="16">
        <v>9.82</v>
      </c>
      <c r="AD62" s="16">
        <v>11.29</v>
      </c>
      <c r="AE62" s="16">
        <v>12.0</v>
      </c>
      <c r="AF62" s="16">
        <v>12.6</v>
      </c>
      <c r="AG62" s="16">
        <v>13.0</v>
      </c>
      <c r="AH62" s="16">
        <v>13.4</v>
      </c>
      <c r="AI62" s="16">
        <v>13.7</v>
      </c>
      <c r="AJ62" s="16">
        <v>16.4</v>
      </c>
      <c r="AK62" s="16">
        <v>20.0</v>
      </c>
      <c r="AL62" s="16">
        <v>24.5</v>
      </c>
      <c r="AM62" s="16">
        <v>26.5</v>
      </c>
      <c r="AN62" s="16">
        <v>29.7</v>
      </c>
      <c r="AO62" s="16">
        <v>31.7</v>
      </c>
      <c r="AP62" s="16">
        <v>31.6</v>
      </c>
      <c r="AQ62" s="16">
        <v>36.5</v>
      </c>
      <c r="AR62" s="16">
        <v>38.36</v>
      </c>
      <c r="AS62" s="42">
        <v>40.87</v>
      </c>
      <c r="AT62" s="17">
        <v>0.0625217240180744</v>
      </c>
      <c r="AU62" s="17">
        <v>0.0134929582035291</v>
      </c>
    </row>
    <row r="63" ht="11.25" customHeight="1">
      <c r="A63" s="15" t="s">
        <v>161</v>
      </c>
      <c r="B63" s="21" t="s">
        <v>97</v>
      </c>
      <c r="C63" s="21" t="s">
        <v>97</v>
      </c>
      <c r="D63" s="21" t="s">
        <v>97</v>
      </c>
      <c r="E63" s="21" t="s">
        <v>97</v>
      </c>
      <c r="F63" s="21" t="s">
        <v>97</v>
      </c>
      <c r="G63" s="21" t="s">
        <v>97</v>
      </c>
      <c r="H63" s="21" t="s">
        <v>97</v>
      </c>
      <c r="I63" s="21" t="s">
        <v>97</v>
      </c>
      <c r="J63" s="21" t="s">
        <v>97</v>
      </c>
      <c r="K63" s="21" t="s">
        <v>97</v>
      </c>
      <c r="L63" s="21" t="s">
        <v>97</v>
      </c>
      <c r="M63" s="21" t="s">
        <v>97</v>
      </c>
      <c r="N63" s="21" t="s">
        <v>97</v>
      </c>
      <c r="O63" s="21" t="s">
        <v>97</v>
      </c>
      <c r="P63" s="21" t="s">
        <v>97</v>
      </c>
      <c r="Q63" s="21" t="s">
        <v>97</v>
      </c>
      <c r="R63" s="21" t="s">
        <v>97</v>
      </c>
      <c r="S63" s="21" t="s">
        <v>97</v>
      </c>
      <c r="T63" s="21" t="s">
        <v>97</v>
      </c>
      <c r="U63" s="21" t="s">
        <v>97</v>
      </c>
      <c r="V63" s="21" t="s">
        <v>97</v>
      </c>
      <c r="W63" s="21" t="s">
        <v>97</v>
      </c>
      <c r="X63" s="21" t="s">
        <v>97</v>
      </c>
      <c r="Y63" s="21" t="s">
        <v>97</v>
      </c>
      <c r="Z63" s="21" t="s">
        <v>97</v>
      </c>
      <c r="AA63" s="21" t="s">
        <v>97</v>
      </c>
      <c r="AB63" s="21" t="s">
        <v>97</v>
      </c>
      <c r="AC63" s="21" t="s">
        <v>97</v>
      </c>
      <c r="AD63" s="21" t="s">
        <v>97</v>
      </c>
      <c r="AE63" s="21" t="s">
        <v>97</v>
      </c>
      <c r="AF63" s="21" t="s">
        <v>97</v>
      </c>
      <c r="AG63" s="21" t="s">
        <v>97</v>
      </c>
      <c r="AH63" s="21" t="s">
        <v>97</v>
      </c>
      <c r="AI63" s="21" t="s">
        <v>97</v>
      </c>
      <c r="AJ63" s="21" t="s">
        <v>97</v>
      </c>
      <c r="AK63" s="21" t="s">
        <v>97</v>
      </c>
      <c r="AL63" s="21" t="s">
        <v>97</v>
      </c>
      <c r="AM63" s="21" t="s">
        <v>97</v>
      </c>
      <c r="AN63" s="21" t="s">
        <v>97</v>
      </c>
      <c r="AO63" s="21" t="s">
        <v>97</v>
      </c>
      <c r="AP63" s="21" t="s">
        <v>97</v>
      </c>
      <c r="AQ63" s="21" t="s">
        <v>97</v>
      </c>
      <c r="AR63" s="21" t="s">
        <v>97</v>
      </c>
      <c r="AS63" s="93" t="s">
        <v>97</v>
      </c>
      <c r="AT63" s="43" t="s">
        <v>97</v>
      </c>
      <c r="AU63" s="43" t="s">
        <v>97</v>
      </c>
    </row>
    <row r="64" ht="11.25" customHeight="1">
      <c r="A64" s="15" t="s">
        <v>106</v>
      </c>
      <c r="B64" s="16">
        <v>0.18</v>
      </c>
      <c r="C64" s="16">
        <v>0.263333333333333</v>
      </c>
      <c r="D64" s="16">
        <v>0.271111111111111</v>
      </c>
      <c r="E64" s="16">
        <v>0.245555555555556</v>
      </c>
      <c r="F64" s="16">
        <v>0.188888888888889</v>
      </c>
      <c r="G64" s="16">
        <v>0.565555555555556</v>
      </c>
      <c r="H64" s="16">
        <v>0.605555555555556</v>
      </c>
      <c r="I64" s="16">
        <v>1.05777777744444</v>
      </c>
      <c r="J64" s="16">
        <v>1.72666666666667</v>
      </c>
      <c r="K64" s="16">
        <v>1.82888888855556</v>
      </c>
      <c r="L64" s="16">
        <v>2.36888888888889</v>
      </c>
      <c r="M64" s="16">
        <v>2.39111111111111</v>
      </c>
      <c r="N64" s="16">
        <v>2.81222222222222</v>
      </c>
      <c r="O64" s="16">
        <v>3.31</v>
      </c>
      <c r="P64" s="16">
        <v>5.79</v>
      </c>
      <c r="Q64" s="16">
        <v>5.73666666666667</v>
      </c>
      <c r="R64" s="16">
        <v>6.40333333333333</v>
      </c>
      <c r="S64" s="16">
        <v>6.05</v>
      </c>
      <c r="T64" s="16">
        <v>6.56</v>
      </c>
      <c r="U64" s="16">
        <v>6.72333333333333</v>
      </c>
      <c r="V64" s="16">
        <v>7.84004776917933</v>
      </c>
      <c r="W64" s="16">
        <v>9.14222222222222</v>
      </c>
      <c r="X64" s="16">
        <v>9.13222222222222</v>
      </c>
      <c r="Y64" s="16">
        <v>9.84777777777778</v>
      </c>
      <c r="Z64" s="16">
        <v>11.6522222222222</v>
      </c>
      <c r="AA64" s="16">
        <v>11.06</v>
      </c>
      <c r="AB64" s="16">
        <v>10.5766666666667</v>
      </c>
      <c r="AC64" s="16">
        <v>11.2966666666667</v>
      </c>
      <c r="AD64" s="16">
        <v>11.6855555555556</v>
      </c>
      <c r="AE64" s="16">
        <v>11.9688888888889</v>
      </c>
      <c r="AF64" s="16">
        <v>12.8322222222222</v>
      </c>
      <c r="AG64" s="16">
        <v>14.3855555555556</v>
      </c>
      <c r="AH64" s="16">
        <v>14.4277777777778</v>
      </c>
      <c r="AI64" s="16">
        <v>14.9733333333333</v>
      </c>
      <c r="AJ64" s="16">
        <v>15.6405555555556</v>
      </c>
      <c r="AK64" s="16">
        <v>17.3927777777778</v>
      </c>
      <c r="AL64" s="16">
        <v>17.6116666666667</v>
      </c>
      <c r="AM64" s="16">
        <v>17.9766666666667</v>
      </c>
      <c r="AN64" s="16">
        <v>20.4333333333333</v>
      </c>
      <c r="AO64" s="16">
        <v>23.6497222222222</v>
      </c>
      <c r="AP64" s="16">
        <v>24.5483333333333</v>
      </c>
      <c r="AQ64" s="16">
        <v>23.7022979944444</v>
      </c>
      <c r="AR64" s="16">
        <v>26.5367246917222</v>
      </c>
      <c r="AS64" s="42">
        <v>28.6215854222222</v>
      </c>
      <c r="AT64" s="17">
        <v>0.0756182121473255</v>
      </c>
      <c r="AU64" s="17">
        <v>0.00944922573576663</v>
      </c>
    </row>
    <row r="65" ht="11.25" customHeight="1">
      <c r="A65" s="18" t="s">
        <v>107</v>
      </c>
      <c r="B65" s="19">
        <v>1.00122222222222</v>
      </c>
      <c r="C65" s="19">
        <v>1.12155555555556</v>
      </c>
      <c r="D65" s="19">
        <v>1.10488888888889</v>
      </c>
      <c r="E65" s="19">
        <v>1.11933333333333</v>
      </c>
      <c r="F65" s="19">
        <v>1.33544444444444</v>
      </c>
      <c r="G65" s="19">
        <v>1.66166666666667</v>
      </c>
      <c r="H65" s="19">
        <v>1.83833333333333</v>
      </c>
      <c r="I65" s="19">
        <v>2.46211111077778</v>
      </c>
      <c r="J65" s="19">
        <v>3.63922222222222</v>
      </c>
      <c r="K65" s="19">
        <v>4.03666666633333</v>
      </c>
      <c r="L65" s="19">
        <v>5.37888888888889</v>
      </c>
      <c r="M65" s="19">
        <v>6.27111111111111</v>
      </c>
      <c r="N65" s="19">
        <v>7.00222222222222</v>
      </c>
      <c r="O65" s="19">
        <v>10.04</v>
      </c>
      <c r="P65" s="19">
        <v>15.38</v>
      </c>
      <c r="Q65" s="19">
        <v>19.2866666666667</v>
      </c>
      <c r="R65" s="19">
        <v>23.6233333333333</v>
      </c>
      <c r="S65" s="19">
        <v>25.49</v>
      </c>
      <c r="T65" s="19">
        <v>28.05</v>
      </c>
      <c r="U65" s="19">
        <v>26.8733333333333</v>
      </c>
      <c r="V65" s="19">
        <v>28.7500477691793</v>
      </c>
      <c r="W65" s="19">
        <v>32.3222222222222</v>
      </c>
      <c r="X65" s="19">
        <v>33.3122222222222</v>
      </c>
      <c r="Y65" s="19">
        <v>36.9377777777778</v>
      </c>
      <c r="Z65" s="19">
        <v>38.3722222222222</v>
      </c>
      <c r="AA65" s="19">
        <v>39.4</v>
      </c>
      <c r="AB65" s="19">
        <v>39.6766666666667</v>
      </c>
      <c r="AC65" s="19">
        <v>41.7866666666667</v>
      </c>
      <c r="AD65" s="19">
        <v>41.5255555555556</v>
      </c>
      <c r="AE65" s="19">
        <v>43.5188888888889</v>
      </c>
      <c r="AF65" s="19">
        <v>46.4422222222222</v>
      </c>
      <c r="AG65" s="19">
        <v>48.9655555555556</v>
      </c>
      <c r="AH65" s="19">
        <v>47.9877777777778</v>
      </c>
      <c r="AI65" s="19">
        <v>49.5233333333333</v>
      </c>
      <c r="AJ65" s="19">
        <v>53.3505555555556</v>
      </c>
      <c r="AK65" s="19">
        <v>57.2383333333333</v>
      </c>
      <c r="AL65" s="19">
        <v>62.6127777777778</v>
      </c>
      <c r="AM65" s="19">
        <v>64.72</v>
      </c>
      <c r="AN65" s="19">
        <v>71.5288888888889</v>
      </c>
      <c r="AO65" s="19">
        <v>77.3652777777778</v>
      </c>
      <c r="AP65" s="19">
        <v>79.3753333333333</v>
      </c>
      <c r="AQ65" s="19">
        <v>83.9422979944444</v>
      </c>
      <c r="AR65" s="19">
        <v>89.1883417857393</v>
      </c>
      <c r="AS65" s="19">
        <v>94.8510399008547</v>
      </c>
      <c r="AT65" s="20">
        <v>0.060585746524729</v>
      </c>
      <c r="AU65" s="20">
        <v>0.0313144388779913</v>
      </c>
    </row>
    <row r="66" ht="11.25" customHeight="1"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  <c r="AB66" s="16"/>
      <c r="AC66" s="16"/>
      <c r="AD66" s="16"/>
      <c r="AE66" s="16"/>
      <c r="AF66" s="16"/>
      <c r="AG66" s="16"/>
      <c r="AH66" s="16"/>
      <c r="AI66" s="16"/>
      <c r="AJ66" s="16"/>
      <c r="AK66" s="16"/>
      <c r="AL66" s="16"/>
      <c r="AM66" s="16"/>
      <c r="AN66" s="16"/>
      <c r="AO66" s="16"/>
      <c r="AP66" s="16"/>
      <c r="AQ66" s="16"/>
      <c r="AR66" s="16"/>
      <c r="AS66" s="42"/>
      <c r="AT66" s="17"/>
      <c r="AU66" s="17"/>
    </row>
    <row r="67" ht="11.25" customHeight="1">
      <c r="A67" s="15" t="s">
        <v>108</v>
      </c>
      <c r="B67" s="21" t="s">
        <v>128</v>
      </c>
      <c r="C67" s="21" t="s">
        <v>128</v>
      </c>
      <c r="D67" s="21" t="s">
        <v>128</v>
      </c>
      <c r="E67" s="21" t="s">
        <v>128</v>
      </c>
      <c r="F67" s="16">
        <v>0.42</v>
      </c>
      <c r="G67" s="16">
        <v>1.74</v>
      </c>
      <c r="H67" s="16">
        <v>2.597</v>
      </c>
      <c r="I67" s="16">
        <v>3.728</v>
      </c>
      <c r="J67" s="16">
        <v>4.733</v>
      </c>
      <c r="K67" s="16">
        <v>5.4</v>
      </c>
      <c r="L67" s="16">
        <v>5.799</v>
      </c>
      <c r="M67" s="16">
        <v>6.846</v>
      </c>
      <c r="N67" s="16">
        <v>7.82</v>
      </c>
      <c r="O67" s="16">
        <v>8.419</v>
      </c>
      <c r="P67" s="16">
        <v>9.691</v>
      </c>
      <c r="Q67" s="16">
        <v>11.128</v>
      </c>
      <c r="R67" s="16">
        <v>12.061</v>
      </c>
      <c r="S67" s="16">
        <v>11.763</v>
      </c>
      <c r="T67" s="16">
        <v>12.778</v>
      </c>
      <c r="U67" s="16">
        <v>12.601</v>
      </c>
      <c r="V67" s="16">
        <v>13.47</v>
      </c>
      <c r="W67" s="16">
        <v>14.714</v>
      </c>
      <c r="X67" s="16">
        <v>15.022</v>
      </c>
      <c r="Y67" s="16">
        <v>15.384</v>
      </c>
      <c r="Z67" s="16">
        <v>16.787</v>
      </c>
      <c r="AA67" s="16">
        <v>16.897</v>
      </c>
      <c r="AB67" s="16">
        <v>16.207</v>
      </c>
      <c r="AC67" s="16">
        <v>16.773</v>
      </c>
      <c r="AD67" s="16">
        <v>17.391</v>
      </c>
      <c r="AE67" s="16">
        <v>19.32</v>
      </c>
      <c r="AF67" s="16">
        <v>19.515</v>
      </c>
      <c r="AG67" s="16">
        <v>19.656</v>
      </c>
      <c r="AH67" s="16">
        <v>19.305</v>
      </c>
      <c r="AI67" s="16">
        <v>19.793</v>
      </c>
      <c r="AJ67" s="16">
        <v>20.226</v>
      </c>
      <c r="AK67" s="16">
        <v>20.538</v>
      </c>
      <c r="AL67" s="16">
        <v>22.019</v>
      </c>
      <c r="AM67" s="16">
        <v>22.43</v>
      </c>
      <c r="AN67" s="16">
        <v>22.439</v>
      </c>
      <c r="AO67" s="16">
        <v>22.792</v>
      </c>
      <c r="AP67" s="16">
        <v>21.906</v>
      </c>
      <c r="AQ67" s="16">
        <v>23.978</v>
      </c>
      <c r="AR67" s="16">
        <v>24.871</v>
      </c>
      <c r="AS67" s="42">
        <v>23.523</v>
      </c>
      <c r="AT67" s="17">
        <v>-0.056783824205029</v>
      </c>
      <c r="AU67" s="17">
        <v>0.00776596172795731</v>
      </c>
    </row>
    <row r="68" ht="11.25" customHeight="1">
      <c r="A68" s="15" t="s">
        <v>162</v>
      </c>
      <c r="B68" s="21" t="s">
        <v>97</v>
      </c>
      <c r="C68" s="21" t="s">
        <v>97</v>
      </c>
      <c r="D68" s="21" t="s">
        <v>97</v>
      </c>
      <c r="E68" s="21" t="s">
        <v>97</v>
      </c>
      <c r="F68" s="21" t="s">
        <v>97</v>
      </c>
      <c r="G68" s="21" t="s">
        <v>97</v>
      </c>
      <c r="H68" s="21" t="s">
        <v>97</v>
      </c>
      <c r="I68" s="16">
        <v>0.42</v>
      </c>
      <c r="J68" s="16">
        <v>0.581111111111111</v>
      </c>
      <c r="K68" s="16">
        <v>0.638888888888889</v>
      </c>
      <c r="L68" s="16">
        <v>0.642222222222222</v>
      </c>
      <c r="M68" s="16">
        <v>0.845555555555556</v>
      </c>
      <c r="N68" s="16">
        <v>0.943333333333333</v>
      </c>
      <c r="O68" s="16">
        <v>1.04111111111111</v>
      </c>
      <c r="P68" s="16">
        <v>1.19777777777778</v>
      </c>
      <c r="Q68" s="16">
        <v>1.34888888888889</v>
      </c>
      <c r="R68" s="16">
        <v>1.62444444444444</v>
      </c>
      <c r="S68" s="16">
        <v>1.93111111111111</v>
      </c>
      <c r="T68" s="16">
        <v>2.18222222222222</v>
      </c>
      <c r="U68" s="16">
        <v>2.54888888888889</v>
      </c>
      <c r="V68" s="16">
        <v>2.83777777777778</v>
      </c>
      <c r="W68" s="16">
        <v>3.23222222222222</v>
      </c>
      <c r="X68" s="16">
        <v>3.82888888888889</v>
      </c>
      <c r="Y68" s="16">
        <v>4.26777777777778</v>
      </c>
      <c r="Z68" s="16">
        <v>4.71555555555556</v>
      </c>
      <c r="AA68" s="16">
        <v>4.76</v>
      </c>
      <c r="AB68" s="16">
        <v>5.29</v>
      </c>
      <c r="AC68" s="16">
        <v>5.73555555555556</v>
      </c>
      <c r="AD68" s="16">
        <v>6.14777777777778</v>
      </c>
      <c r="AE68" s="16">
        <v>6.62111111111111</v>
      </c>
      <c r="AF68" s="16">
        <v>7.38111111111111</v>
      </c>
      <c r="AG68" s="16">
        <v>7.56888888888889</v>
      </c>
      <c r="AH68" s="16">
        <v>7.57888888888889</v>
      </c>
      <c r="AI68" s="16">
        <v>7.77444444444445</v>
      </c>
      <c r="AJ68" s="16">
        <v>8.28555555555556</v>
      </c>
      <c r="AK68" s="16">
        <v>9.98222222222222</v>
      </c>
      <c r="AL68" s="16">
        <v>10.7288888888889</v>
      </c>
      <c r="AM68" s="16">
        <v>11.4488888888889</v>
      </c>
      <c r="AN68" s="16">
        <v>12.3244444444444</v>
      </c>
      <c r="AO68" s="16">
        <v>13.221137265</v>
      </c>
      <c r="AP68" s="16">
        <v>14.50955394</v>
      </c>
      <c r="AQ68" s="16">
        <v>15.31941585</v>
      </c>
      <c r="AR68" s="16">
        <v>16.273693695</v>
      </c>
      <c r="AS68" s="42">
        <v>17.2939252611178</v>
      </c>
      <c r="AT68" s="17">
        <v>0.0597885410920016</v>
      </c>
      <c r="AU68" s="17">
        <v>0.0057094742041404</v>
      </c>
    </row>
    <row r="69" ht="11.25" customHeight="1">
      <c r="A69" s="15" t="s">
        <v>110</v>
      </c>
      <c r="B69" s="16">
        <v>1.1</v>
      </c>
      <c r="C69" s="16">
        <v>1.34</v>
      </c>
      <c r="D69" s="16">
        <v>1.46</v>
      </c>
      <c r="E69" s="16">
        <v>1.4</v>
      </c>
      <c r="F69" s="16">
        <v>1.96</v>
      </c>
      <c r="G69" s="16">
        <v>2.87</v>
      </c>
      <c r="H69" s="16">
        <v>3.74</v>
      </c>
      <c r="I69" s="16">
        <v>4.84</v>
      </c>
      <c r="J69" s="16">
        <v>5.98</v>
      </c>
      <c r="K69" s="16">
        <v>7.53</v>
      </c>
      <c r="L69" s="16">
        <v>8.85</v>
      </c>
      <c r="M69" s="16">
        <v>10.1</v>
      </c>
      <c r="N69" s="16">
        <v>12.12</v>
      </c>
      <c r="O69" s="16">
        <v>13.73</v>
      </c>
      <c r="P69" s="16">
        <v>14.51</v>
      </c>
      <c r="Q69" s="16">
        <v>14.27</v>
      </c>
      <c r="R69" s="16">
        <v>12.74</v>
      </c>
      <c r="S69" s="16">
        <v>11.93</v>
      </c>
      <c r="T69" s="16">
        <v>12.21</v>
      </c>
      <c r="U69" s="16">
        <v>12.43</v>
      </c>
      <c r="V69" s="16">
        <v>12.93</v>
      </c>
      <c r="W69" s="16">
        <v>13.76</v>
      </c>
      <c r="X69" s="16">
        <v>13.89</v>
      </c>
      <c r="Y69" s="16">
        <v>14.36</v>
      </c>
      <c r="Z69" s="16">
        <v>15.03</v>
      </c>
      <c r="AA69" s="16">
        <v>15.25</v>
      </c>
      <c r="AB69" s="16">
        <v>15.89</v>
      </c>
      <c r="AC69" s="16">
        <v>15.88</v>
      </c>
      <c r="AD69" s="16">
        <v>16.76</v>
      </c>
      <c r="AE69" s="16">
        <v>17.342</v>
      </c>
      <c r="AF69" s="16">
        <v>17.741</v>
      </c>
      <c r="AG69" s="16">
        <v>18.488</v>
      </c>
      <c r="AH69" s="16">
        <v>19.544</v>
      </c>
      <c r="AI69" s="16">
        <v>20.257</v>
      </c>
      <c r="AJ69" s="16">
        <v>21.494</v>
      </c>
      <c r="AK69" s="16">
        <v>24.503</v>
      </c>
      <c r="AL69" s="16">
        <v>27.43</v>
      </c>
      <c r="AM69" s="16">
        <v>29.184</v>
      </c>
      <c r="AN69" s="16">
        <v>33.908</v>
      </c>
      <c r="AO69" s="16">
        <v>39.6719</v>
      </c>
      <c r="AP69" s="16">
        <v>46.763</v>
      </c>
      <c r="AQ69" s="16">
        <v>56.1408802</v>
      </c>
      <c r="AR69" s="16">
        <v>69.5231</v>
      </c>
      <c r="AS69" s="42">
        <v>80.7</v>
      </c>
      <c r="AT69" s="17">
        <v>0.157593781012661</v>
      </c>
      <c r="AU69" s="17">
        <v>0.0266425673360606</v>
      </c>
    </row>
    <row r="70" ht="11.25" customHeight="1">
      <c r="A70" s="15" t="s">
        <v>163</v>
      </c>
      <c r="B70" s="21" t="s">
        <v>97</v>
      </c>
      <c r="C70" s="21" t="s">
        <v>97</v>
      </c>
      <c r="D70" s="21" t="s">
        <v>97</v>
      </c>
      <c r="E70" s="21" t="s">
        <v>97</v>
      </c>
      <c r="F70" s="21" t="s">
        <v>97</v>
      </c>
      <c r="G70" s="21" t="s">
        <v>97</v>
      </c>
      <c r="H70" s="21" t="s">
        <v>97</v>
      </c>
      <c r="I70" s="21" t="s">
        <v>97</v>
      </c>
      <c r="J70" s="21" t="s">
        <v>97</v>
      </c>
      <c r="K70" s="21" t="s">
        <v>97</v>
      </c>
      <c r="L70" s="21" t="s">
        <v>97</v>
      </c>
      <c r="M70" s="21" t="s">
        <v>97</v>
      </c>
      <c r="N70" s="21" t="s">
        <v>97</v>
      </c>
      <c r="O70" s="21" t="s">
        <v>97</v>
      </c>
      <c r="P70" s="21" t="s">
        <v>97</v>
      </c>
      <c r="Q70" s="21" t="s">
        <v>97</v>
      </c>
      <c r="R70" s="21" t="s">
        <v>97</v>
      </c>
      <c r="S70" s="21" t="s">
        <v>97</v>
      </c>
      <c r="T70" s="21" t="s">
        <v>97</v>
      </c>
      <c r="U70" s="21" t="s">
        <v>97</v>
      </c>
      <c r="V70" s="21" t="s">
        <v>97</v>
      </c>
      <c r="W70" s="21" t="s">
        <v>97</v>
      </c>
      <c r="X70" s="21" t="s">
        <v>97</v>
      </c>
      <c r="Y70" s="21" t="s">
        <v>97</v>
      </c>
      <c r="Z70" s="21" t="s">
        <v>97</v>
      </c>
      <c r="AA70" s="21" t="s">
        <v>97</v>
      </c>
      <c r="AB70" s="21" t="s">
        <v>97</v>
      </c>
      <c r="AC70" s="21" t="s">
        <v>97</v>
      </c>
      <c r="AD70" s="21" t="s">
        <v>97</v>
      </c>
      <c r="AE70" s="21" t="s">
        <v>97</v>
      </c>
      <c r="AF70" s="21" t="s">
        <v>128</v>
      </c>
      <c r="AG70" s="16">
        <v>2.0534</v>
      </c>
      <c r="AH70" s="16">
        <v>3.2063</v>
      </c>
      <c r="AI70" s="16">
        <v>3.008</v>
      </c>
      <c r="AJ70" s="16">
        <v>3.3169</v>
      </c>
      <c r="AK70" s="16">
        <v>2.9985</v>
      </c>
      <c r="AL70" s="16">
        <v>3.0262</v>
      </c>
      <c r="AM70" s="16">
        <v>2.875</v>
      </c>
      <c r="AN70" s="16">
        <v>1.8487</v>
      </c>
      <c r="AO70" s="16">
        <v>2.6707</v>
      </c>
      <c r="AP70" s="16">
        <v>2.6769</v>
      </c>
      <c r="AQ70" s="16">
        <v>2.9367</v>
      </c>
      <c r="AR70" s="16">
        <v>2.24351111111111</v>
      </c>
      <c r="AS70" s="42">
        <v>2.59528222222222</v>
      </c>
      <c r="AT70" s="17">
        <v>0.153634262995476</v>
      </c>
      <c r="AU70" s="17">
        <v>8.56815134592772E-4</v>
      </c>
    </row>
    <row r="71" ht="11.25" customHeight="1">
      <c r="A71" s="15" t="s">
        <v>111</v>
      </c>
      <c r="B71" s="16">
        <v>0.226666666666667</v>
      </c>
      <c r="C71" s="16">
        <v>0.254444444444444</v>
      </c>
      <c r="D71" s="16">
        <v>0.34</v>
      </c>
      <c r="E71" s="16">
        <v>0.377777777777778</v>
      </c>
      <c r="F71" s="16">
        <v>0.453333333333333</v>
      </c>
      <c r="G71" s="16">
        <v>0.6575029821</v>
      </c>
      <c r="H71" s="16">
        <v>0.69675</v>
      </c>
      <c r="I71" s="16">
        <v>0.76425</v>
      </c>
      <c r="J71" s="16">
        <v>0.76225</v>
      </c>
      <c r="K71" s="16">
        <v>0.86275</v>
      </c>
      <c r="L71" s="16">
        <v>1.1045</v>
      </c>
      <c r="M71" s="16">
        <v>1.34175</v>
      </c>
      <c r="N71" s="16">
        <v>1.433</v>
      </c>
      <c r="O71" s="16">
        <v>1.6005</v>
      </c>
      <c r="P71" s="16">
        <v>1.9905</v>
      </c>
      <c r="Q71" s="16">
        <v>1.17725</v>
      </c>
      <c r="R71" s="16">
        <v>2.05525</v>
      </c>
      <c r="S71" s="16">
        <v>2.6945</v>
      </c>
      <c r="T71" s="16">
        <v>3.206</v>
      </c>
      <c r="U71" s="16">
        <v>3.67175</v>
      </c>
      <c r="V71" s="16">
        <v>4.49125</v>
      </c>
      <c r="W71" s="16">
        <v>6.27535</v>
      </c>
      <c r="X71" s="16">
        <v>7.22878</v>
      </c>
      <c r="Y71" s="16">
        <v>8.46804</v>
      </c>
      <c r="Z71" s="16">
        <v>10.06801</v>
      </c>
      <c r="AA71" s="16">
        <v>12.0444</v>
      </c>
      <c r="AB71" s="16">
        <v>13.41382</v>
      </c>
      <c r="AC71" s="16">
        <v>14.99708</v>
      </c>
      <c r="AD71" s="16">
        <v>15.23853</v>
      </c>
      <c r="AE71" s="16">
        <v>16.47472</v>
      </c>
      <c r="AF71" s="16">
        <v>18.78216</v>
      </c>
      <c r="AG71" s="16">
        <v>20.50049</v>
      </c>
      <c r="AH71" s="16">
        <v>22.28845</v>
      </c>
      <c r="AI71" s="16">
        <v>24.46013</v>
      </c>
      <c r="AJ71" s="16">
        <v>25.06324</v>
      </c>
      <c r="AK71" s="16">
        <v>26.35085</v>
      </c>
      <c r="AL71" s="16">
        <v>26.41844</v>
      </c>
      <c r="AM71" s="16">
        <v>27.589</v>
      </c>
      <c r="AN71" s="16">
        <v>29.53444</v>
      </c>
      <c r="AO71" s="16">
        <v>31.86404</v>
      </c>
      <c r="AP71" s="16">
        <v>35.663</v>
      </c>
      <c r="AQ71" s="16">
        <v>37.275</v>
      </c>
      <c r="AR71" s="16">
        <v>40.051</v>
      </c>
      <c r="AS71" s="42">
        <v>41.37</v>
      </c>
      <c r="AT71" s="17">
        <v>0.0301107890718022</v>
      </c>
      <c r="AU71" s="17">
        <v>0.0136580298722779</v>
      </c>
    </row>
    <row r="72" ht="11.25" customHeight="1">
      <c r="A72" s="15" t="s">
        <v>112</v>
      </c>
      <c r="B72" s="16">
        <v>0.5</v>
      </c>
      <c r="C72" s="16">
        <v>0.51</v>
      </c>
      <c r="D72" s="16">
        <v>0.623333333333333</v>
      </c>
      <c r="E72" s="16">
        <v>0.633333333333333</v>
      </c>
      <c r="F72" s="16">
        <v>1.19333333333333</v>
      </c>
      <c r="G72" s="16">
        <v>1.23888888888889</v>
      </c>
      <c r="H72" s="16">
        <v>1.25333333333333</v>
      </c>
      <c r="I72" s="16">
        <v>1.22888888888889</v>
      </c>
      <c r="J72" s="16">
        <v>0.8</v>
      </c>
      <c r="K72" s="16">
        <v>1.12666666666667</v>
      </c>
      <c r="L72" s="16">
        <v>2.33</v>
      </c>
      <c r="M72" s="16">
        <v>2.35</v>
      </c>
      <c r="N72" s="16">
        <v>5.0</v>
      </c>
      <c r="O72" s="16">
        <v>5.78</v>
      </c>
      <c r="P72" s="16">
        <v>7.46</v>
      </c>
      <c r="Q72" s="16">
        <v>7.03</v>
      </c>
      <c r="R72" s="16">
        <v>7.02</v>
      </c>
      <c r="S72" s="16">
        <v>6.67</v>
      </c>
      <c r="T72" s="16">
        <v>8.95</v>
      </c>
      <c r="U72" s="16">
        <v>10.45</v>
      </c>
      <c r="V72" s="16">
        <v>12.36</v>
      </c>
      <c r="W72" s="16">
        <v>13.33</v>
      </c>
      <c r="X72" s="16">
        <v>13.79</v>
      </c>
      <c r="Y72" s="16">
        <v>14.64</v>
      </c>
      <c r="Z72" s="16">
        <v>16.39</v>
      </c>
      <c r="AA72" s="16">
        <v>16.9192397488109</v>
      </c>
      <c r="AB72" s="16">
        <v>19.4765324334977</v>
      </c>
      <c r="AC72" s="16">
        <v>21.2409750372084</v>
      </c>
      <c r="AD72" s="16">
        <v>22.5311431660146</v>
      </c>
      <c r="AE72" s="16">
        <v>26.6829003892139</v>
      </c>
      <c r="AF72" s="16">
        <v>28.1363961161442</v>
      </c>
      <c r="AG72" s="16">
        <v>29.291155984886</v>
      </c>
      <c r="AH72" s="16">
        <v>30.5531163401983</v>
      </c>
      <c r="AI72" s="16">
        <v>29.4570935470746</v>
      </c>
      <c r="AJ72" s="16">
        <v>32.0115525079482</v>
      </c>
      <c r="AK72" s="16">
        <v>29.7408896051043</v>
      </c>
      <c r="AL72" s="16">
        <v>31.0196465530638</v>
      </c>
      <c r="AM72" s="16">
        <v>32.8767258909543</v>
      </c>
      <c r="AN72" s="16">
        <v>35.205554860136</v>
      </c>
      <c r="AO72" s="16">
        <v>33.1549731489591</v>
      </c>
      <c r="AP72" s="16">
        <v>35.2337893364193</v>
      </c>
      <c r="AQ72" s="16">
        <v>35.8944595047657</v>
      </c>
      <c r="AR72" s="16">
        <v>33.9611358023088</v>
      </c>
      <c r="AS72" s="42">
        <v>37.9581949874214</v>
      </c>
      <c r="AT72" s="17">
        <v>0.114641285630435</v>
      </c>
      <c r="AU72" s="17">
        <v>0.012531645178534</v>
      </c>
    </row>
    <row r="73" ht="11.25" customHeight="1">
      <c r="A73" s="15" t="s">
        <v>164</v>
      </c>
      <c r="B73" s="16">
        <v>1.7446737365052</v>
      </c>
      <c r="C73" s="16">
        <v>1.79036495653004</v>
      </c>
      <c r="D73" s="16">
        <v>1.85210662080826</v>
      </c>
      <c r="E73" s="16">
        <v>2.01538167574281</v>
      </c>
      <c r="F73" s="16">
        <v>2.22993694468329</v>
      </c>
      <c r="G73" s="16">
        <v>3.41432597687971</v>
      </c>
      <c r="H73" s="16">
        <v>3.66088659596828</v>
      </c>
      <c r="I73" s="16">
        <v>3.6623435559377</v>
      </c>
      <c r="J73" s="16">
        <v>5.09582497372695</v>
      </c>
      <c r="K73" s="16">
        <v>6.96386261584024</v>
      </c>
      <c r="L73" s="16">
        <v>8.34054647941147</v>
      </c>
      <c r="M73" s="16">
        <v>9.99828030954427</v>
      </c>
      <c r="N73" s="16">
        <v>12.2102321582116</v>
      </c>
      <c r="O73" s="16">
        <v>17.1360227381293</v>
      </c>
      <c r="P73" s="16">
        <v>20.331088181905</v>
      </c>
      <c r="Q73" s="16">
        <v>24.0588993981083</v>
      </c>
      <c r="R73" s="16">
        <v>24.1067163466131</v>
      </c>
      <c r="S73" s="16">
        <v>24.6868730295213</v>
      </c>
      <c r="T73" s="16">
        <v>26.5670918123627</v>
      </c>
      <c r="U73" s="16">
        <v>35.7309162128595</v>
      </c>
      <c r="V73" s="16">
        <v>38.2738845896627</v>
      </c>
      <c r="W73" s="16">
        <v>38.944539982803</v>
      </c>
      <c r="X73" s="16">
        <v>39.940790102226</v>
      </c>
      <c r="Y73" s="16">
        <v>42.3621142638769</v>
      </c>
      <c r="Z73" s="16">
        <v>44.0024123435559</v>
      </c>
      <c r="AA73" s="16">
        <v>48.0722986529091</v>
      </c>
      <c r="AB73" s="16">
        <v>50.8292012993216</v>
      </c>
      <c r="AC73" s="16">
        <v>52.8444874367058</v>
      </c>
      <c r="AD73" s="16">
        <v>53.2104471195184</v>
      </c>
      <c r="AE73" s="16">
        <v>56.9055364478838</v>
      </c>
      <c r="AF73" s="16">
        <v>57.9144931690072</v>
      </c>
      <c r="AG73" s="16">
        <v>61.7930400305722</v>
      </c>
      <c r="AH73" s="16">
        <v>64.1409668481895</v>
      </c>
      <c r="AI73" s="16">
        <v>66.0795356835769</v>
      </c>
      <c r="AJ73" s="16">
        <v>69.4008550683098</v>
      </c>
      <c r="AK73" s="16">
        <v>72.2891229578675</v>
      </c>
      <c r="AL73" s="16">
        <v>74.2604375656824</v>
      </c>
      <c r="AM73" s="16">
        <v>72.6531479889174</v>
      </c>
      <c r="AN73" s="16">
        <v>79.7728336677175</v>
      </c>
      <c r="AO73" s="16">
        <v>77.0077863762299</v>
      </c>
      <c r="AP73" s="16">
        <v>78.5525699818476</v>
      </c>
      <c r="AQ73" s="16">
        <v>83.7392758192413</v>
      </c>
      <c r="AR73" s="16">
        <v>90.2335435177222</v>
      </c>
      <c r="AS73" s="42">
        <v>93.7397773956242</v>
      </c>
      <c r="AT73" s="17">
        <v>0.0360189142621126</v>
      </c>
      <c r="AU73" s="17">
        <v>0.0309475629656785</v>
      </c>
    </row>
    <row r="74" ht="11.25" customHeight="1">
      <c r="A74" s="15" t="s">
        <v>113</v>
      </c>
      <c r="B74" s="21" t="s">
        <v>97</v>
      </c>
      <c r="C74" s="21" t="s">
        <v>97</v>
      </c>
      <c r="D74" s="21" t="s">
        <v>97</v>
      </c>
      <c r="E74" s="21" t="s">
        <v>97</v>
      </c>
      <c r="F74" s="21" t="s">
        <v>97</v>
      </c>
      <c r="G74" s="21" t="s">
        <v>128</v>
      </c>
      <c r="H74" s="16">
        <v>0.0811111111111111</v>
      </c>
      <c r="I74" s="16">
        <v>0.113333333333333</v>
      </c>
      <c r="J74" s="16">
        <v>0.114444444444444</v>
      </c>
      <c r="K74" s="16">
        <v>0.235555555555556</v>
      </c>
      <c r="L74" s="16">
        <v>0.55</v>
      </c>
      <c r="M74" s="16">
        <v>0.64</v>
      </c>
      <c r="N74" s="16">
        <v>0.93</v>
      </c>
      <c r="O74" s="16">
        <v>1.01</v>
      </c>
      <c r="P74" s="16">
        <v>1.1</v>
      </c>
      <c r="Q74" s="16">
        <v>1.1</v>
      </c>
      <c r="R74" s="16">
        <v>1.33</v>
      </c>
      <c r="S74" s="16">
        <v>1.58</v>
      </c>
      <c r="T74" s="16">
        <v>2.72</v>
      </c>
      <c r="U74" s="16">
        <v>4.49</v>
      </c>
      <c r="V74" s="16">
        <v>6.46</v>
      </c>
      <c r="W74" s="16">
        <v>8.09</v>
      </c>
      <c r="X74" s="16">
        <v>7.57</v>
      </c>
      <c r="Y74" s="16">
        <v>8.19</v>
      </c>
      <c r="Z74" s="16">
        <v>9.45</v>
      </c>
      <c r="AA74" s="16">
        <v>9.91</v>
      </c>
      <c r="AB74" s="16">
        <v>11.6</v>
      </c>
      <c r="AC74" s="16">
        <v>11.69</v>
      </c>
      <c r="AD74" s="16">
        <v>12.96</v>
      </c>
      <c r="AE74" s="16">
        <v>13.64</v>
      </c>
      <c r="AF74" s="16">
        <v>13.73</v>
      </c>
      <c r="AG74" s="16">
        <v>17.78</v>
      </c>
      <c r="AH74" s="16">
        <v>16.69</v>
      </c>
      <c r="AI74" s="16">
        <v>17.41</v>
      </c>
      <c r="AJ74" s="16">
        <v>16.1</v>
      </c>
      <c r="AK74" s="16">
        <v>24.32</v>
      </c>
      <c r="AL74" s="16">
        <v>25.77</v>
      </c>
      <c r="AM74" s="16">
        <v>26.67538591</v>
      </c>
      <c r="AN74" s="16">
        <v>27.09516732</v>
      </c>
      <c r="AO74" s="16">
        <v>24.498</v>
      </c>
      <c r="AP74" s="16">
        <v>29.29</v>
      </c>
      <c r="AQ74" s="16">
        <v>29.011</v>
      </c>
      <c r="AR74" s="16">
        <v>28.545</v>
      </c>
      <c r="AS74" s="42">
        <v>30.67</v>
      </c>
      <c r="AT74" s="17">
        <v>0.0715082216077194</v>
      </c>
      <c r="AU74" s="17">
        <v>0.010125496161053</v>
      </c>
    </row>
    <row r="75" ht="11.25" customHeight="1">
      <c r="A75" s="15" t="s">
        <v>165</v>
      </c>
      <c r="B75" s="21" t="s">
        <v>97</v>
      </c>
      <c r="C75" s="21" t="s">
        <v>97</v>
      </c>
      <c r="D75" s="21" t="s">
        <v>97</v>
      </c>
      <c r="E75" s="21" t="s">
        <v>97</v>
      </c>
      <c r="F75" s="21" t="s">
        <v>97</v>
      </c>
      <c r="G75" s="16">
        <v>0.111111111111111</v>
      </c>
      <c r="H75" s="16">
        <v>0.141111111111111</v>
      </c>
      <c r="I75" s="16">
        <v>0.255555555555556</v>
      </c>
      <c r="J75" s="16">
        <v>0.296666666666667</v>
      </c>
      <c r="K75" s="16">
        <v>0.347281933696379</v>
      </c>
      <c r="L75" s="16">
        <v>0.382153434603993</v>
      </c>
      <c r="M75" s="16">
        <v>0.896627495939618</v>
      </c>
      <c r="N75" s="16">
        <v>1.52025413203401</v>
      </c>
      <c r="O75" s="16">
        <v>1.42543231107289</v>
      </c>
      <c r="P75" s="16">
        <v>0.953233973440334</v>
      </c>
      <c r="Q75" s="16">
        <v>0.882057896245341</v>
      </c>
      <c r="R75" s="16">
        <v>1.07600076430687</v>
      </c>
      <c r="S75" s="16">
        <v>1.90885640584694</v>
      </c>
      <c r="T75" s="16">
        <v>2.06697238941434</v>
      </c>
      <c r="U75" s="16">
        <v>2.6347090856979</v>
      </c>
      <c r="V75" s="16">
        <v>3.37369828986338</v>
      </c>
      <c r="W75" s="16">
        <v>4.04987102321581</v>
      </c>
      <c r="X75" s="16">
        <v>3.89987580013374</v>
      </c>
      <c r="Y75" s="16">
        <v>4.22184006878761</v>
      </c>
      <c r="Z75" s="16">
        <v>4.3424572465845</v>
      </c>
      <c r="AA75" s="16">
        <v>4.32955956816661</v>
      </c>
      <c r="AB75" s="16">
        <v>4.69762109486958</v>
      </c>
      <c r="AC75" s="16">
        <v>4.98017579057991</v>
      </c>
      <c r="AD75" s="16">
        <v>4.85717015381674</v>
      </c>
      <c r="AE75" s="16">
        <v>4.51872551829559</v>
      </c>
      <c r="AF75" s="16">
        <v>4.28489538549727</v>
      </c>
      <c r="AG75" s="16">
        <v>4.88511512372217</v>
      </c>
      <c r="AH75" s="16">
        <v>5.23526320817808</v>
      </c>
      <c r="AI75" s="16">
        <v>4.61211426387693</v>
      </c>
      <c r="AJ75" s="16">
        <v>5.34465462883347</v>
      </c>
      <c r="AK75" s="16">
        <v>5.61789433457532</v>
      </c>
      <c r="AL75" s="16">
        <v>5.91191363332377</v>
      </c>
      <c r="AM75" s="16">
        <v>5.61980510174834</v>
      </c>
      <c r="AN75" s="16">
        <v>4.28680615267029</v>
      </c>
      <c r="AO75" s="16">
        <v>3.83682048342409</v>
      </c>
      <c r="AP75" s="16">
        <v>3.55904270564631</v>
      </c>
      <c r="AQ75" s="16">
        <v>3.68109295882297</v>
      </c>
      <c r="AR75" s="16">
        <v>4.0558421706315</v>
      </c>
      <c r="AS75" s="42">
        <v>3.81198051017483</v>
      </c>
      <c r="AT75" s="17">
        <v>-0.0626939848876404</v>
      </c>
      <c r="AU75" s="17">
        <v>0.00125849996810513</v>
      </c>
    </row>
    <row r="76" ht="11.25" customHeight="1">
      <c r="A76" s="15" t="s">
        <v>166</v>
      </c>
      <c r="B76" s="16">
        <v>1.76888888888889</v>
      </c>
      <c r="C76" s="16">
        <v>1.99888888888889</v>
      </c>
      <c r="D76" s="16">
        <v>2.33222222222222</v>
      </c>
      <c r="E76" s="16">
        <v>2.61666666666667</v>
      </c>
      <c r="F76" s="16">
        <v>3.22444444444444</v>
      </c>
      <c r="G76" s="16">
        <v>3.48555555555556</v>
      </c>
      <c r="H76" s="16">
        <v>3.47555555555556</v>
      </c>
      <c r="I76" s="16">
        <v>3.22111111111111</v>
      </c>
      <c r="J76" s="16">
        <v>3.66888888888889</v>
      </c>
      <c r="K76" s="16">
        <v>4.05888888888889</v>
      </c>
      <c r="L76" s="16">
        <v>4.56</v>
      </c>
      <c r="M76" s="16">
        <v>4.65</v>
      </c>
      <c r="N76" s="16">
        <v>5.08</v>
      </c>
      <c r="O76" s="16">
        <v>5.22</v>
      </c>
      <c r="P76" s="16">
        <v>5.88</v>
      </c>
      <c r="Q76" s="16">
        <v>7.18</v>
      </c>
      <c r="R76" s="16">
        <v>7.83</v>
      </c>
      <c r="S76" s="16">
        <v>8.54</v>
      </c>
      <c r="T76" s="16">
        <v>8.42</v>
      </c>
      <c r="U76" s="16">
        <v>8.64</v>
      </c>
      <c r="V76" s="16">
        <v>8.82</v>
      </c>
      <c r="W76" s="16">
        <v>9.46</v>
      </c>
      <c r="X76" s="16">
        <v>10.13</v>
      </c>
      <c r="Y76" s="16">
        <v>10.74</v>
      </c>
      <c r="Z76" s="16">
        <v>11.45</v>
      </c>
      <c r="AA76" s="16">
        <v>12.23</v>
      </c>
      <c r="AB76" s="16">
        <v>13.21</v>
      </c>
      <c r="AC76" s="16">
        <v>12.96</v>
      </c>
      <c r="AD76" s="16">
        <v>14.92</v>
      </c>
      <c r="AE76" s="16">
        <v>15.21</v>
      </c>
      <c r="AF76" s="16">
        <v>15.6</v>
      </c>
      <c r="AG76" s="16">
        <v>16.95</v>
      </c>
      <c r="AH76" s="16">
        <v>16.9</v>
      </c>
      <c r="AI76" s="16">
        <v>17.8</v>
      </c>
      <c r="AJ76" s="16">
        <v>20.3</v>
      </c>
      <c r="AK76" s="16">
        <v>21.5</v>
      </c>
      <c r="AL76" s="16">
        <v>22.7</v>
      </c>
      <c r="AM76" s="16">
        <v>24.61</v>
      </c>
      <c r="AN76" s="16">
        <v>30.44</v>
      </c>
      <c r="AO76" s="16">
        <v>34.46</v>
      </c>
      <c r="AP76" s="16">
        <v>35.5</v>
      </c>
      <c r="AQ76" s="16">
        <v>36.12</v>
      </c>
      <c r="AR76" s="16">
        <v>36.46</v>
      </c>
      <c r="AS76" s="42">
        <v>37.5</v>
      </c>
      <c r="AT76" s="17">
        <v>0.0257142343282104</v>
      </c>
      <c r="AU76" s="17">
        <v>0.012380375156162</v>
      </c>
    </row>
    <row r="77" ht="11.25" customHeight="1">
      <c r="A77" s="15" t="s">
        <v>167</v>
      </c>
      <c r="B77" s="21" t="s">
        <v>97</v>
      </c>
      <c r="C77" s="21" t="s">
        <v>97</v>
      </c>
      <c r="D77" s="21" t="s">
        <v>97</v>
      </c>
      <c r="E77" s="21" t="s">
        <v>97</v>
      </c>
      <c r="F77" s="21" t="s">
        <v>97</v>
      </c>
      <c r="G77" s="21" t="s">
        <v>97</v>
      </c>
      <c r="H77" s="21" t="s">
        <v>97</v>
      </c>
      <c r="I77" s="21" t="s">
        <v>97</v>
      </c>
      <c r="J77" s="21" t="s">
        <v>97</v>
      </c>
      <c r="K77" s="21" t="s">
        <v>97</v>
      </c>
      <c r="L77" s="21" t="s">
        <v>97</v>
      </c>
      <c r="M77" s="21" t="s">
        <v>97</v>
      </c>
      <c r="N77" s="21" t="s">
        <v>97</v>
      </c>
      <c r="O77" s="21" t="s">
        <v>97</v>
      </c>
      <c r="P77" s="21" t="s">
        <v>97</v>
      </c>
      <c r="Q77" s="21" t="s">
        <v>97</v>
      </c>
      <c r="R77" s="21" t="s">
        <v>97</v>
      </c>
      <c r="S77" s="21" t="s">
        <v>97</v>
      </c>
      <c r="T77" s="21" t="s">
        <v>97</v>
      </c>
      <c r="U77" s="21" t="s">
        <v>97</v>
      </c>
      <c r="V77" s="21" t="s">
        <v>97</v>
      </c>
      <c r="W77" s="21" t="s">
        <v>97</v>
      </c>
      <c r="X77" s="21" t="s">
        <v>97</v>
      </c>
      <c r="Y77" s="21" t="s">
        <v>97</v>
      </c>
      <c r="Z77" s="21" t="s">
        <v>97</v>
      </c>
      <c r="AA77" s="21" t="s">
        <v>97</v>
      </c>
      <c r="AB77" s="21" t="s">
        <v>97</v>
      </c>
      <c r="AC77" s="21" t="s">
        <v>97</v>
      </c>
      <c r="AD77" s="21" t="s">
        <v>97</v>
      </c>
      <c r="AE77" s="21" t="s">
        <v>128</v>
      </c>
      <c r="AF77" s="21" t="s">
        <v>128</v>
      </c>
      <c r="AG77" s="21" t="s">
        <v>128</v>
      </c>
      <c r="AH77" s="21" t="s">
        <v>128</v>
      </c>
      <c r="AI77" s="21" t="s">
        <v>128</v>
      </c>
      <c r="AJ77" s="21" t="s">
        <v>128</v>
      </c>
      <c r="AK77" s="21" t="s">
        <v>128</v>
      </c>
      <c r="AL77" s="16">
        <v>0.14</v>
      </c>
      <c r="AM77" s="16">
        <v>1.76111111111111</v>
      </c>
      <c r="AN77" s="16">
        <v>2.68444444444444</v>
      </c>
      <c r="AO77" s="16">
        <v>2.3635930279065</v>
      </c>
      <c r="AP77" s="16">
        <v>3.295892749779</v>
      </c>
      <c r="AQ77" s="16">
        <v>2.87291667709209</v>
      </c>
      <c r="AR77" s="16">
        <v>3.42955619363984</v>
      </c>
      <c r="AS77" s="42">
        <v>3.47686041739289</v>
      </c>
      <c r="AT77" s="17">
        <v>0.0110231770502545</v>
      </c>
      <c r="AU77" s="17">
        <v>0.00114786230221157</v>
      </c>
    </row>
    <row r="78" ht="11.25" customHeight="1">
      <c r="A78" s="15" t="s">
        <v>168</v>
      </c>
      <c r="B78" s="21" t="s">
        <v>97</v>
      </c>
      <c r="C78" s="21" t="s">
        <v>97</v>
      </c>
      <c r="D78" s="21" t="s">
        <v>97</v>
      </c>
      <c r="E78" s="21" t="s">
        <v>97</v>
      </c>
      <c r="F78" s="21" t="s">
        <v>97</v>
      </c>
      <c r="G78" s="21" t="s">
        <v>97</v>
      </c>
      <c r="H78" s="21" t="s">
        <v>97</v>
      </c>
      <c r="I78" s="21" t="s">
        <v>97</v>
      </c>
      <c r="J78" s="21" t="s">
        <v>97</v>
      </c>
      <c r="K78" s="21" t="s">
        <v>97</v>
      </c>
      <c r="L78" s="21" t="s">
        <v>97</v>
      </c>
      <c r="M78" s="21" t="s">
        <v>97</v>
      </c>
      <c r="N78" s="21" t="s">
        <v>97</v>
      </c>
      <c r="O78" s="21" t="s">
        <v>97</v>
      </c>
      <c r="P78" s="21" t="s">
        <v>97</v>
      </c>
      <c r="Q78" s="21" t="s">
        <v>97</v>
      </c>
      <c r="R78" s="21" t="s">
        <v>97</v>
      </c>
      <c r="S78" s="21" t="s">
        <v>97</v>
      </c>
      <c r="T78" s="21" t="s">
        <v>97</v>
      </c>
      <c r="U78" s="21" t="s">
        <v>97</v>
      </c>
      <c r="V78" s="21" t="s">
        <v>97</v>
      </c>
      <c r="W78" s="21" t="s">
        <v>97</v>
      </c>
      <c r="X78" s="21" t="s">
        <v>97</v>
      </c>
      <c r="Y78" s="21" t="s">
        <v>97</v>
      </c>
      <c r="Z78" s="21" t="s">
        <v>97</v>
      </c>
      <c r="AA78" s="21" t="s">
        <v>97</v>
      </c>
      <c r="AB78" s="21" t="s">
        <v>97</v>
      </c>
      <c r="AC78" s="16">
        <v>1.1</v>
      </c>
      <c r="AD78" s="16">
        <v>1.5</v>
      </c>
      <c r="AE78" s="16">
        <v>1.5</v>
      </c>
      <c r="AF78" s="16">
        <v>1.5</v>
      </c>
      <c r="AG78" s="16">
        <v>1.5</v>
      </c>
      <c r="AH78" s="16">
        <v>1.5</v>
      </c>
      <c r="AI78" s="16">
        <v>1.5</v>
      </c>
      <c r="AJ78" s="16">
        <v>1.5</v>
      </c>
      <c r="AK78" s="16">
        <v>1.7446577622</v>
      </c>
      <c r="AL78" s="16">
        <v>4.5848944509</v>
      </c>
      <c r="AM78" s="16">
        <v>4.95544875</v>
      </c>
      <c r="AN78" s="16">
        <v>5.3802015</v>
      </c>
      <c r="AO78" s="16">
        <v>6.5128755</v>
      </c>
      <c r="AP78" s="16">
        <v>6.5114596575</v>
      </c>
      <c r="AQ78" s="16">
        <v>8.5785897075</v>
      </c>
      <c r="AR78" s="16">
        <v>8.5785897075</v>
      </c>
      <c r="AS78" s="42">
        <v>9.1729037553</v>
      </c>
      <c r="AT78" s="17">
        <v>0.0663572322075186</v>
      </c>
      <c r="AU78" s="17">
        <v>0.0030283730603195</v>
      </c>
    </row>
    <row r="79" ht="11.25" customHeight="1">
      <c r="A79" s="15" t="s">
        <v>169</v>
      </c>
      <c r="B79" s="21" t="s">
        <v>97</v>
      </c>
      <c r="C79" s="21" t="s">
        <v>97</v>
      </c>
      <c r="D79" s="21" t="s">
        <v>97</v>
      </c>
      <c r="E79" s="21" t="s">
        <v>97</v>
      </c>
      <c r="F79" s="21" t="s">
        <v>97</v>
      </c>
      <c r="G79" s="21" t="s">
        <v>97</v>
      </c>
      <c r="H79" s="21" t="s">
        <v>97</v>
      </c>
      <c r="I79" s="21" t="s">
        <v>97</v>
      </c>
      <c r="J79" s="21" t="s">
        <v>97</v>
      </c>
      <c r="K79" s="21" t="s">
        <v>97</v>
      </c>
      <c r="L79" s="21" t="s">
        <v>97</v>
      </c>
      <c r="M79" s="21" t="s">
        <v>97</v>
      </c>
      <c r="N79" s="21" t="s">
        <v>97</v>
      </c>
      <c r="O79" s="21" t="s">
        <v>97</v>
      </c>
      <c r="P79" s="21" t="s">
        <v>97</v>
      </c>
      <c r="Q79" s="21" t="s">
        <v>97</v>
      </c>
      <c r="R79" s="21" t="s">
        <v>97</v>
      </c>
      <c r="S79" s="21" t="s">
        <v>97</v>
      </c>
      <c r="T79" s="21" t="s">
        <v>97</v>
      </c>
      <c r="U79" s="21" t="s">
        <v>97</v>
      </c>
      <c r="V79" s="21" t="s">
        <v>97</v>
      </c>
      <c r="W79" s="16">
        <v>0.0755555555555556</v>
      </c>
      <c r="X79" s="16">
        <v>2.33777777777778</v>
      </c>
      <c r="Y79" s="16">
        <v>3.02</v>
      </c>
      <c r="Z79" s="16">
        <v>2.92222222222222</v>
      </c>
      <c r="AA79" s="16">
        <v>3.35888888888889</v>
      </c>
      <c r="AB79" s="16">
        <v>3.89111111111111</v>
      </c>
      <c r="AC79" s="16">
        <v>5.09</v>
      </c>
      <c r="AD79" s="16">
        <v>6.35888888888889</v>
      </c>
      <c r="AE79" s="16">
        <v>8.46444444444444</v>
      </c>
      <c r="AF79" s="16">
        <v>10.2366666666667</v>
      </c>
      <c r="AG79" s="16">
        <v>13.5244444444444</v>
      </c>
      <c r="AH79" s="16">
        <v>16.4355555555556</v>
      </c>
      <c r="AI79" s="16">
        <v>15.3755555555556</v>
      </c>
      <c r="AJ79" s="16">
        <v>18.7211111111111</v>
      </c>
      <c r="AK79" s="16">
        <v>21.0266666666667</v>
      </c>
      <c r="AL79" s="16">
        <v>23.0966666666667</v>
      </c>
      <c r="AM79" s="16">
        <v>25.6655555555556</v>
      </c>
      <c r="AN79" s="16">
        <v>26.8822222222222</v>
      </c>
      <c r="AO79" s="16">
        <v>31.5011111111111</v>
      </c>
      <c r="AP79" s="16">
        <v>33.7277777777778</v>
      </c>
      <c r="AQ79" s="16">
        <v>35.56</v>
      </c>
      <c r="AR79" s="16">
        <v>38.5144444444444</v>
      </c>
      <c r="AS79" s="42">
        <v>39.7048266</v>
      </c>
      <c r="AT79" s="17">
        <v>0.0280907342264607</v>
      </c>
      <c r="AU79" s="17">
        <v>0.0131082839684896</v>
      </c>
    </row>
    <row r="80" ht="11.25" customHeight="1">
      <c r="A80" s="15" t="s">
        <v>170</v>
      </c>
      <c r="B80" s="16">
        <v>0.228888888888889</v>
      </c>
      <c r="C80" s="16">
        <v>0.256666666666667</v>
      </c>
      <c r="D80" s="16">
        <v>0.332222222222222</v>
      </c>
      <c r="E80" s="16">
        <v>0.467777777777778</v>
      </c>
      <c r="F80" s="16">
        <v>0.587777777777778</v>
      </c>
      <c r="G80" s="16">
        <v>0.557841945</v>
      </c>
      <c r="H80" s="16">
        <v>1.12134726</v>
      </c>
      <c r="I80" s="16">
        <v>1.305406785</v>
      </c>
      <c r="J80" s="16">
        <v>1.50645642</v>
      </c>
      <c r="K80" s="16">
        <v>1.5857436</v>
      </c>
      <c r="L80" s="16">
        <v>1.57441686</v>
      </c>
      <c r="M80" s="16">
        <v>1.79876828888889</v>
      </c>
      <c r="N80" s="16">
        <v>1.89840323333333</v>
      </c>
      <c r="O80" s="16">
        <v>1.86999058888889</v>
      </c>
      <c r="P80" s="16">
        <v>1.80515636666667</v>
      </c>
      <c r="Q80" s="16">
        <v>1.86732094444444</v>
      </c>
      <c r="R80" s="16">
        <v>1.59120343333333</v>
      </c>
      <c r="S80" s="16">
        <v>1.35207956666667</v>
      </c>
      <c r="T80" s="16">
        <v>1.40232608888889</v>
      </c>
      <c r="U80" s="16">
        <v>1.41109777777778</v>
      </c>
      <c r="V80" s="16">
        <v>1.26503008888889</v>
      </c>
      <c r="W80" s="16">
        <v>1.15261898888889</v>
      </c>
      <c r="X80" s="16">
        <v>1.16577652222222</v>
      </c>
      <c r="Y80" s="16">
        <v>1.32976896666667</v>
      </c>
      <c r="Z80" s="16">
        <v>1.33958944444444</v>
      </c>
      <c r="AA80" s="16">
        <v>2.1409595</v>
      </c>
      <c r="AB80" s="16">
        <v>3.10165012222222</v>
      </c>
      <c r="AC80" s="16">
        <v>3.07447695555556</v>
      </c>
      <c r="AD80" s="16">
        <v>3.21682621111111</v>
      </c>
      <c r="AE80" s="16">
        <v>3.90588051111111</v>
      </c>
      <c r="AF80" s="16">
        <v>4.3642966</v>
      </c>
      <c r="AG80" s="16">
        <v>4.4526809</v>
      </c>
      <c r="AH80" s="16">
        <v>5.22201522222222</v>
      </c>
      <c r="AI80" s="16">
        <v>6.1860429</v>
      </c>
      <c r="AJ80" s="16">
        <v>6.2950216</v>
      </c>
      <c r="AK80" s="16">
        <v>6.78881047777778</v>
      </c>
      <c r="AL80" s="16">
        <v>7.31291888888889</v>
      </c>
      <c r="AM80" s="16">
        <v>8.17845575555556</v>
      </c>
      <c r="AN80" s="16">
        <v>8.44036694444444</v>
      </c>
      <c r="AO80" s="16">
        <v>10.1723941222222</v>
      </c>
      <c r="AP80" s="16">
        <v>10.3464930777778</v>
      </c>
      <c r="AQ80" s="16">
        <v>11.0968538555556</v>
      </c>
      <c r="AR80" s="16">
        <v>11.7727506222222</v>
      </c>
      <c r="AS80" s="42">
        <v>12.7952244444444</v>
      </c>
      <c r="AT80" s="17">
        <v>0.0838813480622414</v>
      </c>
      <c r="AU80" s="17">
        <v>0.00422425810212045</v>
      </c>
    </row>
    <row r="81" ht="11.25" customHeight="1">
      <c r="A81" s="15" t="s">
        <v>114</v>
      </c>
      <c r="B81" s="21" t="s">
        <v>97</v>
      </c>
      <c r="C81" s="21" t="s">
        <v>97</v>
      </c>
      <c r="D81" s="21" t="s">
        <v>97</v>
      </c>
      <c r="E81" s="21" t="s">
        <v>97</v>
      </c>
      <c r="F81" s="21" t="s">
        <v>97</v>
      </c>
      <c r="G81" s="21" t="s">
        <v>97</v>
      </c>
      <c r="H81" s="21" t="s">
        <v>97</v>
      </c>
      <c r="I81" s="21" t="s">
        <v>97</v>
      </c>
      <c r="J81" s="21" t="s">
        <v>97</v>
      </c>
      <c r="K81" s="21" t="s">
        <v>97</v>
      </c>
      <c r="L81" s="21" t="s">
        <v>97</v>
      </c>
      <c r="M81" s="21" t="s">
        <v>97</v>
      </c>
      <c r="N81" s="21" t="s">
        <v>97</v>
      </c>
      <c r="O81" s="21" t="s">
        <v>97</v>
      </c>
      <c r="P81" s="21" t="s">
        <v>97</v>
      </c>
      <c r="Q81" s="21" t="s">
        <v>97</v>
      </c>
      <c r="R81" s="16">
        <v>0.263333333333333</v>
      </c>
      <c r="S81" s="16">
        <v>1.34222222222222</v>
      </c>
      <c r="T81" s="16">
        <v>1.58</v>
      </c>
      <c r="U81" s="16">
        <v>2.35888888888889</v>
      </c>
      <c r="V81" s="16">
        <v>3.10111111111111</v>
      </c>
      <c r="W81" s="16">
        <v>3.6174775875</v>
      </c>
      <c r="X81" s="16">
        <v>5.05413297225</v>
      </c>
      <c r="Y81" s="16">
        <v>6.2702000955</v>
      </c>
      <c r="Z81" s="16">
        <v>5.98434149475</v>
      </c>
      <c r="AA81" s="16">
        <v>6.52179530775</v>
      </c>
      <c r="AB81" s="16">
        <v>8.0824784955</v>
      </c>
      <c r="AC81" s="16">
        <v>8.6228206272</v>
      </c>
      <c r="AD81" s="16">
        <v>9.70517558475</v>
      </c>
      <c r="AE81" s="16">
        <v>10.7284049595</v>
      </c>
      <c r="AF81" s="16">
        <v>11.35887962475</v>
      </c>
      <c r="AG81" s="16">
        <v>13.1311463157</v>
      </c>
      <c r="AH81" s="16">
        <v>16.164956991</v>
      </c>
      <c r="AI81" s="16">
        <v>17.570605425</v>
      </c>
      <c r="AJ81" s="16">
        <v>19.23464511525</v>
      </c>
      <c r="AK81" s="16">
        <v>21.9508823178</v>
      </c>
      <c r="AL81" s="16">
        <v>24.764217999</v>
      </c>
      <c r="AM81" s="16">
        <v>26.90369760075</v>
      </c>
      <c r="AN81" s="16">
        <v>28.84679984775</v>
      </c>
      <c r="AO81" s="16">
        <v>29.8896811164</v>
      </c>
      <c r="AP81" s="16">
        <v>32.54696263725</v>
      </c>
      <c r="AQ81" s="16">
        <v>33.3014651055</v>
      </c>
      <c r="AR81" s="16">
        <v>35.35825950525</v>
      </c>
      <c r="AS81" s="42">
        <v>37.4242851981</v>
      </c>
      <c r="AT81" s="17">
        <v>0.055539315989477</v>
      </c>
      <c r="AU81" s="17">
        <v>0.0123553784187648</v>
      </c>
    </row>
    <row r="82" ht="11.25" customHeight="1">
      <c r="A82" s="15" t="s">
        <v>116</v>
      </c>
      <c r="B82" s="16">
        <v>0.241861111111111</v>
      </c>
      <c r="C82" s="16">
        <v>0.310222222222222</v>
      </c>
      <c r="D82" s="16">
        <v>0.386305555555556</v>
      </c>
      <c r="E82" s="16">
        <v>0.443527777777778</v>
      </c>
      <c r="F82" s="16">
        <v>0.452111111111111</v>
      </c>
      <c r="G82" s="16">
        <v>0.543055555555556</v>
      </c>
      <c r="H82" s="16">
        <v>0.528944444444444</v>
      </c>
      <c r="I82" s="16">
        <v>0.472166666666667</v>
      </c>
      <c r="J82" s="16">
        <v>1.08763888888889</v>
      </c>
      <c r="K82" s="16">
        <v>1.81330555555556</v>
      </c>
      <c r="L82" s="16">
        <v>1.54222222222222</v>
      </c>
      <c r="M82" s="16">
        <v>1.55</v>
      </c>
      <c r="N82" s="16">
        <v>1.65777777777778</v>
      </c>
      <c r="O82" s="16">
        <v>1.23555555555556</v>
      </c>
      <c r="P82" s="16">
        <v>1.60888888888889</v>
      </c>
      <c r="Q82" s="16">
        <v>1.94444444444444</v>
      </c>
      <c r="R82" s="16">
        <v>2.19</v>
      </c>
      <c r="S82" s="16">
        <v>2.27333333333333</v>
      </c>
      <c r="T82" s="16">
        <v>2.58555555555556</v>
      </c>
      <c r="U82" s="16">
        <v>2.62888888888889</v>
      </c>
      <c r="V82" s="16">
        <v>2.92777777777778</v>
      </c>
      <c r="W82" s="16">
        <v>3.07888888888889</v>
      </c>
      <c r="X82" s="16">
        <v>3.11333333333333</v>
      </c>
      <c r="Y82" s="16">
        <v>2.82444444444444</v>
      </c>
      <c r="Z82" s="16">
        <v>2.61555555555556</v>
      </c>
      <c r="AA82" s="16">
        <v>2.53777777777778</v>
      </c>
      <c r="AB82" s="16">
        <v>2.46333333333333</v>
      </c>
      <c r="AC82" s="16">
        <v>2.69444444444444</v>
      </c>
      <c r="AD82" s="16">
        <v>3.11888888888889</v>
      </c>
      <c r="AE82" s="16">
        <v>3.34</v>
      </c>
      <c r="AF82" s="16">
        <v>3.52888888888889</v>
      </c>
      <c r="AG82" s="16">
        <v>3.68666666666667</v>
      </c>
      <c r="AH82" s="16">
        <v>3.90222222222222</v>
      </c>
      <c r="AI82" s="16">
        <v>4.54222222222222</v>
      </c>
      <c r="AJ82" s="16">
        <v>4.90444444444444</v>
      </c>
      <c r="AK82" s="16">
        <v>5.48777777777778</v>
      </c>
      <c r="AL82" s="16">
        <v>5.75333333333333</v>
      </c>
      <c r="AM82" s="16">
        <v>6.04555555555556</v>
      </c>
      <c r="AN82" s="16">
        <v>6.54444444444444</v>
      </c>
      <c r="AO82" s="16">
        <v>8.70899398</v>
      </c>
      <c r="AP82" s="16">
        <v>12.10045502</v>
      </c>
      <c r="AQ82" s="16">
        <v>12.2716500557692</v>
      </c>
      <c r="AR82" s="16">
        <v>12.9778031892324</v>
      </c>
      <c r="AS82" s="42">
        <v>13.5761108085</v>
      </c>
      <c r="AT82" s="17">
        <v>0.0432441771657366</v>
      </c>
      <c r="AU82" s="17">
        <v>0.00448206253255616</v>
      </c>
    </row>
    <row r="83" ht="11.25" customHeight="1">
      <c r="A83" s="18" t="s">
        <v>117</v>
      </c>
      <c r="B83" s="19">
        <v>5.81431262539409</v>
      </c>
      <c r="C83" s="19">
        <v>6.46503162319671</v>
      </c>
      <c r="D83" s="19">
        <v>7.33063439858603</v>
      </c>
      <c r="E83" s="19">
        <v>7.98557612018726</v>
      </c>
      <c r="F83" s="19">
        <v>10.5209369446833</v>
      </c>
      <c r="G83" s="19">
        <v>14.6260597928686</v>
      </c>
      <c r="H83" s="19">
        <v>17.2960394115238</v>
      </c>
      <c r="I83" s="19">
        <v>20.0110558964933</v>
      </c>
      <c r="J83" s="19">
        <v>24.6262813937269</v>
      </c>
      <c r="K83" s="19">
        <v>30.5629437050922</v>
      </c>
      <c r="L83" s="19">
        <v>35.6750612184599</v>
      </c>
      <c r="M83" s="19">
        <v>41.0169816499283</v>
      </c>
      <c r="N83" s="19">
        <v>50.61300063469</v>
      </c>
      <c r="O83" s="19">
        <v>58.4676123047578</v>
      </c>
      <c r="P83" s="19">
        <v>66.5276451886787</v>
      </c>
      <c r="Q83" s="19">
        <v>71.9868615721314</v>
      </c>
      <c r="R83" s="19">
        <v>73.8879483220311</v>
      </c>
      <c r="S83" s="19">
        <v>76.6719756687016</v>
      </c>
      <c r="T83" s="19">
        <v>84.6681680684437</v>
      </c>
      <c r="U83" s="19">
        <v>99.5961397430018</v>
      </c>
      <c r="V83" s="19">
        <v>110.310529635082</v>
      </c>
      <c r="W83" s="19">
        <v>119.780524249074</v>
      </c>
      <c r="X83" s="19">
        <v>126.971355396832</v>
      </c>
      <c r="Y83" s="19">
        <v>136.078185617053</v>
      </c>
      <c r="Z83" s="19">
        <v>145.097143862668</v>
      </c>
      <c r="AA83" s="19">
        <v>154.971919444303</v>
      </c>
      <c r="AB83" s="19">
        <v>168.152747889856</v>
      </c>
      <c r="AC83" s="19">
        <v>177.68301584725</v>
      </c>
      <c r="AD83" s="19">
        <v>187.915847790766</v>
      </c>
      <c r="AE83" s="19">
        <v>204.660390048227</v>
      </c>
      <c r="AF83" s="19">
        <v>214.113054228732</v>
      </c>
      <c r="AG83" s="19">
        <v>235.272139465991</v>
      </c>
      <c r="AH83" s="19">
        <v>248.67229083201</v>
      </c>
      <c r="AI83" s="19">
        <v>255.83463293064</v>
      </c>
      <c r="AJ83" s="19">
        <v>272.204646698119</v>
      </c>
      <c r="AK83" s="19">
        <v>294.850385233103</v>
      </c>
      <c r="AL83" s="19">
        <v>314.936557979748</v>
      </c>
      <c r="AM83" s="19">
        <v>329.471778109037</v>
      </c>
      <c r="AN83" s="19">
        <v>355.633425848274</v>
      </c>
      <c r="AO83" s="19">
        <v>372.326006131253</v>
      </c>
      <c r="AP83" s="19">
        <v>402.182896883998</v>
      </c>
      <c r="AQ83" s="19">
        <v>427.777299734247</v>
      </c>
      <c r="AR83" s="19">
        <v>456.849229959062</v>
      </c>
      <c r="AS83" s="19">
        <v>485.312371600298</v>
      </c>
      <c r="AT83" s="20">
        <v>0.0594006726405727</v>
      </c>
      <c r="AU83" s="20">
        <v>0.160222646089024</v>
      </c>
    </row>
    <row r="84" ht="11.25" customHeight="1"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  <c r="AB84" s="16"/>
      <c r="AC84" s="16"/>
      <c r="AD84" s="16"/>
      <c r="AE84" s="16"/>
      <c r="AF84" s="16"/>
      <c r="AG84" s="16"/>
      <c r="AH84" s="16"/>
      <c r="AI84" s="16"/>
      <c r="AJ84" s="16"/>
      <c r="AK84" s="16"/>
      <c r="AL84" s="16"/>
      <c r="AM84" s="16"/>
      <c r="AN84" s="16"/>
      <c r="AO84" s="16"/>
      <c r="AP84" s="16"/>
      <c r="AQ84" s="16"/>
      <c r="AR84" s="16"/>
      <c r="AS84" s="42"/>
      <c r="AT84" s="17"/>
      <c r="AU84" s="17"/>
    </row>
    <row r="85" ht="11.25" customHeight="1">
      <c r="A85" s="138" t="s">
        <v>118</v>
      </c>
      <c r="B85" s="141">
        <v>650.869244069422</v>
      </c>
      <c r="C85" s="141">
        <v>708.04846500906</v>
      </c>
      <c r="D85" s="141">
        <v>759.269361559289</v>
      </c>
      <c r="E85" s="141">
        <v>826.496098144096</v>
      </c>
      <c r="F85" s="141">
        <v>907.899184972356</v>
      </c>
      <c r="G85" s="141">
        <v>986.740441021253</v>
      </c>
      <c r="H85" s="141">
        <v>1053.80647913714</v>
      </c>
      <c r="I85" s="141">
        <v>1108.88385765942</v>
      </c>
      <c r="J85" s="141">
        <v>1163.36702103789</v>
      </c>
      <c r="K85" s="141">
        <v>1189.88325260401</v>
      </c>
      <c r="L85" s="141">
        <v>1185.96641221053</v>
      </c>
      <c r="M85" s="141">
        <v>1255.73659568262</v>
      </c>
      <c r="N85" s="141">
        <v>1292.34111618139</v>
      </c>
      <c r="O85" s="141">
        <v>1344.39045715983</v>
      </c>
      <c r="P85" s="141">
        <v>1426.4974550972</v>
      </c>
      <c r="Q85" s="141">
        <v>1437.11295075175</v>
      </c>
      <c r="R85" s="141">
        <v>1451.44453629323</v>
      </c>
      <c r="S85" s="141">
        <v>1453.91341004642</v>
      </c>
      <c r="T85" s="141">
        <v>1470.96617320546</v>
      </c>
      <c r="U85" s="141">
        <v>1593.060700807</v>
      </c>
      <c r="V85" s="141">
        <v>1647.1094720624</v>
      </c>
      <c r="W85" s="141">
        <v>1665.21766400418</v>
      </c>
      <c r="X85" s="141">
        <v>1748.51455681439</v>
      </c>
      <c r="Y85" s="141">
        <v>1832.81390622397</v>
      </c>
      <c r="Z85" s="141">
        <v>1913.93088874865</v>
      </c>
      <c r="AA85" s="141">
        <v>1960.29452606966</v>
      </c>
      <c r="AB85" s="141">
        <v>2001.08609015458</v>
      </c>
      <c r="AC85" s="141">
        <v>2012.9581264324</v>
      </c>
      <c r="AD85" s="141">
        <v>2053.58828864444</v>
      </c>
      <c r="AE85" s="141">
        <v>2063.82411206822</v>
      </c>
      <c r="AF85" s="141">
        <v>2131.74557635145</v>
      </c>
      <c r="AG85" s="141">
        <v>2239.7484283239</v>
      </c>
      <c r="AH85" s="141">
        <v>2233.77877792569</v>
      </c>
      <c r="AI85" s="141">
        <v>2268.19126227575</v>
      </c>
      <c r="AJ85" s="141">
        <v>2322.83977525956</v>
      </c>
      <c r="AK85" s="141">
        <v>2424.84725062112</v>
      </c>
      <c r="AL85" s="141">
        <v>2453.33786869851</v>
      </c>
      <c r="AM85" s="141">
        <v>2529.65829428898</v>
      </c>
      <c r="AN85" s="141">
        <v>2595.45505569603</v>
      </c>
      <c r="AO85" s="141">
        <v>2683.89983319765</v>
      </c>
      <c r="AP85" s="141">
        <v>2769.80893776482</v>
      </c>
      <c r="AQ85" s="141">
        <v>2842.67913731283</v>
      </c>
      <c r="AR85" s="141">
        <v>2937.96430171534</v>
      </c>
      <c r="AS85" s="141">
        <v>3018.74037035608</v>
      </c>
      <c r="AT85" s="143">
        <v>0.0250406356547341</v>
      </c>
      <c r="AU85" s="143">
        <v>1.0</v>
      </c>
    </row>
    <row r="86" ht="11.25" customHeight="1">
      <c r="A86" s="15" t="s">
        <v>171</v>
      </c>
      <c r="B86" s="16">
        <v>39.3140247125888</v>
      </c>
      <c r="C86" s="16">
        <v>44.6798888570428</v>
      </c>
      <c r="D86" s="16">
        <v>52.8470903792873</v>
      </c>
      <c r="E86" s="16">
        <v>66.9597928409923</v>
      </c>
      <c r="F86" s="16">
        <v>87.2056397885418</v>
      </c>
      <c r="G86" s="16">
        <v>108.809032674119</v>
      </c>
      <c r="H86" s="16">
        <v>133.16331645489</v>
      </c>
      <c r="I86" s="16">
        <v>158.300751727652</v>
      </c>
      <c r="J86" s="16">
        <v>180.66537291806</v>
      </c>
      <c r="K86" s="16">
        <v>204.532415846629</v>
      </c>
      <c r="L86" s="16">
        <v>216.576764593484</v>
      </c>
      <c r="M86" s="16">
        <v>236.989281710774</v>
      </c>
      <c r="N86" s="16">
        <v>247.448659119136</v>
      </c>
      <c r="O86" s="16">
        <v>257.19151571606</v>
      </c>
      <c r="P86" s="16">
        <v>270.661007611223</v>
      </c>
      <c r="Q86" s="16">
        <v>272.030632145473</v>
      </c>
      <c r="R86" s="16">
        <v>270.145967166651</v>
      </c>
      <c r="S86" s="16">
        <v>263.611644852075</v>
      </c>
      <c r="T86" s="16">
        <v>269.528621222254</v>
      </c>
      <c r="U86" s="16">
        <v>282.861252985574</v>
      </c>
      <c r="V86" s="16">
        <v>296.882666094179</v>
      </c>
      <c r="W86" s="16">
        <v>302.052793400946</v>
      </c>
      <c r="X86" s="16">
        <v>317.01167517938</v>
      </c>
      <c r="Y86" s="16">
        <v>312.281128623121</v>
      </c>
      <c r="Z86" s="16">
        <v>322.436136106959</v>
      </c>
      <c r="AA86" s="16">
        <v>326.797859692753</v>
      </c>
      <c r="AB86" s="16">
        <v>335.155308771809</v>
      </c>
      <c r="AC86" s="16">
        <v>329.371127417274</v>
      </c>
      <c r="AD86" s="16">
        <v>343.897351543987</v>
      </c>
      <c r="AE86" s="16">
        <v>344.494667062025</v>
      </c>
      <c r="AF86" s="16">
        <v>371.223470992514</v>
      </c>
      <c r="AG86" s="16">
        <v>408.957058923281</v>
      </c>
      <c r="AH86" s="16">
        <v>401.364363991516</v>
      </c>
      <c r="AI86" s="16">
        <v>414.295235067361</v>
      </c>
      <c r="AJ86" s="16">
        <v>428.554561462335</v>
      </c>
      <c r="AK86" s="16">
        <v>440.136330387198</v>
      </c>
      <c r="AL86" s="16">
        <v>450.821540468653</v>
      </c>
      <c r="AM86" s="16">
        <v>451.451592756369</v>
      </c>
      <c r="AN86" s="16">
        <v>471.561849687717</v>
      </c>
      <c r="AO86" s="16">
        <v>485.006266862104</v>
      </c>
      <c r="AP86" s="16">
        <v>495.462423673447</v>
      </c>
      <c r="AQ86" s="16">
        <v>488.862841576202</v>
      </c>
      <c r="AR86" s="16">
        <v>480.884791259815</v>
      </c>
      <c r="AS86" s="42">
        <v>490.061083870641</v>
      </c>
      <c r="AT86" s="17">
        <v>0.0162977246177081</v>
      </c>
      <c r="AU86" s="17">
        <v>0.161790401806771</v>
      </c>
    </row>
    <row r="87" ht="11.25" customHeight="1">
      <c r="A87" s="15" t="s">
        <v>120</v>
      </c>
      <c r="B87" s="16">
        <v>489.528298364737</v>
      </c>
      <c r="C87" s="16">
        <v>529.522589917237</v>
      </c>
      <c r="D87" s="16">
        <v>562.69119144319</v>
      </c>
      <c r="E87" s="16">
        <v>614.553572553796</v>
      </c>
      <c r="F87" s="16">
        <v>678.003933612345</v>
      </c>
      <c r="G87" s="16">
        <v>735.752846752689</v>
      </c>
      <c r="H87" s="16">
        <v>781.156193253657</v>
      </c>
      <c r="I87" s="16">
        <v>821.587513666648</v>
      </c>
      <c r="J87" s="16">
        <v>847.565053863497</v>
      </c>
      <c r="K87" s="16">
        <v>850.894272035052</v>
      </c>
      <c r="L87" s="16">
        <v>815.945966067876</v>
      </c>
      <c r="M87" s="16">
        <v>847.523471970868</v>
      </c>
      <c r="N87" s="16">
        <v>850.845032497438</v>
      </c>
      <c r="O87" s="16">
        <v>872.11185487868</v>
      </c>
      <c r="P87" s="16">
        <v>912.799114985211</v>
      </c>
      <c r="Q87" s="16">
        <v>908.446879492298</v>
      </c>
      <c r="R87" s="16">
        <v>892.80606016769</v>
      </c>
      <c r="S87" s="16">
        <v>852.037556929107</v>
      </c>
      <c r="T87" s="16">
        <v>826.386963304654</v>
      </c>
      <c r="U87" s="16">
        <v>886.855011982167</v>
      </c>
      <c r="V87" s="16">
        <v>882.599525375922</v>
      </c>
      <c r="W87" s="16">
        <v>857.00209054997</v>
      </c>
      <c r="X87" s="16">
        <v>904.625695246775</v>
      </c>
      <c r="Y87" s="16">
        <v>933.291404227484</v>
      </c>
      <c r="Z87" s="16">
        <v>983.192208534712</v>
      </c>
      <c r="AA87" s="16">
        <v>998.236321126989</v>
      </c>
      <c r="AB87" s="16">
        <v>1030.46545888715</v>
      </c>
      <c r="AC87" s="16">
        <v>1056.31693866018</v>
      </c>
      <c r="AD87" s="16">
        <v>1096.90026633923</v>
      </c>
      <c r="AE87" s="16">
        <v>1122.43493670214</v>
      </c>
      <c r="AF87" s="16">
        <v>1182.80034820213</v>
      </c>
      <c r="AG87" s="16">
        <v>1250.35080700439</v>
      </c>
      <c r="AH87" s="16">
        <v>1260.40308046311</v>
      </c>
      <c r="AI87" s="16">
        <v>1262.44060403389</v>
      </c>
      <c r="AJ87" s="16">
        <v>1294.82520644076</v>
      </c>
      <c r="AK87" s="16">
        <v>1348.42427001378</v>
      </c>
      <c r="AL87" s="16">
        <v>1331.74489597791</v>
      </c>
      <c r="AM87" s="16">
        <v>1363.45960014023</v>
      </c>
      <c r="AN87" s="16">
        <v>1384.55714773798</v>
      </c>
      <c r="AO87" s="16">
        <v>1405.3274639043</v>
      </c>
      <c r="AP87" s="16">
        <v>1414.76570099724</v>
      </c>
      <c r="AQ87" s="16">
        <v>1417.42686861956</v>
      </c>
      <c r="AR87" s="16">
        <v>1466.71820384955</v>
      </c>
      <c r="AS87" s="42">
        <v>1494.25797861663</v>
      </c>
      <c r="AT87" s="17">
        <v>0.0167528191937774</v>
      </c>
      <c r="AU87" s="17">
        <v>0.496702295234735</v>
      </c>
    </row>
    <row r="88" ht="11.25" customHeight="1">
      <c r="A88" s="15" t="s">
        <v>123</v>
      </c>
      <c r="B88" s="16">
        <v>116.247088157462</v>
      </c>
      <c r="C88" s="16">
        <v>129.681316244601</v>
      </c>
      <c r="D88" s="16">
        <v>142.774918810543</v>
      </c>
      <c r="E88" s="16">
        <v>154.1610819153</v>
      </c>
      <c r="F88" s="16">
        <v>164.749577687789</v>
      </c>
      <c r="G88" s="16">
        <v>181.03061600813</v>
      </c>
      <c r="H88" s="16">
        <v>197.8808008457</v>
      </c>
      <c r="I88" s="16">
        <v>208.128671096994</v>
      </c>
      <c r="J88" s="16">
        <v>226.344591865504</v>
      </c>
      <c r="K88" s="16">
        <v>240.007340858178</v>
      </c>
      <c r="L88" s="16">
        <v>261.867739282656</v>
      </c>
      <c r="M88" s="16">
        <v>288.16920486731</v>
      </c>
      <c r="N88" s="16">
        <v>308.77704989506</v>
      </c>
      <c r="O88" s="16">
        <v>329.270634470042</v>
      </c>
      <c r="P88" s="16">
        <v>349.536775967546</v>
      </c>
      <c r="Q88" s="16">
        <v>360.253545315009</v>
      </c>
      <c r="R88" s="16">
        <v>381.488744914429</v>
      </c>
      <c r="S88" s="16">
        <v>411.814119106204</v>
      </c>
      <c r="T88" s="16">
        <v>441.56819103414</v>
      </c>
      <c r="U88" s="16">
        <v>481.816978824833</v>
      </c>
      <c r="V88" s="16">
        <v>527.945926050632</v>
      </c>
      <c r="W88" s="16">
        <v>544.467607988935</v>
      </c>
      <c r="X88" s="16">
        <v>571.079702073139</v>
      </c>
      <c r="Y88" s="16">
        <v>602.218019600985</v>
      </c>
      <c r="Z88" s="16">
        <v>614.984748163634</v>
      </c>
      <c r="AA88" s="16">
        <v>643.235550416111</v>
      </c>
      <c r="AB88" s="16">
        <v>645.862543752881</v>
      </c>
      <c r="AC88" s="16">
        <v>609.511364524238</v>
      </c>
      <c r="AD88" s="16">
        <v>590.866211251749</v>
      </c>
      <c r="AE88" s="16">
        <v>550.106223655049</v>
      </c>
      <c r="AF88" s="16">
        <v>530.750224008933</v>
      </c>
      <c r="AG88" s="16">
        <v>537.452320741571</v>
      </c>
      <c r="AH88" s="16">
        <v>503.629388219121</v>
      </c>
      <c r="AI88" s="16">
        <v>513.698928137889</v>
      </c>
      <c r="AJ88" s="16">
        <v>520.245822752382</v>
      </c>
      <c r="AK88" s="16">
        <v>535.453995879908</v>
      </c>
      <c r="AL88" s="16">
        <v>536.499586528349</v>
      </c>
      <c r="AM88" s="16">
        <v>553.338344834211</v>
      </c>
      <c r="AN88" s="16">
        <v>554.273363422698</v>
      </c>
      <c r="AO88" s="16">
        <v>572.104010762906</v>
      </c>
      <c r="AP88" s="16">
        <v>580.927863822336</v>
      </c>
      <c r="AQ88" s="16">
        <v>605.654770400356</v>
      </c>
      <c r="AR88" s="16">
        <v>615.123427286653</v>
      </c>
      <c r="AS88" s="42">
        <v>609.604685408007</v>
      </c>
      <c r="AT88" s="17">
        <v>-0.0116794908665571</v>
      </c>
      <c r="AU88" s="17">
        <v>0.201256925394806</v>
      </c>
    </row>
    <row r="89" ht="11.25" customHeight="1">
      <c r="A89" s="53" t="s">
        <v>172</v>
      </c>
      <c r="B89" s="32">
        <v>45.0938575472222</v>
      </c>
      <c r="C89" s="32">
        <v>48.8445588472222</v>
      </c>
      <c r="D89" s="32">
        <v>53.8032513055556</v>
      </c>
      <c r="E89" s="32">
        <v>57.781443675</v>
      </c>
      <c r="F89" s="32">
        <v>65.1456736722222</v>
      </c>
      <c r="G89" s="32">
        <v>69.9569782604333</v>
      </c>
      <c r="H89" s="32">
        <v>74.7694850377778</v>
      </c>
      <c r="I89" s="32">
        <v>79.1676728957778</v>
      </c>
      <c r="J89" s="32">
        <v>89.4573753088889</v>
      </c>
      <c r="K89" s="32">
        <v>98.9816397107778</v>
      </c>
      <c r="L89" s="32">
        <v>108.15270686</v>
      </c>
      <c r="M89" s="32">
        <v>120.043918844444</v>
      </c>
      <c r="N89" s="32">
        <v>132.719033788889</v>
      </c>
      <c r="O89" s="32">
        <v>143.007967811111</v>
      </c>
      <c r="P89" s="32">
        <v>164.161564144444</v>
      </c>
      <c r="Q89" s="32">
        <v>168.412525944444</v>
      </c>
      <c r="R89" s="32">
        <v>177.149731211111</v>
      </c>
      <c r="S89" s="32">
        <v>190.061734011111</v>
      </c>
      <c r="T89" s="32">
        <v>203.011018866667</v>
      </c>
      <c r="U89" s="32">
        <v>224.38871</v>
      </c>
      <c r="V89" s="32">
        <v>236.564020635846</v>
      </c>
      <c r="W89" s="32">
        <v>263.747965465278</v>
      </c>
      <c r="X89" s="32">
        <v>272.809159494472</v>
      </c>
      <c r="Y89" s="32">
        <v>297.3044823955</v>
      </c>
      <c r="Z89" s="32">
        <v>315.753932050306</v>
      </c>
      <c r="AA89" s="32">
        <v>318.822654526561</v>
      </c>
      <c r="AB89" s="32">
        <v>324.758087514553</v>
      </c>
      <c r="AC89" s="32">
        <v>347.129823247987</v>
      </c>
      <c r="AD89" s="32">
        <v>365.821811053458</v>
      </c>
      <c r="AE89" s="32">
        <v>391.282951711023</v>
      </c>
      <c r="AF89" s="32">
        <v>418.195004140391</v>
      </c>
      <c r="AG89" s="32">
        <v>451.945300577942</v>
      </c>
      <c r="AH89" s="32">
        <v>469.746309243455</v>
      </c>
      <c r="AI89" s="32">
        <v>492.051730103979</v>
      </c>
      <c r="AJ89" s="32">
        <v>507.768746066417</v>
      </c>
      <c r="AK89" s="32">
        <v>540.968984727428</v>
      </c>
      <c r="AL89" s="32">
        <v>585.093386192242</v>
      </c>
      <c r="AM89" s="32">
        <v>612.860349314533</v>
      </c>
      <c r="AN89" s="32">
        <v>656.624544535349</v>
      </c>
      <c r="AO89" s="32">
        <v>706.468358530441</v>
      </c>
      <c r="AP89" s="32">
        <v>774.115372945248</v>
      </c>
      <c r="AQ89" s="32">
        <v>819.597498292916</v>
      </c>
      <c r="AR89" s="32">
        <v>856.12267057914</v>
      </c>
      <c r="AS89" s="47">
        <v>914.877706331438</v>
      </c>
      <c r="AT89" s="33">
        <v>0.0657094734449089</v>
      </c>
      <c r="AU89" s="33">
        <v>0.302040779370459</v>
      </c>
    </row>
    <row r="90" ht="11.25" customHeight="1">
      <c r="AU90" s="43"/>
    </row>
    <row r="91" ht="15.75" customHeight="1">
      <c r="A91" s="15"/>
    </row>
    <row r="92" ht="11.25" customHeight="1">
      <c r="A92" s="35"/>
    </row>
    <row r="93" ht="11.25" customHeight="1">
      <c r="A93" s="15"/>
    </row>
    <row r="94" ht="11.25" customHeight="1">
      <c r="A94" s="36"/>
    </row>
    <row r="95" ht="11.25" customHeight="1">
      <c r="A95" s="36"/>
    </row>
    <row r="96" ht="11.25" customHeight="1">
      <c r="A96" s="15"/>
    </row>
    <row r="97" ht="11.25" customHeight="1">
      <c r="A97" s="15"/>
    </row>
    <row r="98" ht="11.25" customHeight="1">
      <c r="A98" s="15"/>
    </row>
    <row r="99" ht="11.25" customHeight="1">
      <c r="A99" s="15"/>
    </row>
    <row r="100" ht="11.25" customHeight="1"/>
    <row r="101" ht="11.25" customHeight="1"/>
    <row r="102" ht="11.25" customHeight="1"/>
    <row r="103" ht="11.25" customHeight="1"/>
    <row r="104" ht="11.25" customHeight="1"/>
    <row r="105" ht="11.25" customHeight="1"/>
    <row r="106" ht="11.25" customHeight="1"/>
    <row r="107" ht="11.25" customHeight="1"/>
    <row r="108" ht="11.25" customHeight="1"/>
    <row r="109" ht="11.25" customHeight="1"/>
    <row r="110" ht="11.25" customHeight="1"/>
    <row r="111" ht="11.25" customHeight="1"/>
    <row r="112" ht="11.25" customHeight="1"/>
    <row r="113" ht="11.25" customHeight="1"/>
    <row r="114" ht="11.25" customHeight="1"/>
    <row r="115" ht="11.25" customHeight="1"/>
    <row r="116" ht="11.25" customHeight="1"/>
    <row r="117" ht="11.25" customHeight="1"/>
    <row r="118" ht="11.25" customHeight="1"/>
    <row r="119" ht="11.25" customHeight="1"/>
    <row r="120" ht="11.25" customHeight="1"/>
    <row r="121" ht="11.25" customHeight="1"/>
    <row r="122" ht="11.25" customHeight="1"/>
    <row r="123" ht="11.25" customHeight="1"/>
    <row r="124" ht="11.25" customHeight="1"/>
    <row r="125" ht="11.25" customHeight="1"/>
    <row r="126" ht="11.25" customHeight="1"/>
    <row r="127" ht="11.25" customHeight="1"/>
    <row r="128" ht="11.25" customHeight="1"/>
    <row r="129" ht="11.25" customHeight="1"/>
    <row r="130" ht="11.25" customHeight="1"/>
    <row r="131" ht="11.25" customHeight="1"/>
    <row r="132" ht="11.25" customHeight="1"/>
    <row r="133" ht="11.25" customHeight="1"/>
    <row r="134" ht="11.25" customHeight="1"/>
    <row r="135" ht="11.25" customHeight="1"/>
    <row r="136" ht="11.25" customHeight="1"/>
    <row r="137" ht="11.25" customHeight="1"/>
    <row r="138" ht="11.25" customHeight="1"/>
    <row r="139" ht="11.25" customHeight="1"/>
    <row r="140" ht="11.25" customHeight="1"/>
    <row r="141" ht="11.25" customHeight="1"/>
    <row r="142" ht="11.25" customHeight="1"/>
    <row r="143" ht="11.25" customHeight="1"/>
    <row r="144" ht="11.25" customHeight="1"/>
    <row r="145" ht="11.25" customHeight="1"/>
    <row r="146" ht="11.25" customHeight="1"/>
    <row r="147" ht="11.25" customHeight="1"/>
    <row r="148" ht="11.25" customHeight="1"/>
    <row r="149" ht="11.25" customHeight="1"/>
    <row r="150" ht="11.25" customHeight="1"/>
    <row r="151" ht="11.25" customHeight="1"/>
    <row r="152" ht="11.25" customHeight="1"/>
    <row r="153" ht="11.25" customHeight="1"/>
    <row r="154" ht="11.25" customHeight="1"/>
    <row r="155" ht="11.25" customHeight="1"/>
    <row r="156" ht="11.25" customHeight="1"/>
    <row r="157" ht="11.25" customHeight="1"/>
    <row r="158" ht="11.25" customHeight="1"/>
    <row r="159" ht="11.25" customHeight="1"/>
    <row r="160" ht="11.25" customHeight="1"/>
    <row r="161" ht="11.25" customHeight="1"/>
    <row r="162" ht="11.25" customHeight="1"/>
    <row r="163" ht="11.25" customHeight="1"/>
    <row r="164" ht="11.25" customHeight="1"/>
    <row r="165" ht="11.25" customHeight="1"/>
    <row r="166" ht="11.25" customHeight="1"/>
    <row r="167" ht="11.25" customHeight="1"/>
    <row r="168" ht="11.25" customHeight="1"/>
    <row r="169" ht="11.25" customHeight="1"/>
    <row r="170" ht="11.25" customHeight="1"/>
    <row r="171" ht="11.25" customHeight="1"/>
    <row r="172" ht="11.25" customHeight="1"/>
    <row r="173" ht="11.25" customHeight="1"/>
    <row r="174" ht="11.25" customHeight="1"/>
    <row r="175" ht="11.25" customHeight="1"/>
    <row r="176" ht="11.25" customHeight="1"/>
    <row r="177" ht="11.25" customHeight="1"/>
    <row r="178" ht="11.25" customHeight="1"/>
    <row r="179" ht="11.25" customHeight="1"/>
    <row r="180" ht="11.25" customHeight="1"/>
    <row r="181" ht="11.25" customHeight="1"/>
    <row r="182" ht="11.25" customHeight="1"/>
    <row r="183" ht="11.25" customHeight="1"/>
    <row r="184" ht="11.25" customHeight="1"/>
    <row r="185" ht="11.25" customHeight="1"/>
    <row r="186" ht="11.25" customHeight="1"/>
    <row r="187" ht="11.25" customHeight="1"/>
    <row r="188" ht="11.25" customHeight="1"/>
    <row r="189" ht="11.25" customHeight="1"/>
    <row r="190" ht="11.25" customHeight="1"/>
    <row r="191" ht="11.25" customHeight="1"/>
    <row r="192" ht="11.25" customHeight="1"/>
    <row r="193" ht="11.25" customHeight="1"/>
    <row r="194" ht="11.25" customHeight="1"/>
    <row r="195" ht="11.25" customHeight="1"/>
    <row r="196" ht="11.25" customHeight="1"/>
    <row r="197" ht="11.25" customHeight="1"/>
    <row r="198" ht="11.25" customHeight="1"/>
    <row r="199" ht="11.25" customHeight="1"/>
    <row r="200" ht="11.25" customHeight="1"/>
    <row r="201" ht="11.25" customHeight="1"/>
    <row r="202" ht="11.25" customHeight="1"/>
    <row r="203" ht="11.25" customHeight="1"/>
    <row r="204" ht="11.25" customHeight="1"/>
    <row r="205" ht="11.25" customHeight="1"/>
    <row r="206" ht="11.25" customHeight="1"/>
    <row r="207" ht="11.25" customHeight="1"/>
    <row r="208" ht="11.25" customHeight="1"/>
    <row r="209" ht="11.25" customHeight="1"/>
    <row r="210" ht="11.25" customHeight="1"/>
    <row r="211" ht="11.25" customHeight="1"/>
    <row r="212" ht="11.25" customHeight="1"/>
    <row r="213" ht="11.25" customHeight="1"/>
    <row r="214" ht="11.25" customHeight="1"/>
    <row r="215" ht="11.25" customHeight="1"/>
    <row r="216" ht="11.25" customHeight="1"/>
    <row r="217" ht="11.25" customHeight="1"/>
    <row r="218" ht="11.25" customHeight="1"/>
    <row r="219" ht="11.25" customHeight="1"/>
    <row r="220" ht="11.25" customHeight="1"/>
    <row r="221" ht="11.25" customHeight="1"/>
    <row r="222" ht="11.25" customHeight="1"/>
    <row r="223" ht="11.25" customHeight="1"/>
    <row r="224" ht="11.25" customHeight="1"/>
    <row r="225" ht="11.25" customHeight="1"/>
    <row r="226" ht="11.25" customHeight="1"/>
    <row r="227" ht="11.25" customHeight="1"/>
    <row r="228" ht="11.25" customHeight="1"/>
    <row r="229" ht="11.25" customHeight="1"/>
    <row r="230" ht="11.25" customHeight="1"/>
    <row r="231" ht="11.25" customHeight="1"/>
    <row r="232" ht="11.25" customHeight="1"/>
    <row r="233" ht="11.25" customHeight="1"/>
    <row r="234" ht="11.25" customHeight="1"/>
    <row r="235" ht="11.25" customHeight="1"/>
    <row r="236" ht="11.25" customHeight="1"/>
    <row r="237" ht="11.25" customHeight="1"/>
    <row r="238" ht="11.25" customHeight="1"/>
    <row r="239" ht="11.25" customHeight="1"/>
    <row r="240" ht="11.25" customHeight="1"/>
    <row r="241" ht="11.25" customHeight="1"/>
    <row r="242" ht="11.25" customHeight="1"/>
    <row r="243" ht="11.25" customHeight="1"/>
    <row r="244" ht="11.25" customHeight="1"/>
    <row r="245" ht="11.25" customHeight="1"/>
    <row r="246" ht="11.25" customHeight="1"/>
    <row r="247" ht="11.25" customHeight="1"/>
    <row r="248" ht="11.25" customHeight="1"/>
    <row r="249" ht="11.25" customHeight="1"/>
    <row r="250" ht="11.25" customHeight="1"/>
    <row r="251" ht="11.25" customHeight="1"/>
    <row r="252" ht="11.25" customHeight="1"/>
    <row r="253" ht="11.25" customHeight="1"/>
    <row r="254" ht="11.25" customHeight="1"/>
    <row r="255" ht="11.25" customHeight="1"/>
    <row r="256" ht="11.25" customHeight="1"/>
    <row r="257" ht="11.25" customHeight="1"/>
    <row r="258" ht="11.25" customHeight="1"/>
    <row r="259" ht="11.25" customHeight="1"/>
    <row r="260" ht="11.25" customHeight="1"/>
    <row r="261" ht="11.25" customHeight="1"/>
    <row r="262" ht="11.25" customHeight="1"/>
    <row r="263" ht="11.25" customHeight="1"/>
    <row r="264" ht="11.25" customHeight="1"/>
    <row r="265" ht="11.25" customHeight="1"/>
    <row r="266" ht="11.25" customHeight="1"/>
    <row r="267" ht="11.25" customHeight="1"/>
    <row r="268" ht="11.25" customHeight="1"/>
    <row r="269" ht="11.25" customHeight="1"/>
    <row r="270" ht="11.25" customHeight="1"/>
    <row r="271" ht="11.25" customHeight="1"/>
    <row r="272" ht="11.25" customHeight="1"/>
    <row r="273" ht="11.25" customHeight="1"/>
    <row r="274" ht="11.25" customHeight="1"/>
    <row r="275" ht="11.25" customHeight="1"/>
    <row r="276" ht="11.25" customHeight="1"/>
    <row r="277" ht="11.25" customHeight="1"/>
    <row r="278" ht="11.25" customHeight="1"/>
    <row r="279" ht="11.25" customHeight="1"/>
    <row r="280" ht="11.25" customHeight="1"/>
    <row r="281" ht="11.25" customHeight="1"/>
    <row r="282" ht="11.25" customHeight="1"/>
    <row r="283" ht="11.25" customHeight="1"/>
    <row r="284" ht="11.25" customHeight="1"/>
    <row r="285" ht="11.25" customHeight="1"/>
    <row r="286" ht="11.25" customHeight="1"/>
    <row r="287" ht="11.25" customHeight="1"/>
    <row r="288" ht="11.25" customHeight="1"/>
    <row r="289" ht="11.2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6.83" defaultRowHeight="15.0"/>
  <cols>
    <col customWidth="1" min="1" max="1" width="30.67"/>
    <col customWidth="1" min="2" max="43" width="8.5"/>
    <col customWidth="1" min="44" max="44" width="9.17"/>
    <col customWidth="1" min="45" max="47" width="8.0"/>
  </cols>
  <sheetData>
    <row r="1" ht="11.25" customHeight="1">
      <c r="A1" s="15" t="s">
        <v>310</v>
      </c>
      <c r="B1" s="15">
        <v>1965.0</v>
      </c>
      <c r="C1" s="15">
        <v>1966.0</v>
      </c>
      <c r="D1" s="15">
        <v>1967.0</v>
      </c>
      <c r="E1" s="15">
        <v>1968.0</v>
      </c>
      <c r="F1" s="15">
        <v>1969.0</v>
      </c>
      <c r="G1" s="15">
        <v>1970.0</v>
      </c>
      <c r="H1" s="15">
        <v>1971.0</v>
      </c>
      <c r="I1" s="15">
        <v>1972.0</v>
      </c>
      <c r="J1" s="15">
        <v>1973.0</v>
      </c>
      <c r="K1" s="15">
        <v>1974.0</v>
      </c>
      <c r="L1" s="15">
        <v>1975.0</v>
      </c>
      <c r="M1" s="15">
        <v>1976.0</v>
      </c>
      <c r="N1" s="15">
        <v>1977.0</v>
      </c>
      <c r="O1" s="15">
        <v>1978.0</v>
      </c>
      <c r="P1" s="15">
        <v>1979.0</v>
      </c>
      <c r="Q1" s="15">
        <v>1980.0</v>
      </c>
      <c r="R1" s="15">
        <v>1981.0</v>
      </c>
      <c r="S1" s="15">
        <v>1982.0</v>
      </c>
      <c r="T1" s="15">
        <v>1983.0</v>
      </c>
      <c r="U1" s="15">
        <v>1984.0</v>
      </c>
      <c r="V1" s="15">
        <v>1985.0</v>
      </c>
      <c r="W1" s="15">
        <v>1986.0</v>
      </c>
      <c r="X1" s="15">
        <v>1987.0</v>
      </c>
      <c r="Y1" s="15">
        <v>1988.0</v>
      </c>
      <c r="Z1" s="15">
        <v>1989.0</v>
      </c>
      <c r="AA1" s="15">
        <v>1990.0</v>
      </c>
      <c r="AB1" s="15">
        <v>1991.0</v>
      </c>
      <c r="AC1" s="15">
        <v>1992.0</v>
      </c>
      <c r="AD1" s="15">
        <v>1993.0</v>
      </c>
      <c r="AE1" s="15">
        <v>1994.0</v>
      </c>
      <c r="AF1" s="15">
        <v>1995.0</v>
      </c>
      <c r="AG1" s="15">
        <v>1996.0</v>
      </c>
      <c r="AH1" s="15">
        <v>1997.0</v>
      </c>
      <c r="AI1" s="15">
        <v>1998.0</v>
      </c>
      <c r="AJ1" s="15">
        <v>1999.0</v>
      </c>
      <c r="AK1" s="15">
        <v>2000.0</v>
      </c>
      <c r="AL1" s="15">
        <v>2001.0</v>
      </c>
      <c r="AM1" s="15">
        <v>2002.0</v>
      </c>
      <c r="AN1" s="15">
        <v>2003.0</v>
      </c>
      <c r="AO1" s="15">
        <v>2004.0</v>
      </c>
      <c r="AP1" s="15">
        <v>2005.0</v>
      </c>
      <c r="AQ1" s="15">
        <v>2006.0</v>
      </c>
      <c r="AR1" s="15">
        <v>2007.0</v>
      </c>
      <c r="AS1" s="36">
        <v>2008.0</v>
      </c>
      <c r="AT1" s="13" t="s">
        <v>132</v>
      </c>
      <c r="AU1" s="13" t="s">
        <v>137</v>
      </c>
    </row>
    <row r="2" ht="11.25" customHeight="1">
      <c r="AS2" s="36"/>
    </row>
    <row r="3" ht="11.25" customHeight="1">
      <c r="A3" s="15" t="s">
        <v>55</v>
      </c>
      <c r="B3" s="16">
        <v>41.86223561</v>
      </c>
      <c r="C3" s="16">
        <v>45.07507671</v>
      </c>
      <c r="D3" s="16">
        <v>47.63934246</v>
      </c>
      <c r="E3" s="16">
        <v>50.90727322</v>
      </c>
      <c r="F3" s="16">
        <v>54.94860273</v>
      </c>
      <c r="G3" s="16">
        <v>57.91612602</v>
      </c>
      <c r="H3" s="16">
        <v>59.70809315</v>
      </c>
      <c r="I3" s="16">
        <v>60.38648087</v>
      </c>
      <c r="J3" s="16">
        <v>60.40921369</v>
      </c>
      <c r="K3" s="16">
        <v>58.14556986</v>
      </c>
      <c r="L3" s="16">
        <v>53.52765205</v>
      </c>
      <c r="M3" s="16">
        <v>54.49862295</v>
      </c>
      <c r="N3" s="16">
        <v>53.48104383</v>
      </c>
      <c r="O3" s="16">
        <v>53.77391232</v>
      </c>
      <c r="P3" s="16">
        <v>55.45413972</v>
      </c>
      <c r="Q3" s="16">
        <v>54.30954371</v>
      </c>
      <c r="R3" s="16">
        <v>53.16125479</v>
      </c>
      <c r="S3" s="16">
        <v>49.3179589</v>
      </c>
      <c r="T3" s="16">
        <v>46.12305205</v>
      </c>
      <c r="U3" s="16">
        <v>49.04514754</v>
      </c>
      <c r="V3" s="16">
        <v>47.34504931</v>
      </c>
      <c r="W3" s="16">
        <v>44.44190684</v>
      </c>
      <c r="X3" s="16">
        <v>47.15290136</v>
      </c>
      <c r="Y3" s="16">
        <v>49.26116939</v>
      </c>
      <c r="Z3" s="16">
        <v>52.38082191</v>
      </c>
      <c r="AA3" s="16">
        <v>52.53150684</v>
      </c>
      <c r="AB3" s="16">
        <v>53.59452054</v>
      </c>
      <c r="AC3" s="16">
        <v>55.26775956</v>
      </c>
      <c r="AD3" s="16">
        <v>56.9589041</v>
      </c>
      <c r="AE3" s="16">
        <v>58.2109589</v>
      </c>
      <c r="AF3" s="16">
        <v>60.84109589</v>
      </c>
      <c r="AG3" s="16">
        <v>61.77595628</v>
      </c>
      <c r="AH3" s="16">
        <v>62.29315068</v>
      </c>
      <c r="AI3" s="16">
        <v>60.9479452</v>
      </c>
      <c r="AJ3" s="16">
        <v>61.38356164</v>
      </c>
      <c r="AK3" s="16">
        <v>63.75136612</v>
      </c>
      <c r="AL3" s="16">
        <v>60.92876712</v>
      </c>
      <c r="AM3" s="16">
        <v>63.03287671</v>
      </c>
      <c r="AN3" s="16">
        <v>61.03287671</v>
      </c>
      <c r="AO3" s="16">
        <v>61.17213114</v>
      </c>
      <c r="AP3" s="16">
        <v>60.30410958</v>
      </c>
      <c r="AQ3" s="16">
        <v>59.4109589</v>
      </c>
      <c r="AR3" s="16">
        <v>63.14246575</v>
      </c>
      <c r="AS3" s="42">
        <v>63.4125683</v>
      </c>
      <c r="AT3" s="17">
        <v>0.00613123634920476</v>
      </c>
      <c r="AU3" s="17">
        <v>0.220355085966994</v>
      </c>
    </row>
    <row r="4" ht="11.25" customHeight="1">
      <c r="A4" s="15" t="s">
        <v>56</v>
      </c>
      <c r="B4" s="16">
        <v>2.20101187</v>
      </c>
      <c r="C4" s="16">
        <v>2.40967476</v>
      </c>
      <c r="D4" s="16">
        <v>2.55888861</v>
      </c>
      <c r="E4" s="16">
        <v>2.84168319</v>
      </c>
      <c r="F4" s="16">
        <v>3.18444728</v>
      </c>
      <c r="G4" s="16">
        <v>3.51802839</v>
      </c>
      <c r="H4" s="16">
        <v>3.75496452</v>
      </c>
      <c r="I4" s="16">
        <v>4.21202932</v>
      </c>
      <c r="J4" s="16">
        <v>4.49157355</v>
      </c>
      <c r="K4" s="16">
        <v>4.54027231</v>
      </c>
      <c r="L4" s="16">
        <v>4.68862614</v>
      </c>
      <c r="M4" s="16">
        <v>4.71730559</v>
      </c>
      <c r="N4" s="16">
        <v>4.96146819</v>
      </c>
      <c r="O4" s="16">
        <v>5.00887692</v>
      </c>
      <c r="P4" s="16">
        <v>5.08531139</v>
      </c>
      <c r="Q4" s="16">
        <v>5.03957601</v>
      </c>
      <c r="R4" s="16">
        <v>4.90341669</v>
      </c>
      <c r="S4" s="16">
        <v>5.19270667</v>
      </c>
      <c r="T4" s="16">
        <v>4.95179294</v>
      </c>
      <c r="U4" s="16">
        <v>5.48149173</v>
      </c>
      <c r="V4" s="16">
        <v>5.60970994</v>
      </c>
      <c r="W4" s="16">
        <v>5.59519707</v>
      </c>
      <c r="X4" s="16">
        <v>5.67189277</v>
      </c>
      <c r="Y4" s="16">
        <v>6.19033227</v>
      </c>
      <c r="Z4" s="16">
        <v>6.71126618</v>
      </c>
      <c r="AA4" s="16">
        <v>6.50361596</v>
      </c>
      <c r="AB4" s="16">
        <v>6.54532597</v>
      </c>
      <c r="AC4" s="16">
        <v>6.91618366</v>
      </c>
      <c r="AD4" s="16">
        <v>7.34244079</v>
      </c>
      <c r="AE4" s="16">
        <v>7.59318457</v>
      </c>
      <c r="AF4" s="16">
        <v>7.97829822</v>
      </c>
      <c r="AG4" s="16">
        <v>8.3537027</v>
      </c>
      <c r="AH4" s="16">
        <v>8.43411859</v>
      </c>
      <c r="AI4" s="16">
        <v>8.07198366</v>
      </c>
      <c r="AJ4" s="16">
        <v>8.45247254</v>
      </c>
      <c r="AK4" s="16">
        <v>8.94962316</v>
      </c>
      <c r="AL4" s="16">
        <v>8.53293192</v>
      </c>
      <c r="AM4" s="16">
        <v>8.72407616</v>
      </c>
      <c r="AN4" s="16">
        <v>9.44870401</v>
      </c>
      <c r="AO4" s="16">
        <v>9.17326339</v>
      </c>
      <c r="AP4" s="16">
        <v>9.49232971</v>
      </c>
      <c r="AQ4" s="16">
        <v>9.37966142</v>
      </c>
      <c r="AR4" s="16">
        <v>9.3574277</v>
      </c>
      <c r="AS4" s="42">
        <v>9.65333052</v>
      </c>
      <c r="AT4" s="17">
        <v>0.0316222398305095</v>
      </c>
      <c r="AU4" s="17">
        <v>0.0330297844579602</v>
      </c>
    </row>
    <row r="5" ht="11.25" customHeight="1">
      <c r="A5" s="15" t="s">
        <v>57</v>
      </c>
      <c r="B5" s="16">
        <v>0.80901822</v>
      </c>
      <c r="C5" s="16">
        <v>0.85162597</v>
      </c>
      <c r="D5" s="16">
        <v>0.73215533</v>
      </c>
      <c r="E5" s="16">
        <v>0.78223841</v>
      </c>
      <c r="F5" s="16">
        <v>0.97020563</v>
      </c>
      <c r="G5" s="16">
        <v>0.98997148</v>
      </c>
      <c r="H5" s="16">
        <v>1.0255464</v>
      </c>
      <c r="I5" s="16">
        <v>1.09424267</v>
      </c>
      <c r="J5" s="16">
        <v>1.21500888</v>
      </c>
      <c r="K5" s="16">
        <v>1.2785944</v>
      </c>
      <c r="L5" s="16">
        <v>1.29959786</v>
      </c>
      <c r="M5" s="16">
        <v>1.27345192</v>
      </c>
      <c r="N5" s="16">
        <v>1.3470174</v>
      </c>
      <c r="O5" s="16">
        <v>1.69396215</v>
      </c>
      <c r="P5" s="16">
        <v>2.05775075</v>
      </c>
      <c r="Q5" s="16">
        <v>2.22110027</v>
      </c>
      <c r="R5" s="16">
        <v>2.41152547</v>
      </c>
      <c r="S5" s="16">
        <v>2.63098078</v>
      </c>
      <c r="T5" s="16">
        <v>2.6987593</v>
      </c>
      <c r="U5" s="16">
        <v>2.72561377</v>
      </c>
      <c r="V5" s="16">
        <v>2.78353058</v>
      </c>
      <c r="W5" s="16">
        <v>2.47392217</v>
      </c>
      <c r="X5" s="16">
        <v>2.51254491</v>
      </c>
      <c r="Y5" s="16">
        <v>2.52944793</v>
      </c>
      <c r="Z5" s="16">
        <v>2.46440899</v>
      </c>
      <c r="AA5" s="16">
        <v>2.66350178</v>
      </c>
      <c r="AB5" s="16">
        <v>2.82459429</v>
      </c>
      <c r="AC5" s="16">
        <v>2.81473524</v>
      </c>
      <c r="AD5" s="16">
        <v>2.87057758</v>
      </c>
      <c r="AE5" s="16">
        <v>2.9595105</v>
      </c>
      <c r="AF5" s="16">
        <v>2.90257903</v>
      </c>
      <c r="AG5" s="16">
        <v>3.41603103</v>
      </c>
      <c r="AH5" s="16">
        <v>3.51175622</v>
      </c>
      <c r="AI5" s="16">
        <v>3.82008893</v>
      </c>
      <c r="AJ5" s="16">
        <v>3.61550956</v>
      </c>
      <c r="AK5" s="16">
        <v>3.87847774</v>
      </c>
      <c r="AL5" s="16">
        <v>3.94234315</v>
      </c>
      <c r="AM5" s="16">
        <v>4.430143</v>
      </c>
      <c r="AN5" s="16">
        <v>4.8961358</v>
      </c>
      <c r="AO5" s="16">
        <v>5.1482115</v>
      </c>
      <c r="AP5" s="16">
        <v>5.15773295</v>
      </c>
      <c r="AQ5" s="16">
        <v>5.89295726</v>
      </c>
      <c r="AR5" s="16">
        <v>6.10527836</v>
      </c>
      <c r="AS5" s="42">
        <v>6.48183565</v>
      </c>
      <c r="AT5" s="17">
        <v>0.0616773344128725</v>
      </c>
      <c r="AU5" s="17">
        <v>0.0221782144546335</v>
      </c>
    </row>
    <row r="6" ht="11.25" customHeight="1">
      <c r="A6" s="18" t="s">
        <v>58</v>
      </c>
      <c r="B6" s="19">
        <v>44.87226571</v>
      </c>
      <c r="C6" s="19">
        <v>48.33637744</v>
      </c>
      <c r="D6" s="19">
        <v>50.93038641</v>
      </c>
      <c r="E6" s="19">
        <v>54.53119483</v>
      </c>
      <c r="F6" s="19">
        <v>59.10325565</v>
      </c>
      <c r="G6" s="19">
        <v>62.4241259</v>
      </c>
      <c r="H6" s="19">
        <v>64.48860407</v>
      </c>
      <c r="I6" s="19">
        <v>65.69275287</v>
      </c>
      <c r="J6" s="19">
        <v>66.11579613</v>
      </c>
      <c r="K6" s="19">
        <v>63.96443658</v>
      </c>
      <c r="L6" s="19">
        <v>59.51587606</v>
      </c>
      <c r="M6" s="19">
        <v>60.48938047</v>
      </c>
      <c r="N6" s="19">
        <v>59.78952943</v>
      </c>
      <c r="O6" s="19">
        <v>60.4767514</v>
      </c>
      <c r="P6" s="19">
        <v>62.59720187</v>
      </c>
      <c r="Q6" s="19">
        <v>61.57022</v>
      </c>
      <c r="R6" s="19">
        <v>60.47619697</v>
      </c>
      <c r="S6" s="19">
        <v>57.14164636</v>
      </c>
      <c r="T6" s="19">
        <v>53.7736043</v>
      </c>
      <c r="U6" s="19">
        <v>57.25225305</v>
      </c>
      <c r="V6" s="19">
        <v>55.73828984</v>
      </c>
      <c r="W6" s="19">
        <v>52.51102609</v>
      </c>
      <c r="X6" s="19">
        <v>55.33733906</v>
      </c>
      <c r="Y6" s="19">
        <v>57.98094961</v>
      </c>
      <c r="Z6" s="19">
        <v>61.5564971</v>
      </c>
      <c r="AA6" s="19">
        <v>61.69862459</v>
      </c>
      <c r="AB6" s="19">
        <v>62.96444081</v>
      </c>
      <c r="AC6" s="19">
        <v>64.99867847</v>
      </c>
      <c r="AD6" s="19">
        <v>67.17192249</v>
      </c>
      <c r="AE6" s="19">
        <v>68.76365398</v>
      </c>
      <c r="AF6" s="19">
        <v>71.72197315</v>
      </c>
      <c r="AG6" s="19">
        <v>73.54569002</v>
      </c>
      <c r="AH6" s="19">
        <v>74.2390255</v>
      </c>
      <c r="AI6" s="19">
        <v>72.84001781</v>
      </c>
      <c r="AJ6" s="19">
        <v>73.45154375</v>
      </c>
      <c r="AK6" s="19">
        <v>76.57946702</v>
      </c>
      <c r="AL6" s="19">
        <v>73.4040422</v>
      </c>
      <c r="AM6" s="19">
        <v>76.18709588</v>
      </c>
      <c r="AN6" s="19">
        <v>75.37771653</v>
      </c>
      <c r="AO6" s="19">
        <v>75.49360604</v>
      </c>
      <c r="AP6" s="19">
        <v>74.95417225</v>
      </c>
      <c r="AQ6" s="19">
        <v>74.6835776</v>
      </c>
      <c r="AR6" s="19">
        <v>78.60517182</v>
      </c>
      <c r="AS6" s="19">
        <v>79.54773449</v>
      </c>
      <c r="AT6" s="20">
        <v>0.0133999346433884</v>
      </c>
      <c r="AU6" s="20">
        <v>0.275563084879588</v>
      </c>
    </row>
    <row r="7" ht="11.25" customHeight="1"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42"/>
      <c r="AT7" s="17"/>
      <c r="AU7" s="17"/>
    </row>
    <row r="8" ht="11.25" customHeight="1">
      <c r="A8" s="15" t="s">
        <v>59</v>
      </c>
      <c r="B8" s="16">
        <v>0.41023059</v>
      </c>
      <c r="C8" s="16">
        <v>0.44430898</v>
      </c>
      <c r="D8" s="16">
        <v>0.464627</v>
      </c>
      <c r="E8" s="16">
        <v>0.51588996</v>
      </c>
      <c r="F8" s="16">
        <v>0.51536831</v>
      </c>
      <c r="G8" s="16">
        <v>0.58245004</v>
      </c>
      <c r="H8" s="16">
        <v>0.62878374</v>
      </c>
      <c r="I8" s="16">
        <v>0.70372023</v>
      </c>
      <c r="J8" s="16">
        <v>0.80293824</v>
      </c>
      <c r="K8" s="16">
        <v>0.84991696</v>
      </c>
      <c r="L8" s="16">
        <v>0.87077249</v>
      </c>
      <c r="M8" s="16">
        <v>0.97742494</v>
      </c>
      <c r="N8" s="16">
        <v>1.02364144</v>
      </c>
      <c r="O8" s="16">
        <v>0.99558322</v>
      </c>
      <c r="P8" s="16">
        <v>1.02364144</v>
      </c>
      <c r="Q8" s="16">
        <v>1.11250835</v>
      </c>
      <c r="R8" s="16">
        <v>1.16586762</v>
      </c>
      <c r="S8" s="16">
        <v>1.32454172</v>
      </c>
      <c r="T8" s="16">
        <v>1.42419679</v>
      </c>
      <c r="U8" s="16">
        <v>1.51196929</v>
      </c>
      <c r="V8" s="16">
        <v>1.54900752</v>
      </c>
      <c r="W8" s="16">
        <v>1.67381824</v>
      </c>
      <c r="X8" s="16">
        <v>1.67478577</v>
      </c>
      <c r="Y8" s="16">
        <v>1.95099036</v>
      </c>
      <c r="Z8" s="16">
        <v>2.05502309</v>
      </c>
      <c r="AA8" s="16">
        <v>1.96310822</v>
      </c>
      <c r="AB8" s="16">
        <v>1.99890664</v>
      </c>
      <c r="AC8" s="16">
        <v>2.15554524</v>
      </c>
      <c r="AD8" s="16">
        <v>2.28239147</v>
      </c>
      <c r="AE8" s="16">
        <v>2.34624812</v>
      </c>
      <c r="AF8" s="16">
        <v>2.61134997</v>
      </c>
      <c r="AG8" s="16">
        <v>2.98823796</v>
      </c>
      <c r="AH8" s="16">
        <v>2.76131634</v>
      </c>
      <c r="AI8" s="16">
        <v>2.95191877</v>
      </c>
      <c r="AJ8" s="16">
        <v>3.13091089</v>
      </c>
      <c r="AK8" s="16">
        <v>3.20437142</v>
      </c>
      <c r="AL8" s="16">
        <v>3.00803522</v>
      </c>
      <c r="AM8" s="16">
        <v>2.92869817</v>
      </c>
      <c r="AN8" s="16">
        <v>3.34570144</v>
      </c>
      <c r="AO8" s="16">
        <v>3.65786572</v>
      </c>
      <c r="AP8" s="16">
        <v>3.90880099</v>
      </c>
      <c r="AQ8" s="16">
        <v>4.04425449</v>
      </c>
      <c r="AR8" s="16">
        <v>4.24646722</v>
      </c>
      <c r="AS8" s="42">
        <v>4.29082797</v>
      </c>
      <c r="AT8" s="17">
        <v>0.0104465087208834</v>
      </c>
      <c r="AU8" s="17">
        <v>0.0146814742185207</v>
      </c>
    </row>
    <row r="9" ht="11.25" customHeight="1">
      <c r="A9" s="15" t="s">
        <v>60</v>
      </c>
      <c r="B9" s="21" t="s">
        <v>128</v>
      </c>
      <c r="C9" s="21" t="s">
        <v>128</v>
      </c>
      <c r="D9" s="21" t="s">
        <v>128</v>
      </c>
      <c r="E9" s="21" t="s">
        <v>128</v>
      </c>
      <c r="F9" s="21" t="s">
        <v>128</v>
      </c>
      <c r="G9" s="21" t="s">
        <v>128</v>
      </c>
      <c r="H9" s="21" t="s">
        <v>128</v>
      </c>
      <c r="I9" s="21" t="s">
        <v>128</v>
      </c>
      <c r="J9" s="21" t="s">
        <v>128</v>
      </c>
      <c r="K9" s="21" t="s">
        <v>128</v>
      </c>
      <c r="L9" s="21" t="s">
        <v>128</v>
      </c>
      <c r="M9" s="21" t="s">
        <v>128</v>
      </c>
      <c r="N9" s="16">
        <v>0.05670422</v>
      </c>
      <c r="O9" s="16">
        <v>0.07462084</v>
      </c>
      <c r="P9" s="16">
        <v>0.08176844</v>
      </c>
      <c r="Q9" s="16">
        <v>0.09532594</v>
      </c>
      <c r="R9" s="16">
        <v>0.08577109</v>
      </c>
      <c r="S9" s="16">
        <v>0.12255735</v>
      </c>
      <c r="T9" s="16">
        <v>0.1657288</v>
      </c>
      <c r="U9" s="16">
        <v>0.19236263</v>
      </c>
      <c r="V9" s="16">
        <v>0.24196977</v>
      </c>
      <c r="W9" s="16">
        <v>0.28190098</v>
      </c>
      <c r="X9" s="16">
        <v>0.3146846</v>
      </c>
      <c r="Y9" s="16">
        <v>0.3159157</v>
      </c>
      <c r="Z9" s="16">
        <v>0.32478653</v>
      </c>
      <c r="AA9" s="16">
        <v>0.29570079</v>
      </c>
      <c r="AB9" s="16">
        <v>0.30740911</v>
      </c>
      <c r="AC9" s="16">
        <v>0.34728858</v>
      </c>
      <c r="AD9" s="16">
        <v>0.40794055</v>
      </c>
      <c r="AE9" s="16">
        <v>0.44551591</v>
      </c>
      <c r="AF9" s="16">
        <v>0.49170393</v>
      </c>
      <c r="AG9" s="16">
        <v>0.54025948</v>
      </c>
      <c r="AH9" s="16">
        <v>0.58871904</v>
      </c>
      <c r="AI9" s="16">
        <v>0.61698328</v>
      </c>
      <c r="AJ9" s="16">
        <v>0.73213202</v>
      </c>
      <c r="AK9" s="16">
        <v>0.90982583</v>
      </c>
      <c r="AL9" s="16">
        <v>1.15505069</v>
      </c>
      <c r="AM9" s="16">
        <v>1.36461806</v>
      </c>
      <c r="AN9" s="16">
        <v>1.52739253</v>
      </c>
      <c r="AO9" s="16">
        <v>1.8062509</v>
      </c>
      <c r="AP9" s="16">
        <v>1.87162051</v>
      </c>
      <c r="AQ9" s="16">
        <v>1.99093762</v>
      </c>
      <c r="AR9" s="16">
        <v>2.1303633</v>
      </c>
      <c r="AS9" s="42">
        <v>2.43228483</v>
      </c>
      <c r="AT9" s="17">
        <v>0.141723025084201</v>
      </c>
      <c r="AU9" s="17">
        <v>0.00832229286884135</v>
      </c>
    </row>
    <row r="10" ht="11.25" customHeight="1">
      <c r="A10" s="15" t="s">
        <v>138</v>
      </c>
      <c r="B10" s="16">
        <v>0.06114757</v>
      </c>
      <c r="C10" s="16">
        <v>0.06385664</v>
      </c>
      <c r="D10" s="16">
        <v>0.05660021</v>
      </c>
      <c r="E10" s="21" t="s">
        <v>128</v>
      </c>
      <c r="F10" s="16">
        <v>0.06366314</v>
      </c>
      <c r="G10" s="16">
        <v>0.06356639</v>
      </c>
      <c r="H10" s="16">
        <v>0.06482417</v>
      </c>
      <c r="I10" s="16">
        <v>0.05885777</v>
      </c>
      <c r="J10" s="21" t="s">
        <v>128</v>
      </c>
      <c r="K10" s="21" t="s">
        <v>128</v>
      </c>
      <c r="L10" s="16">
        <v>0.05476191</v>
      </c>
      <c r="M10" s="16">
        <v>0.05962967</v>
      </c>
      <c r="N10" s="16">
        <v>0.06153458</v>
      </c>
      <c r="O10" s="16">
        <v>0.05747098</v>
      </c>
      <c r="P10" s="16">
        <v>0.068017</v>
      </c>
      <c r="Q10" s="16">
        <v>0.06947146</v>
      </c>
      <c r="R10" s="16">
        <v>0.06859752</v>
      </c>
      <c r="S10" s="16">
        <v>0.07101633</v>
      </c>
      <c r="T10" s="16">
        <v>0.07662797</v>
      </c>
      <c r="U10" s="16">
        <v>0.0781554</v>
      </c>
      <c r="V10" s="16">
        <v>0.07827277</v>
      </c>
      <c r="W10" s="16">
        <v>0.07159684</v>
      </c>
      <c r="X10" s="16">
        <v>0.06946829</v>
      </c>
      <c r="Y10" s="16">
        <v>0.09735654</v>
      </c>
      <c r="Z10" s="16">
        <v>0.15228843</v>
      </c>
      <c r="AA10" s="16">
        <v>0.16351172</v>
      </c>
      <c r="AB10" s="16">
        <v>0.1415489</v>
      </c>
      <c r="AC10" s="16">
        <v>0.16171413</v>
      </c>
      <c r="AD10" s="16">
        <v>0.15635203</v>
      </c>
      <c r="AE10" s="16">
        <v>0.16322146</v>
      </c>
      <c r="AF10" s="16">
        <v>0.1588676</v>
      </c>
      <c r="AG10" s="16">
        <v>0.15968788</v>
      </c>
      <c r="AH10" s="16">
        <v>0.24954695</v>
      </c>
      <c r="AI10" s="16">
        <v>0.3542109</v>
      </c>
      <c r="AJ10" s="16">
        <v>0.48385925</v>
      </c>
      <c r="AK10" s="16">
        <v>0.62292748</v>
      </c>
      <c r="AL10" s="16">
        <v>0.70803479</v>
      </c>
      <c r="AM10" s="16">
        <v>0.71403344</v>
      </c>
      <c r="AN10" s="16">
        <v>0.77247195</v>
      </c>
      <c r="AO10" s="16">
        <v>0.83622288</v>
      </c>
      <c r="AP10" s="16">
        <v>0.81114888</v>
      </c>
      <c r="AQ10" s="16">
        <v>0.75063993</v>
      </c>
      <c r="AR10" s="16">
        <v>0.44246664</v>
      </c>
      <c r="AS10" s="42">
        <v>0.25125513</v>
      </c>
      <c r="AT10" s="17">
        <v>-0.432148968146692</v>
      </c>
      <c r="AU10" s="17">
        <v>8.5969325084389E-4</v>
      </c>
    </row>
    <row r="11" ht="11.25" customHeight="1">
      <c r="A11" s="15" t="s">
        <v>61</v>
      </c>
      <c r="B11" s="16">
        <v>0.08997982</v>
      </c>
      <c r="C11" s="16">
        <v>0.09384992</v>
      </c>
      <c r="D11" s="16">
        <v>0.11610299</v>
      </c>
      <c r="E11" s="16">
        <v>0.11803716</v>
      </c>
      <c r="F11" s="16">
        <v>0.12921833</v>
      </c>
      <c r="G11" s="16">
        <v>0.12556324</v>
      </c>
      <c r="H11" s="16">
        <v>0.13373345</v>
      </c>
      <c r="I11" s="16">
        <v>0.16134962</v>
      </c>
      <c r="J11" s="16">
        <v>0.16082415</v>
      </c>
      <c r="K11" s="16">
        <v>0.16318921</v>
      </c>
      <c r="L11" s="16">
        <v>0.15706155</v>
      </c>
      <c r="M11" s="16">
        <v>0.16445868</v>
      </c>
      <c r="N11" s="16">
        <v>0.19049492</v>
      </c>
      <c r="O11" s="16">
        <v>0.24252626</v>
      </c>
      <c r="P11" s="16">
        <v>0.27660464</v>
      </c>
      <c r="Q11" s="16">
        <v>0.3055458</v>
      </c>
      <c r="R11" s="16">
        <v>0.32842098</v>
      </c>
      <c r="S11" s="16">
        <v>0.34626644</v>
      </c>
      <c r="T11" s="16">
        <v>0.3716371</v>
      </c>
      <c r="U11" s="16">
        <v>0.37448122</v>
      </c>
      <c r="V11" s="16">
        <v>0.38894504</v>
      </c>
      <c r="W11" s="16">
        <v>0.39862029</v>
      </c>
      <c r="X11" s="16">
        <v>0.40517796</v>
      </c>
      <c r="Y11" s="16">
        <v>0.41468462</v>
      </c>
      <c r="Z11" s="16">
        <v>0.38378491</v>
      </c>
      <c r="AA11" s="16">
        <v>0.39937281</v>
      </c>
      <c r="AB11" s="16">
        <v>0.39700775</v>
      </c>
      <c r="AC11" s="16">
        <v>0.38981212</v>
      </c>
      <c r="AD11" s="16">
        <v>0.41012309</v>
      </c>
      <c r="AE11" s="16">
        <v>0.40195288</v>
      </c>
      <c r="AF11" s="16">
        <v>0.42635601</v>
      </c>
      <c r="AG11" s="16">
        <v>0.45392313</v>
      </c>
      <c r="AH11" s="16">
        <v>0.57212978</v>
      </c>
      <c r="AI11" s="16">
        <v>0.60029551</v>
      </c>
      <c r="AJ11" s="16">
        <v>0.50107044</v>
      </c>
      <c r="AK11" s="16">
        <v>0.57163867</v>
      </c>
      <c r="AL11" s="16">
        <v>0.58782518</v>
      </c>
      <c r="AM11" s="16">
        <v>0.59459786</v>
      </c>
      <c r="AN11" s="16">
        <v>0.58288006</v>
      </c>
      <c r="AO11" s="16">
        <v>0.60792533</v>
      </c>
      <c r="AP11" s="16">
        <v>0.648</v>
      </c>
      <c r="AQ11" s="16">
        <v>0.68</v>
      </c>
      <c r="AR11" s="16">
        <v>0.71990244</v>
      </c>
      <c r="AS11" s="42">
        <v>0.78717159</v>
      </c>
      <c r="AT11" s="17">
        <v>0.0934420414742452</v>
      </c>
      <c r="AU11" s="17">
        <v>0.00269338214820364</v>
      </c>
    </row>
    <row r="12" ht="11.25" customHeight="1">
      <c r="A12" s="15" t="s">
        <v>62</v>
      </c>
      <c r="B12" s="21" t="s">
        <v>97</v>
      </c>
      <c r="C12" s="21" t="s">
        <v>97</v>
      </c>
      <c r="D12" s="21" t="s">
        <v>97</v>
      </c>
      <c r="E12" s="21" t="s">
        <v>97</v>
      </c>
      <c r="F12" s="21" t="s">
        <v>97</v>
      </c>
      <c r="G12" s="21" t="s">
        <v>128</v>
      </c>
      <c r="H12" s="21" t="s">
        <v>128</v>
      </c>
      <c r="I12" s="21" t="s">
        <v>128</v>
      </c>
      <c r="J12" s="21" t="s">
        <v>128</v>
      </c>
      <c r="K12" s="21" t="s">
        <v>128</v>
      </c>
      <c r="L12" s="21" t="s">
        <v>128</v>
      </c>
      <c r="M12" s="21" t="s">
        <v>128</v>
      </c>
      <c r="N12" s="21" t="s">
        <v>128</v>
      </c>
      <c r="O12" s="21" t="s">
        <v>128</v>
      </c>
      <c r="P12" s="21" t="s">
        <v>128</v>
      </c>
      <c r="Q12" s="21" t="s">
        <v>128</v>
      </c>
      <c r="R12" s="21" t="s">
        <v>128</v>
      </c>
      <c r="S12" s="21" t="s">
        <v>128</v>
      </c>
      <c r="T12" s="21" t="s">
        <v>128</v>
      </c>
      <c r="U12" s="21" t="s">
        <v>128</v>
      </c>
      <c r="V12" s="21" t="s">
        <v>128</v>
      </c>
      <c r="W12" s="21" t="s">
        <v>128</v>
      </c>
      <c r="X12" s="21" t="s">
        <v>128</v>
      </c>
      <c r="Y12" s="21" t="s">
        <v>128</v>
      </c>
      <c r="Z12" s="21" t="s">
        <v>128</v>
      </c>
      <c r="AA12" s="21" t="s">
        <v>128</v>
      </c>
      <c r="AB12" s="21" t="s">
        <v>128</v>
      </c>
      <c r="AC12" s="21" t="s">
        <v>128</v>
      </c>
      <c r="AD12" s="21" t="s">
        <v>128</v>
      </c>
      <c r="AE12" s="21" t="s">
        <v>128</v>
      </c>
      <c r="AF12" s="21" t="s">
        <v>128</v>
      </c>
      <c r="AG12" s="21" t="s">
        <v>128</v>
      </c>
      <c r="AH12" s="21" t="s">
        <v>128</v>
      </c>
      <c r="AI12" s="21" t="s">
        <v>128</v>
      </c>
      <c r="AJ12" s="21" t="s">
        <v>128</v>
      </c>
      <c r="AK12" s="21" t="s">
        <v>128</v>
      </c>
      <c r="AL12" s="21" t="s">
        <v>128</v>
      </c>
      <c r="AM12" s="21" t="s">
        <v>128</v>
      </c>
      <c r="AN12" s="21" t="s">
        <v>128</v>
      </c>
      <c r="AO12" s="21" t="s">
        <v>128</v>
      </c>
      <c r="AP12" s="21" t="s">
        <v>128</v>
      </c>
      <c r="AQ12" s="16">
        <v>0.07243807</v>
      </c>
      <c r="AR12" s="16">
        <v>0.05033528</v>
      </c>
      <c r="AS12" s="42">
        <v>0.05404433</v>
      </c>
      <c r="AT12" s="17">
        <v>0.0736868420930996</v>
      </c>
      <c r="AU12" s="22" t="s">
        <v>76</v>
      </c>
    </row>
    <row r="13" ht="11.25" customHeight="1">
      <c r="A13" s="15" t="s">
        <v>63</v>
      </c>
      <c r="B13" s="21" t="s">
        <v>128</v>
      </c>
      <c r="C13" s="21" t="s">
        <v>128</v>
      </c>
      <c r="D13" s="21" t="s">
        <v>128</v>
      </c>
      <c r="E13" s="21" t="s">
        <v>128</v>
      </c>
      <c r="F13" s="21" t="s">
        <v>128</v>
      </c>
      <c r="G13" s="21" t="s">
        <v>128</v>
      </c>
      <c r="H13" s="21" t="s">
        <v>128</v>
      </c>
      <c r="I13" s="21" t="s">
        <v>128</v>
      </c>
      <c r="J13" s="21" t="s">
        <v>128</v>
      </c>
      <c r="K13" s="21" t="s">
        <v>128</v>
      </c>
      <c r="L13" s="16">
        <v>0.05708397</v>
      </c>
      <c r="M13" s="16">
        <v>0.06175241</v>
      </c>
      <c r="N13" s="16">
        <v>0.06149158</v>
      </c>
      <c r="O13" s="16">
        <v>0.06428666</v>
      </c>
      <c r="P13" s="16">
        <v>0.05944903</v>
      </c>
      <c r="Q13" s="16">
        <v>0.06368217</v>
      </c>
      <c r="R13" s="16">
        <v>0.07331689</v>
      </c>
      <c r="S13" s="16">
        <v>0.07697198</v>
      </c>
      <c r="T13" s="16">
        <v>0.05074131</v>
      </c>
      <c r="U13" s="16">
        <v>0.06829216</v>
      </c>
      <c r="V13" s="16">
        <v>0.05342888</v>
      </c>
      <c r="W13" s="16">
        <v>0.05665396</v>
      </c>
      <c r="X13" s="16">
        <v>0.05633145</v>
      </c>
      <c r="Y13" s="16">
        <v>0.05296127</v>
      </c>
      <c r="Z13" s="21" t="s">
        <v>128</v>
      </c>
      <c r="AA13" s="21" t="s">
        <v>128</v>
      </c>
      <c r="AB13" s="21" t="s">
        <v>128</v>
      </c>
      <c r="AC13" s="21" t="s">
        <v>128</v>
      </c>
      <c r="AD13" s="21" t="s">
        <v>128</v>
      </c>
      <c r="AE13" s="21" t="s">
        <v>128</v>
      </c>
      <c r="AF13" s="21" t="s">
        <v>128</v>
      </c>
      <c r="AG13" s="21" t="s">
        <v>128</v>
      </c>
      <c r="AH13" s="21" t="s">
        <v>128</v>
      </c>
      <c r="AI13" s="21" t="s">
        <v>128</v>
      </c>
      <c r="AJ13" s="21" t="s">
        <v>128</v>
      </c>
      <c r="AK13" s="21" t="s">
        <v>128</v>
      </c>
      <c r="AL13" s="21" t="s">
        <v>128</v>
      </c>
      <c r="AM13" s="21" t="s">
        <v>128</v>
      </c>
      <c r="AN13" s="16">
        <v>0.0506338</v>
      </c>
      <c r="AO13" s="16">
        <v>0.0829798</v>
      </c>
      <c r="AP13" s="16">
        <v>0.14675923</v>
      </c>
      <c r="AQ13" s="16">
        <v>0.17175646</v>
      </c>
      <c r="AR13" s="16">
        <v>0.25886438</v>
      </c>
      <c r="AS13" s="42">
        <v>0.32774795</v>
      </c>
      <c r="AT13" s="17">
        <v>0.266099037496639</v>
      </c>
      <c r="AU13" s="17">
        <v>0.00112142064662862</v>
      </c>
    </row>
    <row r="14" ht="11.25" customHeight="1">
      <c r="A14" s="15" t="s">
        <v>65</v>
      </c>
      <c r="B14" s="16">
        <v>0.65533693</v>
      </c>
      <c r="C14" s="16">
        <v>0.68715775</v>
      </c>
      <c r="D14" s="16">
        <v>0.75294945</v>
      </c>
      <c r="E14" s="16">
        <v>0.77512146</v>
      </c>
      <c r="F14" s="16">
        <v>0.79982066</v>
      </c>
      <c r="G14" s="16">
        <v>0.74596177</v>
      </c>
      <c r="H14" s="16">
        <v>0.72295617</v>
      </c>
      <c r="I14" s="16">
        <v>0.71658531</v>
      </c>
      <c r="J14" s="16">
        <v>0.88517787</v>
      </c>
      <c r="K14" s="16">
        <v>0.93548917</v>
      </c>
      <c r="L14" s="16">
        <v>0.90990351</v>
      </c>
      <c r="M14" s="16">
        <v>1.12483739</v>
      </c>
      <c r="N14" s="16">
        <v>1.23122931</v>
      </c>
      <c r="O14" s="16">
        <v>1.2424096</v>
      </c>
      <c r="P14" s="16">
        <v>1.39151595</v>
      </c>
      <c r="Q14" s="16">
        <v>1.42856064</v>
      </c>
      <c r="R14" s="16">
        <v>1.44021471</v>
      </c>
      <c r="S14" s="16">
        <v>1.5367522</v>
      </c>
      <c r="T14" s="16">
        <v>1.51320909</v>
      </c>
      <c r="U14" s="16">
        <v>1.66924497</v>
      </c>
      <c r="V14" s="16">
        <v>1.67629081</v>
      </c>
      <c r="W14" s="16">
        <v>1.84550018</v>
      </c>
      <c r="X14" s="16">
        <v>1.79830646</v>
      </c>
      <c r="Y14" s="16">
        <v>1.83595505</v>
      </c>
      <c r="Z14" s="16">
        <v>1.89032884</v>
      </c>
      <c r="AA14" s="16">
        <v>2.12522241</v>
      </c>
      <c r="AB14" s="16">
        <v>2.11909475</v>
      </c>
      <c r="AC14" s="16">
        <v>2.08575215</v>
      </c>
      <c r="AD14" s="16">
        <v>2.25712832</v>
      </c>
      <c r="AE14" s="16">
        <v>2.38742168</v>
      </c>
      <c r="AF14" s="16">
        <v>2.66080125</v>
      </c>
      <c r="AG14" s="16">
        <v>2.86869987</v>
      </c>
      <c r="AH14" s="16">
        <v>2.98287957</v>
      </c>
      <c r="AI14" s="16">
        <v>3.12854583</v>
      </c>
      <c r="AJ14" s="16">
        <v>2.65198602</v>
      </c>
      <c r="AK14" s="16">
        <v>2.69437795</v>
      </c>
      <c r="AL14" s="16">
        <v>2.86322898</v>
      </c>
      <c r="AM14" s="16">
        <v>2.74927603</v>
      </c>
      <c r="AN14" s="16">
        <v>2.44048505</v>
      </c>
      <c r="AO14" s="16">
        <v>2.74074586</v>
      </c>
      <c r="AP14" s="16">
        <v>2.65285679</v>
      </c>
      <c r="AQ14" s="16">
        <v>3.04605895</v>
      </c>
      <c r="AR14" s="16">
        <v>3.11426946</v>
      </c>
      <c r="AS14" s="42">
        <v>3.12457572</v>
      </c>
      <c r="AT14" s="17">
        <v>0.00330936553757577</v>
      </c>
      <c r="AU14" s="17">
        <v>0.0106910316981865</v>
      </c>
    </row>
    <row r="15" ht="11.25" customHeight="1">
      <c r="A15" s="15" t="s">
        <v>67</v>
      </c>
      <c r="B15" s="16">
        <v>0.11717802</v>
      </c>
      <c r="C15" s="16">
        <v>0.13706604</v>
      </c>
      <c r="D15" s="16">
        <v>0.1510414</v>
      </c>
      <c r="E15" s="16">
        <v>0.15791893</v>
      </c>
      <c r="F15" s="16">
        <v>0.15931911</v>
      </c>
      <c r="G15" s="16">
        <v>0.18092717</v>
      </c>
      <c r="H15" s="16">
        <v>0.17694957</v>
      </c>
      <c r="I15" s="16">
        <v>0.18686538</v>
      </c>
      <c r="J15" s="16">
        <v>0.18189469</v>
      </c>
      <c r="K15" s="16">
        <v>0.16759683</v>
      </c>
      <c r="L15" s="16">
        <v>0.15727656</v>
      </c>
      <c r="M15" s="16">
        <v>0.17850307</v>
      </c>
      <c r="N15" s="16">
        <v>0.20973791</v>
      </c>
      <c r="O15" s="16">
        <v>0.24811641</v>
      </c>
      <c r="P15" s="16">
        <v>0.27327206</v>
      </c>
      <c r="Q15" s="16">
        <v>0.29568257</v>
      </c>
      <c r="R15" s="16">
        <v>0.31294058</v>
      </c>
      <c r="S15" s="16">
        <v>0.37658223</v>
      </c>
      <c r="T15" s="16">
        <v>0.42012085</v>
      </c>
      <c r="U15" s="16">
        <v>0.43098039</v>
      </c>
      <c r="V15" s="16">
        <v>0.43581626</v>
      </c>
      <c r="W15" s="16">
        <v>0.46312196</v>
      </c>
      <c r="X15" s="16">
        <v>0.48688008</v>
      </c>
      <c r="Y15" s="16">
        <v>0.54097688</v>
      </c>
      <c r="Z15" s="16">
        <v>0.55944445</v>
      </c>
      <c r="AA15" s="16">
        <v>0.58029999</v>
      </c>
      <c r="AB15" s="16">
        <v>0.62502114</v>
      </c>
      <c r="AC15" s="16">
        <v>0.65764872</v>
      </c>
      <c r="AD15" s="16">
        <v>0.65361953</v>
      </c>
      <c r="AE15" s="16">
        <v>0.7033492</v>
      </c>
      <c r="AF15" s="16">
        <v>0.70371669</v>
      </c>
      <c r="AG15" s="16">
        <v>0.7955744</v>
      </c>
      <c r="AH15" s="16">
        <v>0.82595479</v>
      </c>
      <c r="AI15" s="16">
        <v>0.97026</v>
      </c>
      <c r="AJ15" s="16">
        <v>1.09322731</v>
      </c>
      <c r="AK15" s="16">
        <v>1.14669631</v>
      </c>
      <c r="AL15" s="16">
        <v>1.31220916</v>
      </c>
      <c r="AM15" s="16">
        <v>1.39114811</v>
      </c>
      <c r="AN15" s="16">
        <v>1.5400149</v>
      </c>
      <c r="AO15" s="16">
        <v>1.56721923</v>
      </c>
      <c r="AP15" s="16">
        <v>1.89070181</v>
      </c>
      <c r="AQ15" s="16">
        <v>2.32256032</v>
      </c>
      <c r="AR15" s="16">
        <v>2.37886329</v>
      </c>
      <c r="AS15" s="42">
        <v>2.534708</v>
      </c>
      <c r="AT15" s="17">
        <v>0.0655122590842745</v>
      </c>
      <c r="AU15" s="17">
        <v>0.00867274343912845</v>
      </c>
    </row>
    <row r="16" ht="11.25" customHeight="1">
      <c r="A16" s="18" t="s">
        <v>68</v>
      </c>
      <c r="B16" s="19">
        <v>1.37546544</v>
      </c>
      <c r="C16" s="19">
        <v>1.47026205</v>
      </c>
      <c r="D16" s="19">
        <v>1.58360741</v>
      </c>
      <c r="E16" s="19">
        <v>1.66181799</v>
      </c>
      <c r="F16" s="19">
        <v>1.71523974</v>
      </c>
      <c r="G16" s="19">
        <v>1.75253393</v>
      </c>
      <c r="H16" s="19">
        <v>1.79343648</v>
      </c>
      <c r="I16" s="19">
        <v>1.89892584</v>
      </c>
      <c r="J16" s="19">
        <v>2.14636036</v>
      </c>
      <c r="K16" s="19">
        <v>2.25775791</v>
      </c>
      <c r="L16" s="19">
        <v>2.25975257</v>
      </c>
      <c r="M16" s="19">
        <v>2.6241625</v>
      </c>
      <c r="N16" s="19">
        <v>2.8426817</v>
      </c>
      <c r="O16" s="19">
        <v>2.9330767</v>
      </c>
      <c r="P16" s="19">
        <v>3.18007374</v>
      </c>
      <c r="Q16" s="19">
        <v>3.37527975</v>
      </c>
      <c r="R16" s="19">
        <v>3.4824396</v>
      </c>
      <c r="S16" s="19">
        <v>3.86414853</v>
      </c>
      <c r="T16" s="19">
        <v>4.03397975</v>
      </c>
      <c r="U16" s="19">
        <v>4.34231791</v>
      </c>
      <c r="V16" s="19">
        <v>4.44093152</v>
      </c>
      <c r="W16" s="19">
        <v>4.80830544</v>
      </c>
      <c r="X16" s="19">
        <v>4.82154505</v>
      </c>
      <c r="Y16" s="19">
        <v>5.22738762</v>
      </c>
      <c r="Z16" s="19">
        <v>5.42542782</v>
      </c>
      <c r="AA16" s="19">
        <v>5.5945127</v>
      </c>
      <c r="AB16" s="19">
        <v>5.65908014</v>
      </c>
      <c r="AC16" s="19">
        <v>5.86380174</v>
      </c>
      <c r="AD16" s="19">
        <v>6.2402269</v>
      </c>
      <c r="AE16" s="19">
        <v>6.51876862</v>
      </c>
      <c r="AF16" s="19">
        <v>7.12148975</v>
      </c>
      <c r="AG16" s="19">
        <v>7.87724793</v>
      </c>
      <c r="AH16" s="19">
        <v>8.03279284</v>
      </c>
      <c r="AI16" s="19">
        <v>8.6912311</v>
      </c>
      <c r="AJ16" s="19">
        <v>8.6606977</v>
      </c>
      <c r="AK16" s="19">
        <v>9.21330544</v>
      </c>
      <c r="AL16" s="19">
        <v>9.70092826</v>
      </c>
      <c r="AM16" s="19">
        <v>9.80751838</v>
      </c>
      <c r="AN16" s="19">
        <v>10.28401485</v>
      </c>
      <c r="AO16" s="19">
        <v>11.33014374</v>
      </c>
      <c r="AP16" s="19">
        <v>11.96591258</v>
      </c>
      <c r="AQ16" s="19">
        <v>13.07864588</v>
      </c>
      <c r="AR16" s="19">
        <v>13.34153204</v>
      </c>
      <c r="AS16" s="19">
        <v>13.80261556</v>
      </c>
      <c r="AT16" s="20">
        <v>0.0345600126617076</v>
      </c>
      <c r="AU16" s="20">
        <v>0.0472269560835577</v>
      </c>
    </row>
    <row r="17" ht="11.25" customHeight="1"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42"/>
      <c r="AT17" s="17"/>
      <c r="AU17" s="17"/>
    </row>
    <row r="18" ht="11.25" customHeight="1">
      <c r="A18" s="15" t="s">
        <v>139</v>
      </c>
      <c r="B18" s="16">
        <v>0.17587454</v>
      </c>
      <c r="C18" s="16">
        <v>0.18888238</v>
      </c>
      <c r="D18" s="16">
        <v>0.18092717</v>
      </c>
      <c r="E18" s="16">
        <v>0.19244025</v>
      </c>
      <c r="F18" s="16">
        <v>0.23414104</v>
      </c>
      <c r="G18" s="16">
        <v>0.28391483</v>
      </c>
      <c r="H18" s="16">
        <v>0.32616342</v>
      </c>
      <c r="I18" s="16">
        <v>0.35153848</v>
      </c>
      <c r="J18" s="16">
        <v>0.38744001</v>
      </c>
      <c r="K18" s="16">
        <v>0.42001335</v>
      </c>
      <c r="L18" s="16">
        <v>0.41947583</v>
      </c>
      <c r="M18" s="16">
        <v>0.47643703</v>
      </c>
      <c r="N18" s="16">
        <v>0.48688008</v>
      </c>
      <c r="O18" s="16">
        <v>0.50644558</v>
      </c>
      <c r="P18" s="16">
        <v>0.50214547</v>
      </c>
      <c r="Q18" s="16">
        <v>0.48104702</v>
      </c>
      <c r="R18" s="16">
        <v>0.45978938</v>
      </c>
      <c r="S18" s="16">
        <v>0.44506149</v>
      </c>
      <c r="T18" s="16">
        <v>0.45419923</v>
      </c>
      <c r="U18" s="16">
        <v>0.50431139</v>
      </c>
      <c r="V18" s="16">
        <v>0.54181399</v>
      </c>
      <c r="W18" s="16">
        <v>0.52601109</v>
      </c>
      <c r="X18" s="16">
        <v>0.54880168</v>
      </c>
      <c r="Y18" s="16">
        <v>0.52425227</v>
      </c>
      <c r="Z18" s="16">
        <v>0.56460458</v>
      </c>
      <c r="AA18" s="16">
        <v>0.62147355</v>
      </c>
      <c r="AB18" s="16">
        <v>0.65888452</v>
      </c>
      <c r="AC18" s="16">
        <v>0.64529129</v>
      </c>
      <c r="AD18" s="16">
        <v>0.68049258</v>
      </c>
      <c r="AE18" s="16">
        <v>0.69995058</v>
      </c>
      <c r="AF18" s="16">
        <v>0.76423724</v>
      </c>
      <c r="AG18" s="16">
        <v>0.81125091</v>
      </c>
      <c r="AH18" s="16">
        <v>0.78401775</v>
      </c>
      <c r="AI18" s="16">
        <v>0.80487329</v>
      </c>
      <c r="AJ18" s="16">
        <v>0.82218124</v>
      </c>
      <c r="AK18" s="16">
        <v>0.78262609</v>
      </c>
      <c r="AL18" s="16">
        <v>0.83174899</v>
      </c>
      <c r="AM18" s="16">
        <v>0.82476131</v>
      </c>
      <c r="AN18" s="16">
        <v>0.909581</v>
      </c>
      <c r="AO18" s="16">
        <v>0.91524369</v>
      </c>
      <c r="AP18" s="16">
        <v>0.9676325</v>
      </c>
      <c r="AQ18" s="16">
        <v>0.90920386</v>
      </c>
      <c r="AR18" s="16">
        <v>0.86093207</v>
      </c>
      <c r="AS18" s="42">
        <v>0.91486176</v>
      </c>
      <c r="AT18" s="17">
        <v>0.0626410491595997</v>
      </c>
      <c r="AU18" s="17">
        <v>0.00313028614441641</v>
      </c>
    </row>
    <row r="19" ht="11.25" customHeight="1">
      <c r="A19" s="15" t="s">
        <v>69</v>
      </c>
      <c r="B19" s="21" t="s">
        <v>70</v>
      </c>
      <c r="C19" s="21" t="s">
        <v>70</v>
      </c>
      <c r="D19" s="21" t="s">
        <v>70</v>
      </c>
      <c r="E19" s="21" t="s">
        <v>70</v>
      </c>
      <c r="F19" s="21" t="s">
        <v>70</v>
      </c>
      <c r="G19" s="21" t="s">
        <v>70</v>
      </c>
      <c r="H19" s="21" t="s">
        <v>70</v>
      </c>
      <c r="I19" s="21" t="s">
        <v>70</v>
      </c>
      <c r="J19" s="21" t="s">
        <v>70</v>
      </c>
      <c r="K19" s="21" t="s">
        <v>70</v>
      </c>
      <c r="L19" s="21" t="s">
        <v>70</v>
      </c>
      <c r="M19" s="21" t="s">
        <v>70</v>
      </c>
      <c r="N19" s="21" t="s">
        <v>70</v>
      </c>
      <c r="O19" s="21" t="s">
        <v>70</v>
      </c>
      <c r="P19" s="21" t="s">
        <v>70</v>
      </c>
      <c r="Q19" s="21" t="s">
        <v>70</v>
      </c>
      <c r="R19" s="21" t="s">
        <v>70</v>
      </c>
      <c r="S19" s="21" t="s">
        <v>70</v>
      </c>
      <c r="T19" s="21" t="s">
        <v>70</v>
      </c>
      <c r="U19" s="21" t="s">
        <v>70</v>
      </c>
      <c r="V19" s="16">
        <v>1.27664225</v>
      </c>
      <c r="W19" s="16">
        <v>1.4184798</v>
      </c>
      <c r="X19" s="16">
        <v>1.4009587</v>
      </c>
      <c r="Y19" s="16">
        <v>1.3796577</v>
      </c>
      <c r="Z19" s="16">
        <v>1.45352202</v>
      </c>
      <c r="AA19" s="16">
        <v>1.48241099</v>
      </c>
      <c r="AB19" s="16">
        <v>1.4184798</v>
      </c>
      <c r="AC19" s="16">
        <v>1.10018991</v>
      </c>
      <c r="AD19" s="16">
        <v>0.81431441</v>
      </c>
      <c r="AE19" s="16">
        <v>0.76175108</v>
      </c>
      <c r="AF19" s="16">
        <v>0.75299053</v>
      </c>
      <c r="AG19" s="16">
        <v>0.55009495</v>
      </c>
      <c r="AH19" s="16">
        <v>0.5253204</v>
      </c>
      <c r="AI19" s="16">
        <v>0.49027818</v>
      </c>
      <c r="AJ19" s="16">
        <v>0.5253204</v>
      </c>
      <c r="AK19" s="16">
        <v>0.50641186</v>
      </c>
      <c r="AL19" s="16">
        <v>0.72837754</v>
      </c>
      <c r="AM19" s="16">
        <v>0.73046339</v>
      </c>
      <c r="AN19" s="16">
        <v>0.74902742</v>
      </c>
      <c r="AO19" s="16">
        <v>0.80342756</v>
      </c>
      <c r="AP19" s="16">
        <v>0.83215906</v>
      </c>
      <c r="AQ19" s="16">
        <v>0.8797035</v>
      </c>
      <c r="AR19" s="16">
        <v>0.77454535</v>
      </c>
      <c r="AS19" s="42">
        <v>0.89878055</v>
      </c>
      <c r="AT19" s="17">
        <v>0.160397586387105</v>
      </c>
      <c r="AU19" s="17">
        <v>0.00307526278838912</v>
      </c>
    </row>
    <row r="20" ht="11.25" customHeight="1">
      <c r="A20" s="15" t="s">
        <v>140</v>
      </c>
      <c r="B20" s="21" t="s">
        <v>70</v>
      </c>
      <c r="C20" s="21" t="s">
        <v>70</v>
      </c>
      <c r="D20" s="21" t="s">
        <v>70</v>
      </c>
      <c r="E20" s="21" t="s">
        <v>70</v>
      </c>
      <c r="F20" s="21" t="s">
        <v>70</v>
      </c>
      <c r="G20" s="21" t="s">
        <v>70</v>
      </c>
      <c r="H20" s="21" t="s">
        <v>70</v>
      </c>
      <c r="I20" s="21" t="s">
        <v>70</v>
      </c>
      <c r="J20" s="21" t="s">
        <v>70</v>
      </c>
      <c r="K20" s="21" t="s">
        <v>70</v>
      </c>
      <c r="L20" s="21" t="s">
        <v>70</v>
      </c>
      <c r="M20" s="21" t="s">
        <v>70</v>
      </c>
      <c r="N20" s="21" t="s">
        <v>70</v>
      </c>
      <c r="O20" s="21" t="s">
        <v>70</v>
      </c>
      <c r="P20" s="21" t="s">
        <v>70</v>
      </c>
      <c r="Q20" s="21" t="s">
        <v>70</v>
      </c>
      <c r="R20" s="21" t="s">
        <v>70</v>
      </c>
      <c r="S20" s="21" t="s">
        <v>70</v>
      </c>
      <c r="T20" s="21" t="s">
        <v>70</v>
      </c>
      <c r="U20" s="21" t="s">
        <v>70</v>
      </c>
      <c r="V20" s="16">
        <v>0.86771208</v>
      </c>
      <c r="W20" s="16">
        <v>0.88429455</v>
      </c>
      <c r="X20" s="16">
        <v>0.99818177</v>
      </c>
      <c r="Y20" s="16">
        <v>1.15260962</v>
      </c>
      <c r="Z20" s="16">
        <v>1.21709134</v>
      </c>
      <c r="AA20" s="16">
        <v>1.29677067</v>
      </c>
      <c r="AB20" s="16">
        <v>1.35715592</v>
      </c>
      <c r="AC20" s="16">
        <v>1.57175931</v>
      </c>
      <c r="AD20" s="16">
        <v>1.46228258</v>
      </c>
      <c r="AE20" s="16">
        <v>1.27831093</v>
      </c>
      <c r="AF20" s="16">
        <v>1.15576746</v>
      </c>
      <c r="AG20" s="16">
        <v>1.21376595</v>
      </c>
      <c r="AH20" s="16">
        <v>1.39219814</v>
      </c>
      <c r="AI20" s="16">
        <v>1.40971925</v>
      </c>
      <c r="AJ20" s="16">
        <v>1.43600091</v>
      </c>
      <c r="AK20" s="16">
        <v>1.51933959</v>
      </c>
      <c r="AL20" s="16">
        <v>1.51474161</v>
      </c>
      <c r="AM20" s="16">
        <v>1.55854439</v>
      </c>
      <c r="AN20" s="16">
        <v>1.53226272</v>
      </c>
      <c r="AO20" s="16">
        <v>1.72891444</v>
      </c>
      <c r="AP20" s="16">
        <v>1.77745396</v>
      </c>
      <c r="AQ20" s="16">
        <v>1.83873529</v>
      </c>
      <c r="AR20" s="16">
        <v>1.82122353</v>
      </c>
      <c r="AS20" s="42">
        <v>1.85641452</v>
      </c>
      <c r="AT20" s="17">
        <v>0.0193227196300967</v>
      </c>
      <c r="AU20" s="17">
        <v>0.00635189807453149</v>
      </c>
    </row>
    <row r="21" ht="11.25" customHeight="1">
      <c r="A21" s="15" t="s">
        <v>141</v>
      </c>
      <c r="B21" s="21" t="s">
        <v>128</v>
      </c>
      <c r="C21" s="21" t="s">
        <v>128</v>
      </c>
      <c r="D21" s="16">
        <v>0.05385889</v>
      </c>
      <c r="E21" s="16">
        <v>0.13679875</v>
      </c>
      <c r="F21" s="16">
        <v>0.28380733</v>
      </c>
      <c r="G21" s="16">
        <v>0.44807157</v>
      </c>
      <c r="H21" s="16">
        <v>0.62566616</v>
      </c>
      <c r="I21" s="16">
        <v>0.71422671</v>
      </c>
      <c r="J21" s="16">
        <v>0.88087776</v>
      </c>
      <c r="K21" s="16">
        <v>1.05513976</v>
      </c>
      <c r="L21" s="16">
        <v>1.0297691</v>
      </c>
      <c r="M21" s="16">
        <v>1.10532534</v>
      </c>
      <c r="N21" s="16">
        <v>1.08470302</v>
      </c>
      <c r="O21" s="16">
        <v>1.06406249</v>
      </c>
      <c r="P21" s="16">
        <v>1.11222373</v>
      </c>
      <c r="Q21" s="16">
        <v>1.10671906</v>
      </c>
      <c r="R21" s="16">
        <v>1.02020136</v>
      </c>
      <c r="S21" s="16">
        <v>0.84271427</v>
      </c>
      <c r="T21" s="16">
        <v>0.88001773</v>
      </c>
      <c r="U21" s="16">
        <v>0.90784627</v>
      </c>
      <c r="V21" s="16">
        <v>0.90775345</v>
      </c>
      <c r="W21" s="16">
        <v>0.81562357</v>
      </c>
      <c r="X21" s="16">
        <v>0.91033352</v>
      </c>
      <c r="Y21" s="16">
        <v>0.90152093</v>
      </c>
      <c r="Z21" s="16">
        <v>1.00579598</v>
      </c>
      <c r="AA21" s="16">
        <v>1.02095387</v>
      </c>
      <c r="AB21" s="16">
        <v>0.96838502</v>
      </c>
      <c r="AC21" s="16">
        <v>0.96959868</v>
      </c>
      <c r="AD21" s="16">
        <v>1.06029989</v>
      </c>
      <c r="AE21" s="16">
        <v>1.04041188</v>
      </c>
      <c r="AF21" s="16">
        <v>1.14006695</v>
      </c>
      <c r="AG21" s="16">
        <v>1.26517404</v>
      </c>
      <c r="AH21" s="16">
        <v>1.20994376</v>
      </c>
      <c r="AI21" s="16">
        <v>1.3353995</v>
      </c>
      <c r="AJ21" s="16">
        <v>1.42613184</v>
      </c>
      <c r="AK21" s="16">
        <v>1.43499319</v>
      </c>
      <c r="AL21" s="16">
        <v>1.4165641</v>
      </c>
      <c r="AM21" s="16">
        <v>1.43548459</v>
      </c>
      <c r="AN21" s="16">
        <v>1.55094257</v>
      </c>
      <c r="AO21" s="16">
        <v>1.59336576</v>
      </c>
      <c r="AP21" s="16">
        <v>1.60700014</v>
      </c>
      <c r="AQ21" s="16">
        <v>1.64567063</v>
      </c>
      <c r="AR21" s="16">
        <v>1.63579451</v>
      </c>
      <c r="AS21" s="42">
        <v>1.64437569</v>
      </c>
      <c r="AT21" s="17">
        <v>0.00524587542356891</v>
      </c>
      <c r="AU21" s="17">
        <v>0.00562638712759904</v>
      </c>
    </row>
    <row r="22" ht="11.25" customHeight="1">
      <c r="A22" s="15" t="s">
        <v>142</v>
      </c>
      <c r="B22" s="21" t="s">
        <v>128</v>
      </c>
      <c r="C22" s="21" t="s">
        <v>128</v>
      </c>
      <c r="D22" s="21" t="s">
        <v>128</v>
      </c>
      <c r="E22" s="21" t="s">
        <v>128</v>
      </c>
      <c r="F22" s="21" t="s">
        <v>128</v>
      </c>
      <c r="G22" s="21" t="s">
        <v>128</v>
      </c>
      <c r="H22" s="21" t="s">
        <v>128</v>
      </c>
      <c r="I22" s="21" t="s">
        <v>128</v>
      </c>
      <c r="J22" s="21" t="s">
        <v>128</v>
      </c>
      <c r="K22" s="21" t="s">
        <v>128</v>
      </c>
      <c r="L22" s="16">
        <v>0.10449269</v>
      </c>
      <c r="M22" s="16">
        <v>0.18214818</v>
      </c>
      <c r="N22" s="16">
        <v>0.23306602</v>
      </c>
      <c r="O22" s="16">
        <v>0.24865392</v>
      </c>
      <c r="P22" s="16">
        <v>0.26606937</v>
      </c>
      <c r="Q22" s="16">
        <v>0.341032</v>
      </c>
      <c r="R22" s="16">
        <v>0.37195961</v>
      </c>
      <c r="S22" s="16">
        <v>0.41162813</v>
      </c>
      <c r="T22" s="16">
        <v>0.43248367</v>
      </c>
      <c r="U22" s="16">
        <v>0.45349429</v>
      </c>
      <c r="V22" s="16">
        <v>0.49591031</v>
      </c>
      <c r="W22" s="16">
        <v>0.49257772</v>
      </c>
      <c r="X22" s="16">
        <v>0.54933919</v>
      </c>
      <c r="Y22" s="16">
        <v>0.53207853</v>
      </c>
      <c r="Z22" s="16">
        <v>0.61029326</v>
      </c>
      <c r="AA22" s="16">
        <v>0.57277479</v>
      </c>
      <c r="AB22" s="16">
        <v>0.48752509</v>
      </c>
      <c r="AC22" s="16">
        <v>0.41736484</v>
      </c>
      <c r="AD22" s="16">
        <v>0.3989428</v>
      </c>
      <c r="AE22" s="16">
        <v>0.3950727</v>
      </c>
      <c r="AF22" s="16">
        <v>0.48042991</v>
      </c>
      <c r="AG22" s="16">
        <v>0.49841489</v>
      </c>
      <c r="AH22" s="16">
        <v>0.39765277</v>
      </c>
      <c r="AI22" s="16">
        <v>0.33637619</v>
      </c>
      <c r="AJ22" s="16">
        <v>0.28875246</v>
      </c>
      <c r="AK22" s="16">
        <v>0.31433694</v>
      </c>
      <c r="AL22" s="16">
        <v>0.2943426</v>
      </c>
      <c r="AM22" s="16">
        <v>0.25832917</v>
      </c>
      <c r="AN22" s="16">
        <v>0.26875694</v>
      </c>
      <c r="AO22" s="16">
        <v>0.26716496</v>
      </c>
      <c r="AP22" s="16">
        <v>0.30133028</v>
      </c>
      <c r="AQ22" s="16">
        <v>0.31175805</v>
      </c>
      <c r="AR22" s="16">
        <v>0.31546946</v>
      </c>
      <c r="AS22" s="42">
        <v>0.31460752</v>
      </c>
      <c r="AT22" s="17">
        <v>-0.00273224043715847</v>
      </c>
      <c r="AU22" s="17">
        <v>0.00107645942733303</v>
      </c>
    </row>
    <row r="23" ht="11.25" customHeight="1">
      <c r="A23" s="15" t="s">
        <v>143</v>
      </c>
      <c r="B23" s="21" t="s">
        <v>128</v>
      </c>
      <c r="C23" s="21" t="s">
        <v>128</v>
      </c>
      <c r="D23" s="21" t="s">
        <v>128</v>
      </c>
      <c r="E23" s="16">
        <v>0.05070988</v>
      </c>
      <c r="F23" s="16">
        <v>0.06428666</v>
      </c>
      <c r="G23" s="16">
        <v>0.08180961</v>
      </c>
      <c r="H23" s="16">
        <v>0.09277489</v>
      </c>
      <c r="I23" s="16">
        <v>0.10259906</v>
      </c>
      <c r="J23" s="16">
        <v>0.11137287</v>
      </c>
      <c r="K23" s="16">
        <v>0.1356685</v>
      </c>
      <c r="L23" s="16">
        <v>0.14803132</v>
      </c>
      <c r="M23" s="16">
        <v>0.17207053</v>
      </c>
      <c r="N23" s="16">
        <v>0.21812313</v>
      </c>
      <c r="O23" s="16">
        <v>0.24564384</v>
      </c>
      <c r="P23" s="16">
        <v>0.2787547</v>
      </c>
      <c r="Q23" s="16">
        <v>0.35443313</v>
      </c>
      <c r="R23" s="16">
        <v>0.33594618</v>
      </c>
      <c r="S23" s="16">
        <v>0.34927652</v>
      </c>
      <c r="T23" s="16">
        <v>0.35723173</v>
      </c>
      <c r="U23" s="16">
        <v>0.39967535</v>
      </c>
      <c r="V23" s="16">
        <v>0.3987278</v>
      </c>
      <c r="W23" s="16">
        <v>0.43549375</v>
      </c>
      <c r="X23" s="16">
        <v>0.47107717</v>
      </c>
      <c r="Y23" s="16">
        <v>0.4761154</v>
      </c>
      <c r="Z23" s="16">
        <v>0.49150269</v>
      </c>
      <c r="AA23" s="16">
        <v>0.52310851</v>
      </c>
      <c r="AB23" s="16">
        <v>0.57331231</v>
      </c>
      <c r="AC23" s="16">
        <v>0.55952405</v>
      </c>
      <c r="AD23" s="16">
        <v>0.57331231</v>
      </c>
      <c r="AE23" s="16">
        <v>0.61362585</v>
      </c>
      <c r="AF23" s="16">
        <v>0.70210064</v>
      </c>
      <c r="AG23" s="16">
        <v>0.8099644</v>
      </c>
      <c r="AH23" s="16">
        <v>0.82551382</v>
      </c>
      <c r="AI23" s="16">
        <v>0.82615884</v>
      </c>
      <c r="AJ23" s="16">
        <v>0.83271651</v>
      </c>
      <c r="AK23" s="16">
        <v>0.80535441</v>
      </c>
      <c r="AL23" s="16">
        <v>0.86475234</v>
      </c>
      <c r="AM23" s="16">
        <v>0.84239176</v>
      </c>
      <c r="AN23" s="16">
        <v>0.84292927</v>
      </c>
      <c r="AO23" s="16">
        <v>0.87900703</v>
      </c>
      <c r="AP23" s="16">
        <v>0.92495389</v>
      </c>
      <c r="AQ23" s="16">
        <v>0.89902422</v>
      </c>
      <c r="AR23" s="16">
        <v>0.81214048</v>
      </c>
      <c r="AS23" s="42">
        <v>0.83761361</v>
      </c>
      <c r="AT23" s="17">
        <v>0.0313654301602369</v>
      </c>
      <c r="AU23" s="17">
        <v>0.00286597431281713</v>
      </c>
    </row>
    <row r="24" ht="11.25" customHeight="1">
      <c r="A24" s="15" t="s">
        <v>71</v>
      </c>
      <c r="B24" s="21" t="s">
        <v>97</v>
      </c>
      <c r="C24" s="21" t="s">
        <v>97</v>
      </c>
      <c r="D24" s="21" t="s">
        <v>97</v>
      </c>
      <c r="E24" s="21" t="s">
        <v>97</v>
      </c>
      <c r="F24" s="21" t="s">
        <v>97</v>
      </c>
      <c r="G24" s="21" t="s">
        <v>97</v>
      </c>
      <c r="H24" s="21" t="s">
        <v>97</v>
      </c>
      <c r="I24" s="21" t="s">
        <v>97</v>
      </c>
      <c r="J24" s="21" t="s">
        <v>97</v>
      </c>
      <c r="K24" s="21" t="s">
        <v>97</v>
      </c>
      <c r="L24" s="21" t="s">
        <v>97</v>
      </c>
      <c r="M24" s="21" t="s">
        <v>97</v>
      </c>
      <c r="N24" s="21" t="s">
        <v>97</v>
      </c>
      <c r="O24" s="21" t="s">
        <v>97</v>
      </c>
      <c r="P24" s="21" t="s">
        <v>97</v>
      </c>
      <c r="Q24" s="21" t="s">
        <v>97</v>
      </c>
      <c r="R24" s="21" t="s">
        <v>97</v>
      </c>
      <c r="S24" s="21" t="s">
        <v>97</v>
      </c>
      <c r="T24" s="21" t="s">
        <v>128</v>
      </c>
      <c r="U24" s="21" t="s">
        <v>128</v>
      </c>
      <c r="V24" s="16">
        <v>0.06235161</v>
      </c>
      <c r="W24" s="16">
        <v>0.11105036</v>
      </c>
      <c r="X24" s="16">
        <v>0.14093614</v>
      </c>
      <c r="Y24" s="16">
        <v>0.17142727</v>
      </c>
      <c r="Z24" s="16">
        <v>0.18329223</v>
      </c>
      <c r="AA24" s="16">
        <v>0.19533254</v>
      </c>
      <c r="AB24" s="16">
        <v>0.22548496</v>
      </c>
      <c r="AC24" s="16">
        <v>0.23644188</v>
      </c>
      <c r="AD24" s="16">
        <v>0.26642732</v>
      </c>
      <c r="AE24" s="16">
        <v>0.29771039</v>
      </c>
      <c r="AF24" s="16">
        <v>0.34472849</v>
      </c>
      <c r="AG24" s="16">
        <v>0.40497204</v>
      </c>
      <c r="AH24" s="16">
        <v>0.42430876</v>
      </c>
      <c r="AI24" s="16">
        <v>0.45752546</v>
      </c>
      <c r="AJ24" s="16">
        <v>0.47975946</v>
      </c>
      <c r="AK24" s="16">
        <v>0.47220745</v>
      </c>
      <c r="AL24" s="16">
        <v>0.49480546</v>
      </c>
      <c r="AM24" s="16">
        <v>0.49361942</v>
      </c>
      <c r="AN24" s="16">
        <v>0.50054148</v>
      </c>
      <c r="AO24" s="16">
        <v>0.49892238</v>
      </c>
      <c r="AP24" s="16">
        <v>0.48168569</v>
      </c>
      <c r="AQ24" s="16">
        <v>0.49235132</v>
      </c>
      <c r="AR24" s="16">
        <v>0.44074674</v>
      </c>
      <c r="AS24" s="42">
        <v>0.44286928</v>
      </c>
      <c r="AT24" s="17">
        <v>0.00481576842966613</v>
      </c>
      <c r="AU24" s="17">
        <v>0.00151531918636773</v>
      </c>
    </row>
    <row r="25" ht="11.25" customHeight="1">
      <c r="A25" s="15" t="s">
        <v>144</v>
      </c>
      <c r="B25" s="21" t="s">
        <v>97</v>
      </c>
      <c r="C25" s="21" t="s">
        <v>97</v>
      </c>
      <c r="D25" s="21" t="s">
        <v>97</v>
      </c>
      <c r="E25" s="21" t="s">
        <v>97</v>
      </c>
      <c r="F25" s="21" t="s">
        <v>97</v>
      </c>
      <c r="G25" s="21" t="s">
        <v>97</v>
      </c>
      <c r="H25" s="21" t="s">
        <v>97</v>
      </c>
      <c r="I25" s="21" t="s">
        <v>97</v>
      </c>
      <c r="J25" s="21" t="s">
        <v>97</v>
      </c>
      <c r="K25" s="21" t="s">
        <v>128</v>
      </c>
      <c r="L25" s="16">
        <v>0.07019931</v>
      </c>
      <c r="M25" s="16">
        <v>0.08212213</v>
      </c>
      <c r="N25" s="16">
        <v>0.077617</v>
      </c>
      <c r="O25" s="16">
        <v>0.09073234</v>
      </c>
      <c r="P25" s="16">
        <v>0.09126985</v>
      </c>
      <c r="Q25" s="16">
        <v>0.08490957</v>
      </c>
      <c r="R25" s="16">
        <v>0.06761924</v>
      </c>
      <c r="S25" s="16">
        <v>0.06665172</v>
      </c>
      <c r="T25" s="16">
        <v>0.0621366</v>
      </c>
      <c r="U25" s="16">
        <v>0.07043634</v>
      </c>
      <c r="V25" s="16">
        <v>0.09030233</v>
      </c>
      <c r="W25" s="16">
        <v>0.10965283</v>
      </c>
      <c r="X25" s="16">
        <v>0.14545125</v>
      </c>
      <c r="Y25" s="16">
        <v>0.15523871</v>
      </c>
      <c r="Z25" s="16">
        <v>0.20672784</v>
      </c>
      <c r="AA25" s="16">
        <v>0.24241876</v>
      </c>
      <c r="AB25" s="16">
        <v>0.25585661</v>
      </c>
      <c r="AC25" s="16">
        <v>0.26469915</v>
      </c>
      <c r="AD25" s="16">
        <v>0.27477709</v>
      </c>
      <c r="AE25" s="16">
        <v>0.29574014</v>
      </c>
      <c r="AF25" s="16">
        <v>0.30638291</v>
      </c>
      <c r="AG25" s="16">
        <v>0.31905414</v>
      </c>
      <c r="AH25" s="16">
        <v>0.31326309</v>
      </c>
      <c r="AI25" s="16">
        <v>0.35970429</v>
      </c>
      <c r="AJ25" s="16">
        <v>0.35432915</v>
      </c>
      <c r="AK25" s="16">
        <v>0.36172334</v>
      </c>
      <c r="AL25" s="16">
        <v>0.39303015</v>
      </c>
      <c r="AM25" s="16">
        <v>0.39034258</v>
      </c>
      <c r="AN25" s="16">
        <v>0.43431122</v>
      </c>
      <c r="AO25" s="16">
        <v>0.4174055</v>
      </c>
      <c r="AP25" s="16">
        <v>0.38296131</v>
      </c>
      <c r="AQ25" s="16">
        <v>0.4093055</v>
      </c>
      <c r="AR25" s="16">
        <v>0.37861683</v>
      </c>
      <c r="AS25" s="42">
        <v>0.38147634</v>
      </c>
      <c r="AT25" s="17">
        <v>0.00755251617524233</v>
      </c>
      <c r="AU25" s="17">
        <v>0.00130525742991094</v>
      </c>
    </row>
    <row r="26" ht="11.25" customHeight="1">
      <c r="A26" s="15" t="s">
        <v>145</v>
      </c>
      <c r="B26" s="16">
        <v>0.53633135</v>
      </c>
      <c r="C26" s="16">
        <v>0.56589462</v>
      </c>
      <c r="D26" s="16">
        <v>0.63953402</v>
      </c>
      <c r="E26" s="16">
        <v>0.76000498</v>
      </c>
      <c r="F26" s="16">
        <v>0.9173212</v>
      </c>
      <c r="G26" s="16">
        <v>0.99579822</v>
      </c>
      <c r="H26" s="16">
        <v>1.19693592</v>
      </c>
      <c r="I26" s="16">
        <v>1.41826857</v>
      </c>
      <c r="J26" s="16">
        <v>1.6877936</v>
      </c>
      <c r="K26" s="16">
        <v>1.84904777</v>
      </c>
      <c r="L26" s="16">
        <v>1.82754722</v>
      </c>
      <c r="M26" s="16">
        <v>2.03697203</v>
      </c>
      <c r="N26" s="16">
        <v>2.19305666</v>
      </c>
      <c r="O26" s="16">
        <v>2.24680805</v>
      </c>
      <c r="P26" s="16">
        <v>2.50481472</v>
      </c>
      <c r="Q26" s="16">
        <v>2.53013368</v>
      </c>
      <c r="R26" s="16">
        <v>2.63381805</v>
      </c>
      <c r="S26" s="16">
        <v>2.58006666</v>
      </c>
      <c r="T26" s="16">
        <v>2.38656166</v>
      </c>
      <c r="U26" s="16">
        <v>2.51726859</v>
      </c>
      <c r="V26" s="16">
        <v>2.5005146</v>
      </c>
      <c r="W26" s="16">
        <v>2.60264224</v>
      </c>
      <c r="X26" s="16">
        <v>2.68756944</v>
      </c>
      <c r="Y26" s="16">
        <v>2.53013368</v>
      </c>
      <c r="Z26" s="16">
        <v>2.62306777</v>
      </c>
      <c r="AA26" s="16">
        <v>2.83807333</v>
      </c>
      <c r="AB26" s="16">
        <v>2.95632638</v>
      </c>
      <c r="AC26" s="16">
        <v>3.03401623</v>
      </c>
      <c r="AD26" s="16">
        <v>3.12112814</v>
      </c>
      <c r="AE26" s="16">
        <v>2.98717968</v>
      </c>
      <c r="AF26" s="16">
        <v>3.17853462</v>
      </c>
      <c r="AG26" s="16">
        <v>3.48097078</v>
      </c>
      <c r="AH26" s="16">
        <v>3.34978655</v>
      </c>
      <c r="AI26" s="16">
        <v>3.58285257</v>
      </c>
      <c r="AJ26" s="16">
        <v>3.64359164</v>
      </c>
      <c r="AK26" s="16">
        <v>3.83122276</v>
      </c>
      <c r="AL26" s="16">
        <v>4.03640679</v>
      </c>
      <c r="AM26" s="16">
        <v>4.03060164</v>
      </c>
      <c r="AN26" s="16">
        <v>4.19196331</v>
      </c>
      <c r="AO26" s="16">
        <v>4.2958668</v>
      </c>
      <c r="AP26" s="16">
        <v>4.43494109</v>
      </c>
      <c r="AQ26" s="16">
        <v>4.26353436</v>
      </c>
      <c r="AR26" s="16">
        <v>4.11292942</v>
      </c>
      <c r="AS26" s="42">
        <v>4.26516213</v>
      </c>
      <c r="AT26" s="17">
        <v>0.037013207394903</v>
      </c>
      <c r="AU26" s="17">
        <v>0.0145936560907463</v>
      </c>
    </row>
    <row r="27" ht="11.25" customHeight="1">
      <c r="A27" s="15" t="s">
        <v>146</v>
      </c>
      <c r="B27" s="16">
        <v>0.28165727</v>
      </c>
      <c r="C27" s="16">
        <v>0.33852624</v>
      </c>
      <c r="D27" s="16">
        <v>0.43635377</v>
      </c>
      <c r="E27" s="16">
        <v>0.7151916</v>
      </c>
      <c r="F27" s="16">
        <v>1.02127638</v>
      </c>
      <c r="G27" s="16">
        <v>1.45247002</v>
      </c>
      <c r="H27" s="16">
        <v>1.91881707</v>
      </c>
      <c r="I27" s="16">
        <v>2.47760124</v>
      </c>
      <c r="J27" s="16">
        <v>3.20369027</v>
      </c>
      <c r="K27" s="16">
        <v>4.00781105</v>
      </c>
      <c r="L27" s="16">
        <v>4.22948178</v>
      </c>
      <c r="M27" s="16">
        <v>4.46407781</v>
      </c>
      <c r="N27" s="16">
        <v>4.75366532</v>
      </c>
      <c r="O27" s="16">
        <v>5.09584666</v>
      </c>
      <c r="P27" s="16">
        <v>5.63282304</v>
      </c>
      <c r="Q27" s="16">
        <v>5.53809811</v>
      </c>
      <c r="R27" s="16">
        <v>5.30966969</v>
      </c>
      <c r="S27" s="16">
        <v>4.9270673</v>
      </c>
      <c r="T27" s="16">
        <v>5.12239985</v>
      </c>
      <c r="U27" s="16">
        <v>5.33472253</v>
      </c>
      <c r="V27" s="16">
        <v>5.28741661</v>
      </c>
      <c r="W27" s="16">
        <v>5.27204372</v>
      </c>
      <c r="X27" s="16">
        <v>5.71592268</v>
      </c>
      <c r="Y27" s="16">
        <v>5.61175073</v>
      </c>
      <c r="Z27" s="16">
        <v>5.7590313</v>
      </c>
      <c r="AA27" s="16">
        <v>5.7976248</v>
      </c>
      <c r="AB27" s="16">
        <v>6.08487222</v>
      </c>
      <c r="AC27" s="16">
        <v>6.08132639</v>
      </c>
      <c r="AD27" s="16">
        <v>6.42329096</v>
      </c>
      <c r="AE27" s="16">
        <v>6.57304233</v>
      </c>
      <c r="AF27" s="16">
        <v>7.2027936</v>
      </c>
      <c r="AG27" s="16">
        <v>8.06662366</v>
      </c>
      <c r="AH27" s="16">
        <v>7.66118545</v>
      </c>
      <c r="AI27" s="16">
        <v>7.71106674</v>
      </c>
      <c r="AJ27" s="16">
        <v>7.75514287</v>
      </c>
      <c r="AK27" s="16">
        <v>7.66769876</v>
      </c>
      <c r="AL27" s="16">
        <v>8.01981471</v>
      </c>
      <c r="AM27" s="16">
        <v>7.99154148</v>
      </c>
      <c r="AN27" s="16">
        <v>8.27653135</v>
      </c>
      <c r="AO27" s="16">
        <v>8.28468687</v>
      </c>
      <c r="AP27" s="16">
        <v>8.34489413</v>
      </c>
      <c r="AQ27" s="16">
        <v>8.43476222</v>
      </c>
      <c r="AR27" s="16">
        <v>8.021369</v>
      </c>
      <c r="AS27" s="42">
        <v>7.91495143</v>
      </c>
      <c r="AT27" s="17">
        <v>-0.0132667590240895</v>
      </c>
      <c r="AU27" s="17">
        <v>0.0270817557881715</v>
      </c>
    </row>
    <row r="28" ht="11.25" customHeight="1">
      <c r="A28" s="15" t="s">
        <v>147</v>
      </c>
      <c r="B28" s="21" t="s">
        <v>97</v>
      </c>
      <c r="C28" s="21" t="s">
        <v>97</v>
      </c>
      <c r="D28" s="21" t="s">
        <v>97</v>
      </c>
      <c r="E28" s="21" t="s">
        <v>97</v>
      </c>
      <c r="F28" s="21" t="s">
        <v>97</v>
      </c>
      <c r="G28" s="21" t="s">
        <v>97</v>
      </c>
      <c r="H28" s="21" t="s">
        <v>97</v>
      </c>
      <c r="I28" s="21" t="s">
        <v>97</v>
      </c>
      <c r="J28" s="21" t="s">
        <v>97</v>
      </c>
      <c r="K28" s="21" t="s">
        <v>97</v>
      </c>
      <c r="L28" s="21" t="s">
        <v>97</v>
      </c>
      <c r="M28" s="21" t="s">
        <v>97</v>
      </c>
      <c r="N28" s="21" t="s">
        <v>97</v>
      </c>
      <c r="O28" s="21" t="s">
        <v>97</v>
      </c>
      <c r="P28" s="21" t="s">
        <v>97</v>
      </c>
      <c r="Q28" s="21" t="s">
        <v>97</v>
      </c>
      <c r="R28" s="21" t="s">
        <v>97</v>
      </c>
      <c r="S28" s="21" t="s">
        <v>97</v>
      </c>
      <c r="T28" s="21" t="s">
        <v>97</v>
      </c>
      <c r="U28" s="21" t="s">
        <v>128</v>
      </c>
      <c r="V28" s="21" t="s">
        <v>128</v>
      </c>
      <c r="W28" s="21" t="s">
        <v>128</v>
      </c>
      <c r="X28" s="21" t="s">
        <v>128</v>
      </c>
      <c r="Y28" s="21" t="s">
        <v>128</v>
      </c>
      <c r="Z28" s="21" t="s">
        <v>128</v>
      </c>
      <c r="AA28" s="21" t="s">
        <v>128</v>
      </c>
      <c r="AB28" s="21" t="s">
        <v>128</v>
      </c>
      <c r="AC28" s="21" t="s">
        <v>128</v>
      </c>
      <c r="AD28" s="21" t="s">
        <v>128</v>
      </c>
      <c r="AE28" s="21" t="s">
        <v>128</v>
      </c>
      <c r="AF28" s="21" t="s">
        <v>128</v>
      </c>
      <c r="AG28" s="21" t="s">
        <v>128</v>
      </c>
      <c r="AH28" s="21" t="s">
        <v>128</v>
      </c>
      <c r="AI28" s="16">
        <v>0.08082719</v>
      </c>
      <c r="AJ28" s="16">
        <v>0.14491744</v>
      </c>
      <c r="AK28" s="16">
        <v>0.19398448</v>
      </c>
      <c r="AL28" s="16">
        <v>0.19196458</v>
      </c>
      <c r="AM28" s="16">
        <v>0.20645632</v>
      </c>
      <c r="AN28" s="16">
        <v>0.23339872</v>
      </c>
      <c r="AO28" s="16">
        <v>0.2558641</v>
      </c>
      <c r="AP28" s="16">
        <v>0.27217944</v>
      </c>
      <c r="AQ28" s="16">
        <v>0.31361359</v>
      </c>
      <c r="AR28" s="16">
        <v>0.38981582</v>
      </c>
      <c r="AS28" s="42">
        <v>0.40602213</v>
      </c>
      <c r="AT28" s="17">
        <v>0.0415742696054697</v>
      </c>
      <c r="AU28" s="17">
        <v>0.00138924316419013</v>
      </c>
    </row>
    <row r="29" ht="11.25" customHeight="1">
      <c r="A29" s="15" t="s">
        <v>148</v>
      </c>
      <c r="B29" s="16">
        <v>0.10212763</v>
      </c>
      <c r="C29" s="16">
        <v>0.13867858</v>
      </c>
      <c r="D29" s="16">
        <v>0.17899212</v>
      </c>
      <c r="E29" s="16">
        <v>0.22996342</v>
      </c>
      <c r="F29" s="16">
        <v>0.27520711</v>
      </c>
      <c r="G29" s="16">
        <v>0.29402009</v>
      </c>
      <c r="H29" s="16">
        <v>0.31347809</v>
      </c>
      <c r="I29" s="16">
        <v>0.32881016</v>
      </c>
      <c r="J29" s="16">
        <v>0.39206263</v>
      </c>
      <c r="K29" s="16">
        <v>0.41109062</v>
      </c>
      <c r="L29" s="16">
        <v>0.46871211</v>
      </c>
      <c r="M29" s="16">
        <v>0.57217472</v>
      </c>
      <c r="N29" s="16">
        <v>0.60825071</v>
      </c>
      <c r="O29" s="16">
        <v>0.66264712</v>
      </c>
      <c r="P29" s="16">
        <v>0.70296066</v>
      </c>
      <c r="Q29" s="16">
        <v>0.75067779</v>
      </c>
      <c r="R29" s="16">
        <v>0.77240745</v>
      </c>
      <c r="S29" s="16">
        <v>0.80713085</v>
      </c>
      <c r="T29" s="16">
        <v>0.80713085</v>
      </c>
      <c r="U29" s="16">
        <v>0.81007161</v>
      </c>
      <c r="V29" s="16">
        <v>0.92559891</v>
      </c>
      <c r="W29" s="16">
        <v>0.97752275</v>
      </c>
      <c r="X29" s="16">
        <v>0.97526519</v>
      </c>
      <c r="Y29" s="16">
        <v>0.94804966</v>
      </c>
      <c r="Z29" s="16">
        <v>0.98752051</v>
      </c>
      <c r="AA29" s="16">
        <v>0.93140406</v>
      </c>
      <c r="AB29" s="16">
        <v>0.9289315</v>
      </c>
      <c r="AC29" s="16">
        <v>0.79409746</v>
      </c>
      <c r="AD29" s="16">
        <v>0.8671174</v>
      </c>
      <c r="AE29" s="16">
        <v>0.90624841</v>
      </c>
      <c r="AF29" s="16">
        <v>0.98472544</v>
      </c>
      <c r="AG29" s="16">
        <v>1.09567653</v>
      </c>
      <c r="AH29" s="16">
        <v>1.04385197</v>
      </c>
      <c r="AI29" s="16">
        <v>1.05030213</v>
      </c>
      <c r="AJ29" s="16">
        <v>1.06427749</v>
      </c>
      <c r="AK29" s="16">
        <v>1.03456737</v>
      </c>
      <c r="AL29" s="16">
        <v>1.15135474</v>
      </c>
      <c r="AM29" s="16">
        <v>1.14458207</v>
      </c>
      <c r="AN29" s="16">
        <v>1.2774555</v>
      </c>
      <c r="AO29" s="16">
        <v>1.25531081</v>
      </c>
      <c r="AP29" s="16">
        <v>1.29970858</v>
      </c>
      <c r="AQ29" s="16">
        <v>1.23133681</v>
      </c>
      <c r="AR29" s="16">
        <v>1.15995497</v>
      </c>
      <c r="AS29" s="42">
        <v>1.15909926</v>
      </c>
      <c r="AT29" s="17">
        <v>-7.37704918032711E-4</v>
      </c>
      <c r="AU29" s="17">
        <v>0.00396596789424765</v>
      </c>
    </row>
    <row r="30" ht="11.25" customHeight="1">
      <c r="A30" s="15" t="s">
        <v>149</v>
      </c>
      <c r="B30" s="21" t="s">
        <v>97</v>
      </c>
      <c r="C30" s="21" t="s">
        <v>97</v>
      </c>
      <c r="D30" s="21" t="s">
        <v>97</v>
      </c>
      <c r="E30" s="21" t="s">
        <v>97</v>
      </c>
      <c r="F30" s="21" t="s">
        <v>97</v>
      </c>
      <c r="G30" s="21" t="s">
        <v>97</v>
      </c>
      <c r="H30" s="21" t="s">
        <v>97</v>
      </c>
      <c r="I30" s="21" t="s">
        <v>97</v>
      </c>
      <c r="J30" s="21" t="s">
        <v>97</v>
      </c>
      <c r="K30" s="21" t="s">
        <v>97</v>
      </c>
      <c r="L30" s="21" t="s">
        <v>97</v>
      </c>
      <c r="M30" s="21" t="s">
        <v>97</v>
      </c>
      <c r="N30" s="21" t="s">
        <v>97</v>
      </c>
      <c r="O30" s="21" t="s">
        <v>97</v>
      </c>
      <c r="P30" s="21" t="s">
        <v>97</v>
      </c>
      <c r="Q30" s="21" t="s">
        <v>97</v>
      </c>
      <c r="R30" s="21" t="s">
        <v>97</v>
      </c>
      <c r="S30" s="21" t="s">
        <v>97</v>
      </c>
      <c r="T30" s="21" t="s">
        <v>97</v>
      </c>
      <c r="U30" s="21" t="s">
        <v>97</v>
      </c>
      <c r="V30" s="21" t="s">
        <v>97</v>
      </c>
      <c r="W30" s="21" t="s">
        <v>97</v>
      </c>
      <c r="X30" s="21" t="s">
        <v>97</v>
      </c>
      <c r="Y30" s="21" t="s">
        <v>97</v>
      </c>
      <c r="Z30" s="21" t="s">
        <v>97</v>
      </c>
      <c r="AA30" s="21" t="s">
        <v>97</v>
      </c>
      <c r="AB30" s="21" t="s">
        <v>97</v>
      </c>
      <c r="AC30" s="21" t="s">
        <v>97</v>
      </c>
      <c r="AD30" s="21" t="s">
        <v>97</v>
      </c>
      <c r="AE30" s="21" t="s">
        <v>97</v>
      </c>
      <c r="AF30" s="21" t="s">
        <v>97</v>
      </c>
      <c r="AG30" s="21" t="s">
        <v>97</v>
      </c>
      <c r="AH30" s="21" t="s">
        <v>97</v>
      </c>
      <c r="AI30" s="21" t="s">
        <v>97</v>
      </c>
      <c r="AJ30" s="21" t="s">
        <v>97</v>
      </c>
      <c r="AK30" s="21" t="s">
        <v>97</v>
      </c>
      <c r="AL30" s="21" t="s">
        <v>97</v>
      </c>
      <c r="AM30" s="21" t="s">
        <v>97</v>
      </c>
      <c r="AN30" s="21" t="s">
        <v>97</v>
      </c>
      <c r="AO30" s="21" t="s">
        <v>97</v>
      </c>
      <c r="AP30" s="21" t="s">
        <v>97</v>
      </c>
      <c r="AQ30" s="21" t="s">
        <v>97</v>
      </c>
      <c r="AR30" s="21" t="s">
        <v>97</v>
      </c>
      <c r="AS30" s="93" t="s">
        <v>97</v>
      </c>
      <c r="AT30" s="43" t="s">
        <v>97</v>
      </c>
      <c r="AU30" s="43" t="s">
        <v>97</v>
      </c>
    </row>
    <row r="31" ht="11.25" customHeight="1">
      <c r="A31" s="15" t="s">
        <v>150</v>
      </c>
      <c r="B31" s="21" t="s">
        <v>97</v>
      </c>
      <c r="C31" s="21" t="s">
        <v>97</v>
      </c>
      <c r="D31" s="21" t="s">
        <v>97</v>
      </c>
      <c r="E31" s="21" t="s">
        <v>97</v>
      </c>
      <c r="F31" s="21" t="s">
        <v>97</v>
      </c>
      <c r="G31" s="21" t="s">
        <v>97</v>
      </c>
      <c r="H31" s="21" t="s">
        <v>97</v>
      </c>
      <c r="I31" s="21" t="s">
        <v>97</v>
      </c>
      <c r="J31" s="21" t="s">
        <v>97</v>
      </c>
      <c r="K31" s="21" t="s">
        <v>97</v>
      </c>
      <c r="L31" s="21" t="s">
        <v>97</v>
      </c>
      <c r="M31" s="21" t="s">
        <v>97</v>
      </c>
      <c r="N31" s="21" t="s">
        <v>97</v>
      </c>
      <c r="O31" s="21" t="s">
        <v>97</v>
      </c>
      <c r="P31" s="21" t="s">
        <v>128</v>
      </c>
      <c r="Q31" s="16">
        <v>0.08083562</v>
      </c>
      <c r="R31" s="16">
        <v>0.12190814</v>
      </c>
      <c r="S31" s="16">
        <v>0.17888462</v>
      </c>
      <c r="T31" s="16">
        <v>0.19350499</v>
      </c>
      <c r="U31" s="16">
        <v>0.20444766</v>
      </c>
      <c r="V31" s="16">
        <v>0.21113545</v>
      </c>
      <c r="W31" s="16">
        <v>0.14889134</v>
      </c>
      <c r="X31" s="16">
        <v>0.14835383</v>
      </c>
      <c r="Y31" s="16">
        <v>0.17743098</v>
      </c>
      <c r="Z31" s="16">
        <v>0.20178271</v>
      </c>
      <c r="AA31" s="16">
        <v>0.20178271</v>
      </c>
      <c r="AB31" s="16">
        <v>0.20672784</v>
      </c>
      <c r="AC31" s="16">
        <v>0.20391162</v>
      </c>
      <c r="AD31" s="16">
        <v>0.2323135</v>
      </c>
      <c r="AE31" s="16">
        <v>0.2362911</v>
      </c>
      <c r="AF31" s="16">
        <v>0.25144899</v>
      </c>
      <c r="AG31" s="16">
        <v>0.28485445</v>
      </c>
      <c r="AH31" s="16">
        <v>0.29853521</v>
      </c>
      <c r="AI31" s="16">
        <v>0.30186779</v>
      </c>
      <c r="AJ31" s="16">
        <v>0.32283084</v>
      </c>
      <c r="AK31" s="16">
        <v>0.36912077</v>
      </c>
      <c r="AL31" s="16">
        <v>0.38604247</v>
      </c>
      <c r="AM31" s="16">
        <v>0.39625523</v>
      </c>
      <c r="AN31" s="16">
        <v>0.39335266</v>
      </c>
      <c r="AO31" s="16">
        <v>0.39163467</v>
      </c>
      <c r="AP31" s="16">
        <v>0.37378715</v>
      </c>
      <c r="AQ31" s="16">
        <v>0.43205366</v>
      </c>
      <c r="AR31" s="16">
        <v>0.46150942</v>
      </c>
      <c r="AS31" s="42">
        <v>0.48147586</v>
      </c>
      <c r="AT31" s="17">
        <v>0.0432633375720291</v>
      </c>
      <c r="AU31" s="17">
        <v>0.00164741525411329</v>
      </c>
    </row>
    <row r="32" ht="11.25" customHeight="1">
      <c r="A32" s="15" t="s">
        <v>72</v>
      </c>
      <c r="B32" s="16">
        <v>0.7819752</v>
      </c>
      <c r="C32" s="16">
        <v>0.8788352</v>
      </c>
      <c r="D32" s="16">
        <v>0.93226408</v>
      </c>
      <c r="E32" s="16">
        <v>1.03982061</v>
      </c>
      <c r="F32" s="16">
        <v>1.19887097</v>
      </c>
      <c r="G32" s="16">
        <v>1.32024161</v>
      </c>
      <c r="H32" s="16">
        <v>1.34840734</v>
      </c>
      <c r="I32" s="16">
        <v>1.31877857</v>
      </c>
      <c r="J32" s="16">
        <v>1.54803999</v>
      </c>
      <c r="K32" s="16">
        <v>1.6953188</v>
      </c>
      <c r="L32" s="16">
        <v>1.93504999</v>
      </c>
      <c r="M32" s="16">
        <v>2.35624059</v>
      </c>
      <c r="N32" s="16">
        <v>2.32098497</v>
      </c>
      <c r="O32" s="16">
        <v>2.41881249</v>
      </c>
      <c r="P32" s="16">
        <v>2.46224362</v>
      </c>
      <c r="Q32" s="16">
        <v>2.45508734</v>
      </c>
      <c r="R32" s="16">
        <v>2.45106333</v>
      </c>
      <c r="S32" s="16">
        <v>2.36839369</v>
      </c>
      <c r="T32" s="16">
        <v>2.42956277</v>
      </c>
      <c r="U32" s="16">
        <v>2.83653715</v>
      </c>
      <c r="V32" s="16">
        <v>2.9262256</v>
      </c>
      <c r="W32" s="16">
        <v>3.1042502</v>
      </c>
      <c r="X32" s="16">
        <v>3.45890187</v>
      </c>
      <c r="Y32" s="16">
        <v>3.66397663</v>
      </c>
      <c r="Z32" s="16">
        <v>3.96416492</v>
      </c>
      <c r="AA32" s="16">
        <v>4.20185356</v>
      </c>
      <c r="AB32" s="16">
        <v>4.46534287</v>
      </c>
      <c r="AC32" s="16">
        <v>4.41143816</v>
      </c>
      <c r="AD32" s="16">
        <v>4.52909202</v>
      </c>
      <c r="AE32" s="16">
        <v>4.38181321</v>
      </c>
      <c r="AF32" s="16">
        <v>4.82343462</v>
      </c>
      <c r="AG32" s="16">
        <v>4.97310639</v>
      </c>
      <c r="AH32" s="16">
        <v>5.14218036</v>
      </c>
      <c r="AI32" s="16">
        <v>5.53639305</v>
      </c>
      <c r="AJ32" s="16">
        <v>6.01757548</v>
      </c>
      <c r="AK32" s="16">
        <v>6.25725645</v>
      </c>
      <c r="AL32" s="16">
        <v>6.29160006</v>
      </c>
      <c r="AM32" s="16">
        <v>6.24892146</v>
      </c>
      <c r="AN32" s="16">
        <v>6.88953051</v>
      </c>
      <c r="AO32" s="16">
        <v>7.12961652</v>
      </c>
      <c r="AP32" s="16">
        <v>7.65086518</v>
      </c>
      <c r="AQ32" s="16">
        <v>7.49272859</v>
      </c>
      <c r="AR32" s="16">
        <v>7.52945812</v>
      </c>
      <c r="AS32" s="42">
        <v>7.497339</v>
      </c>
      <c r="AT32" s="17">
        <v>-0.00426579460274834</v>
      </c>
      <c r="AU32" s="17">
        <v>0.0256528553075351</v>
      </c>
    </row>
    <row r="33" ht="11.25" customHeight="1">
      <c r="A33" s="15" t="s">
        <v>73</v>
      </c>
      <c r="B33" s="21" t="s">
        <v>70</v>
      </c>
      <c r="C33" s="21" t="s">
        <v>70</v>
      </c>
      <c r="D33" s="21" t="s">
        <v>70</v>
      </c>
      <c r="E33" s="21" t="s">
        <v>70</v>
      </c>
      <c r="F33" s="21" t="s">
        <v>70</v>
      </c>
      <c r="G33" s="21" t="s">
        <v>70</v>
      </c>
      <c r="H33" s="21" t="s">
        <v>70</v>
      </c>
      <c r="I33" s="21" t="s">
        <v>70</v>
      </c>
      <c r="J33" s="21" t="s">
        <v>70</v>
      </c>
      <c r="K33" s="21" t="s">
        <v>70</v>
      </c>
      <c r="L33" s="21" t="s">
        <v>70</v>
      </c>
      <c r="M33" s="21" t="s">
        <v>70</v>
      </c>
      <c r="N33" s="21" t="s">
        <v>70</v>
      </c>
      <c r="O33" s="21" t="s">
        <v>70</v>
      </c>
      <c r="P33" s="21" t="s">
        <v>70</v>
      </c>
      <c r="Q33" s="21" t="s">
        <v>70</v>
      </c>
      <c r="R33" s="21" t="s">
        <v>70</v>
      </c>
      <c r="S33" s="21" t="s">
        <v>70</v>
      </c>
      <c r="T33" s="21" t="s">
        <v>70</v>
      </c>
      <c r="U33" s="21" t="s">
        <v>70</v>
      </c>
      <c r="V33" s="16">
        <v>0.80993413</v>
      </c>
      <c r="W33" s="16">
        <v>0.98066066</v>
      </c>
      <c r="X33" s="16">
        <v>1.02446343</v>
      </c>
      <c r="Y33" s="16">
        <v>1.06534744</v>
      </c>
      <c r="Z33" s="16">
        <v>1.10320413</v>
      </c>
      <c r="AA33" s="16">
        <v>1.17589587</v>
      </c>
      <c r="AB33" s="16">
        <v>1.23461245</v>
      </c>
      <c r="AC33" s="16">
        <v>1.26618567</v>
      </c>
      <c r="AD33" s="16">
        <v>1.21709134</v>
      </c>
      <c r="AE33" s="16">
        <v>0.96313955</v>
      </c>
      <c r="AF33" s="16">
        <v>1.01570287</v>
      </c>
      <c r="AG33" s="16">
        <v>0.84703598</v>
      </c>
      <c r="AH33" s="16">
        <v>0.66548927</v>
      </c>
      <c r="AI33" s="16">
        <v>0.68301038</v>
      </c>
      <c r="AJ33" s="16">
        <v>0.74422997</v>
      </c>
      <c r="AK33" s="16">
        <v>0.90808831</v>
      </c>
      <c r="AL33" s="16">
        <v>0.94561844</v>
      </c>
      <c r="AM33" s="16">
        <v>1.04292317</v>
      </c>
      <c r="AN33" s="16">
        <v>1.25213356</v>
      </c>
      <c r="AO33" s="16">
        <v>1.44077326</v>
      </c>
      <c r="AP33" s="16">
        <v>1.82122353</v>
      </c>
      <c r="AQ33" s="16">
        <v>1.96131765</v>
      </c>
      <c r="AR33" s="16">
        <v>1.88750556</v>
      </c>
      <c r="AS33" s="42">
        <v>1.98337721</v>
      </c>
      <c r="AT33" s="17">
        <v>0.050792776857187</v>
      </c>
      <c r="AU33" s="17">
        <v>0.0067863129287351</v>
      </c>
    </row>
    <row r="34" ht="11.25" customHeight="1">
      <c r="A34" s="15" t="s">
        <v>151</v>
      </c>
      <c r="B34" s="21" t="s">
        <v>70</v>
      </c>
      <c r="C34" s="21" t="s">
        <v>70</v>
      </c>
      <c r="D34" s="21" t="s">
        <v>70</v>
      </c>
      <c r="E34" s="21" t="s">
        <v>70</v>
      </c>
      <c r="F34" s="21" t="s">
        <v>70</v>
      </c>
      <c r="G34" s="21" t="s">
        <v>70</v>
      </c>
      <c r="H34" s="21" t="s">
        <v>70</v>
      </c>
      <c r="I34" s="21" t="s">
        <v>70</v>
      </c>
      <c r="J34" s="21" t="s">
        <v>70</v>
      </c>
      <c r="K34" s="21" t="s">
        <v>70</v>
      </c>
      <c r="L34" s="21" t="s">
        <v>70</v>
      </c>
      <c r="M34" s="21" t="s">
        <v>70</v>
      </c>
      <c r="N34" s="21" t="s">
        <v>70</v>
      </c>
      <c r="O34" s="21" t="s">
        <v>70</v>
      </c>
      <c r="P34" s="21" t="s">
        <v>70</v>
      </c>
      <c r="Q34" s="21" t="s">
        <v>70</v>
      </c>
      <c r="R34" s="21" t="s">
        <v>70</v>
      </c>
      <c r="S34" s="21" t="s">
        <v>70</v>
      </c>
      <c r="T34" s="21" t="s">
        <v>70</v>
      </c>
      <c r="U34" s="21" t="s">
        <v>70</v>
      </c>
      <c r="V34" s="16">
        <v>0.40528547</v>
      </c>
      <c r="W34" s="16">
        <v>0.40614549</v>
      </c>
      <c r="X34" s="16">
        <v>0.42420596</v>
      </c>
      <c r="Y34" s="16">
        <v>0.44105804</v>
      </c>
      <c r="Z34" s="16">
        <v>0.46935712</v>
      </c>
      <c r="AA34" s="16">
        <v>0.54063146</v>
      </c>
      <c r="AB34" s="16">
        <v>0.52343102</v>
      </c>
      <c r="AC34" s="16">
        <v>0.28807072</v>
      </c>
      <c r="AD34" s="16">
        <v>0.16243669</v>
      </c>
      <c r="AE34" s="16">
        <v>0.18952739</v>
      </c>
      <c r="AF34" s="16">
        <v>0.22564833</v>
      </c>
      <c r="AG34" s="16">
        <v>0.24304292</v>
      </c>
      <c r="AH34" s="16">
        <v>0.25542659</v>
      </c>
      <c r="AI34" s="16">
        <v>0.22371328</v>
      </c>
      <c r="AJ34" s="16">
        <v>0.23295851</v>
      </c>
      <c r="AK34" s="16">
        <v>0.26276939</v>
      </c>
      <c r="AL34" s="16">
        <v>0.27370207</v>
      </c>
      <c r="AM34" s="16">
        <v>0.27671214</v>
      </c>
      <c r="AN34" s="16">
        <v>0.30047026</v>
      </c>
      <c r="AO34" s="16">
        <v>0.29807049</v>
      </c>
      <c r="AP34" s="16">
        <v>0.31598125</v>
      </c>
      <c r="AQ34" s="16">
        <v>0.31310331</v>
      </c>
      <c r="AR34" s="16">
        <v>0.34976996</v>
      </c>
      <c r="AS34" s="42">
        <v>0.31300755</v>
      </c>
      <c r="AT34" s="17">
        <v>-0.105104530435712</v>
      </c>
      <c r="AU34" s="17">
        <v>0.00107098498684239</v>
      </c>
    </row>
    <row r="35" ht="11.25" customHeight="1">
      <c r="A35" s="15" t="s">
        <v>152</v>
      </c>
      <c r="B35" s="16">
        <v>0.13831546</v>
      </c>
      <c r="C35" s="16">
        <v>0.26509109</v>
      </c>
      <c r="D35" s="16">
        <v>0.46638804</v>
      </c>
      <c r="E35" s="16">
        <v>0.78442866</v>
      </c>
      <c r="F35" s="16">
        <v>1.15910309</v>
      </c>
      <c r="G35" s="16">
        <v>1.63126106</v>
      </c>
      <c r="H35" s="16">
        <v>2.13145594</v>
      </c>
      <c r="I35" s="16">
        <v>2.76531566</v>
      </c>
      <c r="J35" s="16">
        <v>3.08251697</v>
      </c>
      <c r="K35" s="16">
        <v>3.28186353</v>
      </c>
      <c r="L35" s="16">
        <v>3.42074786</v>
      </c>
      <c r="M35" s="16">
        <v>3.54447644</v>
      </c>
      <c r="N35" s="16">
        <v>3.56702743</v>
      </c>
      <c r="O35" s="16">
        <v>3.57482901</v>
      </c>
      <c r="P35" s="16">
        <v>3.55833192</v>
      </c>
      <c r="Q35" s="16">
        <v>3.24420697</v>
      </c>
      <c r="R35" s="16">
        <v>3.09665733</v>
      </c>
      <c r="S35" s="16">
        <v>2.95809807</v>
      </c>
      <c r="T35" s="16">
        <v>3.16345834</v>
      </c>
      <c r="U35" s="16">
        <v>3.35061826</v>
      </c>
      <c r="V35" s="16">
        <v>3.54150977</v>
      </c>
      <c r="W35" s="16">
        <v>3.53257046</v>
      </c>
      <c r="X35" s="16">
        <v>3.64544954</v>
      </c>
      <c r="Y35" s="16">
        <v>3.28845721</v>
      </c>
      <c r="Z35" s="16">
        <v>3.37954578</v>
      </c>
      <c r="AA35" s="16">
        <v>3.34647034</v>
      </c>
      <c r="AB35" s="16">
        <v>3.73858087</v>
      </c>
      <c r="AC35" s="16">
        <v>3.62851947</v>
      </c>
      <c r="AD35" s="16">
        <v>3.7496331</v>
      </c>
      <c r="AE35" s="16">
        <v>3.62123214</v>
      </c>
      <c r="AF35" s="16">
        <v>3.72444051</v>
      </c>
      <c r="AG35" s="16">
        <v>4.0926607</v>
      </c>
      <c r="AH35" s="16">
        <v>3.85430426</v>
      </c>
      <c r="AI35" s="16">
        <v>3.829518</v>
      </c>
      <c r="AJ35" s="16">
        <v>3.7271223</v>
      </c>
      <c r="AK35" s="16">
        <v>3.76175645</v>
      </c>
      <c r="AL35" s="16">
        <v>3.87226414</v>
      </c>
      <c r="AM35" s="16">
        <v>3.85243513</v>
      </c>
      <c r="AN35" s="16">
        <v>3.87315807</v>
      </c>
      <c r="AO35" s="16">
        <v>3.94224231</v>
      </c>
      <c r="AP35" s="16">
        <v>3.80009955</v>
      </c>
      <c r="AQ35" s="16">
        <v>3.68494502</v>
      </c>
      <c r="AR35" s="16">
        <v>3.58181792</v>
      </c>
      <c r="AS35" s="42">
        <v>3.7227741</v>
      </c>
      <c r="AT35" s="17">
        <v>0.0393532509476828</v>
      </c>
      <c r="AU35" s="17">
        <v>0.0127378241054363</v>
      </c>
    </row>
    <row r="36" ht="11.25" customHeight="1">
      <c r="A36" s="15" t="s">
        <v>74</v>
      </c>
      <c r="B36" s="21" t="s">
        <v>97</v>
      </c>
      <c r="C36" s="21" t="s">
        <v>97</v>
      </c>
      <c r="D36" s="21" t="s">
        <v>97</v>
      </c>
      <c r="E36" s="21" t="s">
        <v>97</v>
      </c>
      <c r="F36" s="21" t="s">
        <v>97</v>
      </c>
      <c r="G36" s="21" t="s">
        <v>97</v>
      </c>
      <c r="H36" s="21" t="s">
        <v>97</v>
      </c>
      <c r="I36" s="21" t="s">
        <v>97</v>
      </c>
      <c r="J36" s="21" t="s">
        <v>97</v>
      </c>
      <c r="K36" s="21" t="s">
        <v>97</v>
      </c>
      <c r="L36" s="21" t="s">
        <v>97</v>
      </c>
      <c r="M36" s="21" t="s">
        <v>97</v>
      </c>
      <c r="N36" s="21" t="s">
        <v>128</v>
      </c>
      <c r="O36" s="16">
        <v>0.06192159</v>
      </c>
      <c r="P36" s="16">
        <v>0.07073682</v>
      </c>
      <c r="Q36" s="16">
        <v>0.0757968</v>
      </c>
      <c r="R36" s="16">
        <v>0.09341991</v>
      </c>
      <c r="S36" s="16">
        <v>0.1008376</v>
      </c>
      <c r="T36" s="16">
        <v>0.11352293</v>
      </c>
      <c r="U36" s="16">
        <v>0.10892439</v>
      </c>
      <c r="V36" s="16">
        <v>0.11513547</v>
      </c>
      <c r="W36" s="16">
        <v>0.12685327</v>
      </c>
      <c r="X36" s="16">
        <v>0.1396461</v>
      </c>
      <c r="Y36" s="16">
        <v>0.17539401</v>
      </c>
      <c r="Z36" s="16">
        <v>0.19479503</v>
      </c>
      <c r="AA36" s="16">
        <v>0.20629783</v>
      </c>
      <c r="AB36" s="16">
        <v>0.232421</v>
      </c>
      <c r="AC36" s="16">
        <v>0.24947546</v>
      </c>
      <c r="AD36" s="16">
        <v>0.26316679</v>
      </c>
      <c r="AE36" s="16">
        <v>0.28251729</v>
      </c>
      <c r="AF36" s="16">
        <v>0.28520486</v>
      </c>
      <c r="AG36" s="16">
        <v>0.30876207</v>
      </c>
      <c r="AH36" s="16">
        <v>0.35755423</v>
      </c>
      <c r="AI36" s="16">
        <v>0.36518693</v>
      </c>
      <c r="AJ36" s="16">
        <v>0.34884651</v>
      </c>
      <c r="AK36" s="16">
        <v>0.39056258</v>
      </c>
      <c r="AL36" s="16">
        <v>0.36292937</v>
      </c>
      <c r="AM36" s="16">
        <v>0.3873325</v>
      </c>
      <c r="AN36" s="16">
        <v>0.41732578</v>
      </c>
      <c r="AO36" s="16">
        <v>0.44009316</v>
      </c>
      <c r="AP36" s="16">
        <v>0.43140246</v>
      </c>
      <c r="AQ36" s="16">
        <v>0.42544954</v>
      </c>
      <c r="AR36" s="16">
        <v>0.41210759</v>
      </c>
      <c r="AS36" s="42">
        <v>0.42396892</v>
      </c>
      <c r="AT36" s="17">
        <v>0.0287821137998605</v>
      </c>
      <c r="AU36" s="17">
        <v>0.00145064982496469</v>
      </c>
    </row>
    <row r="37" ht="11.25" customHeight="1">
      <c r="A37" s="15" t="s">
        <v>153</v>
      </c>
      <c r="B37" s="16">
        <v>0.15813658</v>
      </c>
      <c r="C37" s="16">
        <v>0.18823736</v>
      </c>
      <c r="D37" s="16">
        <v>0.23005594</v>
      </c>
      <c r="E37" s="16">
        <v>0.31519461</v>
      </c>
      <c r="F37" s="16">
        <v>0.43828882</v>
      </c>
      <c r="G37" s="16">
        <v>0.55901444</v>
      </c>
      <c r="H37" s="16">
        <v>0.61470088</v>
      </c>
      <c r="I37" s="16">
        <v>0.64507687</v>
      </c>
      <c r="J37" s="16">
        <v>0.67275238</v>
      </c>
      <c r="K37" s="16">
        <v>0.69145786</v>
      </c>
      <c r="L37" s="16">
        <v>0.74026412</v>
      </c>
      <c r="M37" s="16">
        <v>0.78787933</v>
      </c>
      <c r="N37" s="16">
        <v>0.83809165</v>
      </c>
      <c r="O37" s="16">
        <v>0.8824903</v>
      </c>
      <c r="P37" s="16">
        <v>0.92022377</v>
      </c>
      <c r="Q37" s="16">
        <v>0.94054503</v>
      </c>
      <c r="R37" s="16">
        <v>0.88947798</v>
      </c>
      <c r="S37" s="16">
        <v>0.88947798</v>
      </c>
      <c r="T37" s="16">
        <v>0.90947349</v>
      </c>
      <c r="U37" s="16">
        <v>0.94333246</v>
      </c>
      <c r="V37" s="16">
        <v>0.95978479</v>
      </c>
      <c r="W37" s="16">
        <v>1.01708377</v>
      </c>
      <c r="X37" s="16">
        <v>1.04987212</v>
      </c>
      <c r="Y37" s="16">
        <v>1.03960619</v>
      </c>
      <c r="Z37" s="16">
        <v>1.02321143</v>
      </c>
      <c r="AA37" s="16">
        <v>0.96085982</v>
      </c>
      <c r="AB37" s="16">
        <v>0.85378706</v>
      </c>
      <c r="AC37" s="16">
        <v>0.8360162</v>
      </c>
      <c r="AD37" s="16">
        <v>0.8749651</v>
      </c>
      <c r="AE37" s="16">
        <v>0.88528537</v>
      </c>
      <c r="AF37" s="16">
        <v>0.95709722</v>
      </c>
      <c r="AG37" s="16">
        <v>1.02352484</v>
      </c>
      <c r="AH37" s="16">
        <v>1.01224615</v>
      </c>
      <c r="AI37" s="16">
        <v>1.02256642</v>
      </c>
      <c r="AJ37" s="16">
        <v>0.99558322</v>
      </c>
      <c r="AK37" s="16">
        <v>1.06683729</v>
      </c>
      <c r="AL37" s="16">
        <v>1.11534131</v>
      </c>
      <c r="AM37" s="16">
        <v>1.08696058</v>
      </c>
      <c r="AN37" s="16">
        <v>1.08470302</v>
      </c>
      <c r="AO37" s="16">
        <v>1.26312177</v>
      </c>
      <c r="AP37" s="16">
        <v>1.31754221</v>
      </c>
      <c r="AQ37" s="16">
        <v>1.32606247</v>
      </c>
      <c r="AR37" s="16">
        <v>1.32256944</v>
      </c>
      <c r="AS37" s="42">
        <v>1.34083969</v>
      </c>
      <c r="AT37" s="17">
        <v>0.0138142131542462</v>
      </c>
      <c r="AU37" s="17">
        <v>0.00458780998476237</v>
      </c>
    </row>
    <row r="38" ht="11.25" customHeight="1">
      <c r="A38" s="15" t="s">
        <v>154</v>
      </c>
      <c r="B38" s="21" t="s">
        <v>97</v>
      </c>
      <c r="C38" s="21" t="s">
        <v>97</v>
      </c>
      <c r="D38" s="21" t="s">
        <v>97</v>
      </c>
      <c r="E38" s="21" t="s">
        <v>97</v>
      </c>
      <c r="F38" s="21" t="s">
        <v>97</v>
      </c>
      <c r="G38" s="21" t="s">
        <v>97</v>
      </c>
      <c r="H38" s="21" t="s">
        <v>97</v>
      </c>
      <c r="I38" s="21" t="s">
        <v>97</v>
      </c>
      <c r="J38" s="21" t="s">
        <v>97</v>
      </c>
      <c r="K38" s="21" t="s">
        <v>97</v>
      </c>
      <c r="L38" s="21" t="s">
        <v>97</v>
      </c>
      <c r="M38" s="21" t="s">
        <v>97</v>
      </c>
      <c r="N38" s="21" t="s">
        <v>97</v>
      </c>
      <c r="O38" s="21" t="s">
        <v>97</v>
      </c>
      <c r="P38" s="21" t="s">
        <v>97</v>
      </c>
      <c r="Q38" s="21" t="s">
        <v>97</v>
      </c>
      <c r="R38" s="21" t="s">
        <v>97</v>
      </c>
      <c r="S38" s="21" t="s">
        <v>97</v>
      </c>
      <c r="T38" s="21" t="s">
        <v>97</v>
      </c>
      <c r="U38" s="21" t="s">
        <v>97</v>
      </c>
      <c r="V38" s="21" t="s">
        <v>97</v>
      </c>
      <c r="W38" s="21" t="s">
        <v>97</v>
      </c>
      <c r="X38" s="21" t="s">
        <v>97</v>
      </c>
      <c r="Y38" s="21" t="s">
        <v>97</v>
      </c>
      <c r="Z38" s="21" t="s">
        <v>97</v>
      </c>
      <c r="AA38" s="21" t="s">
        <v>97</v>
      </c>
      <c r="AB38" s="21" t="s">
        <v>97</v>
      </c>
      <c r="AC38" s="21" t="s">
        <v>97</v>
      </c>
      <c r="AD38" s="21" t="s">
        <v>97</v>
      </c>
      <c r="AE38" s="21" t="s">
        <v>97</v>
      </c>
      <c r="AF38" s="21" t="s">
        <v>97</v>
      </c>
      <c r="AG38" s="21" t="s">
        <v>97</v>
      </c>
      <c r="AH38" s="21" t="s">
        <v>128</v>
      </c>
      <c r="AI38" s="16">
        <v>0.07817601</v>
      </c>
      <c r="AJ38" s="16">
        <v>0.21808013</v>
      </c>
      <c r="AK38" s="16">
        <v>0.22891939</v>
      </c>
      <c r="AL38" s="16">
        <v>0.24741775</v>
      </c>
      <c r="AM38" s="16">
        <v>0.30116742</v>
      </c>
      <c r="AN38" s="16">
        <v>0.29197935</v>
      </c>
      <c r="AO38" s="16">
        <v>0.36266996</v>
      </c>
      <c r="AP38" s="16">
        <v>0.40973141</v>
      </c>
      <c r="AQ38" s="16">
        <v>0.39354984</v>
      </c>
      <c r="AR38" s="16">
        <v>0.40937057</v>
      </c>
      <c r="AS38" s="42">
        <v>0.44320223</v>
      </c>
      <c r="AT38" s="17">
        <v>0.0826430982228958</v>
      </c>
      <c r="AU38" s="17">
        <v>0.00151645839690589</v>
      </c>
    </row>
    <row r="39" ht="11.25" customHeight="1">
      <c r="A39" s="15" t="s">
        <v>75</v>
      </c>
      <c r="B39" s="16">
        <v>1.47612064</v>
      </c>
      <c r="C39" s="16">
        <v>1.59147112</v>
      </c>
      <c r="D39" s="16">
        <v>1.75455283</v>
      </c>
      <c r="E39" s="16">
        <v>1.85139315</v>
      </c>
      <c r="F39" s="16">
        <v>2.1557532</v>
      </c>
      <c r="G39" s="16">
        <v>2.24068039</v>
      </c>
      <c r="H39" s="16">
        <v>2.3958069</v>
      </c>
      <c r="I39" s="16">
        <v>2.42539043</v>
      </c>
      <c r="J39" s="16">
        <v>2.56963889</v>
      </c>
      <c r="K39" s="16">
        <v>2.65230853</v>
      </c>
      <c r="L39" s="16">
        <v>2.88161195</v>
      </c>
      <c r="M39" s="16">
        <v>3.16759871</v>
      </c>
      <c r="N39" s="16">
        <v>3.36462193</v>
      </c>
      <c r="O39" s="16">
        <v>3.47814486</v>
      </c>
      <c r="P39" s="16">
        <v>3.3519366</v>
      </c>
      <c r="Q39" s="16">
        <v>3.47142917</v>
      </c>
      <c r="R39" s="16">
        <v>3.6576745</v>
      </c>
      <c r="S39" s="16">
        <v>3.72002611</v>
      </c>
      <c r="T39" s="16">
        <v>3.70433071</v>
      </c>
      <c r="U39" s="16">
        <v>3.68048683</v>
      </c>
      <c r="V39" s="16">
        <v>3.43148866</v>
      </c>
      <c r="W39" s="16">
        <v>3.49319525</v>
      </c>
      <c r="X39" s="16">
        <v>3.43030613</v>
      </c>
      <c r="Y39" s="16">
        <v>3.4315474</v>
      </c>
      <c r="Z39" s="16">
        <v>3.42740355</v>
      </c>
      <c r="AA39" s="16">
        <v>2.97524687</v>
      </c>
      <c r="AB39" s="16">
        <v>2.39258182</v>
      </c>
      <c r="AC39" s="16">
        <v>2.44833317</v>
      </c>
      <c r="AD39" s="16">
        <v>2.4422481</v>
      </c>
      <c r="AE39" s="16">
        <v>2.33936794</v>
      </c>
      <c r="AF39" s="16">
        <v>2.3221675</v>
      </c>
      <c r="AG39" s="16">
        <v>2.33308343</v>
      </c>
      <c r="AH39" s="16">
        <v>1.93236242</v>
      </c>
      <c r="AI39" s="16">
        <v>1.80862673</v>
      </c>
      <c r="AJ39" s="16">
        <v>1.66231545</v>
      </c>
      <c r="AK39" s="16">
        <v>1.6518771</v>
      </c>
      <c r="AL39" s="16">
        <v>1.60275891</v>
      </c>
      <c r="AM39" s="16">
        <v>1.66317547</v>
      </c>
      <c r="AN39" s="16">
        <v>1.77347332</v>
      </c>
      <c r="AO39" s="16">
        <v>1.68757772</v>
      </c>
      <c r="AP39" s="16">
        <v>1.70284399</v>
      </c>
      <c r="AQ39" s="16">
        <v>1.75392931</v>
      </c>
      <c r="AR39" s="16">
        <v>1.55607045</v>
      </c>
      <c r="AS39" s="42">
        <v>1.40342012</v>
      </c>
      <c r="AT39" s="17">
        <v>-0.0980998841732554</v>
      </c>
      <c r="AU39" s="17">
        <v>0.00480193484390337</v>
      </c>
    </row>
    <row r="40" ht="11.25" customHeight="1">
      <c r="A40" s="15" t="s">
        <v>77</v>
      </c>
      <c r="B40" s="21" t="s">
        <v>70</v>
      </c>
      <c r="C40" s="21" t="s">
        <v>70</v>
      </c>
      <c r="D40" s="21" t="s">
        <v>70</v>
      </c>
      <c r="E40" s="21" t="s">
        <v>70</v>
      </c>
      <c r="F40" s="21" t="s">
        <v>70</v>
      </c>
      <c r="G40" s="21" t="s">
        <v>70</v>
      </c>
      <c r="H40" s="21" t="s">
        <v>70</v>
      </c>
      <c r="I40" s="21" t="s">
        <v>70</v>
      </c>
      <c r="J40" s="21" t="s">
        <v>70</v>
      </c>
      <c r="K40" s="21" t="s">
        <v>70</v>
      </c>
      <c r="L40" s="21" t="s">
        <v>70</v>
      </c>
      <c r="M40" s="21" t="s">
        <v>70</v>
      </c>
      <c r="N40" s="21" t="s">
        <v>70</v>
      </c>
      <c r="O40" s="21" t="s">
        <v>70</v>
      </c>
      <c r="P40" s="21" t="s">
        <v>70</v>
      </c>
      <c r="Q40" s="21" t="s">
        <v>70</v>
      </c>
      <c r="R40" s="21" t="s">
        <v>70</v>
      </c>
      <c r="S40" s="21" t="s">
        <v>70</v>
      </c>
      <c r="T40" s="21" t="s">
        <v>70</v>
      </c>
      <c r="U40" s="21" t="s">
        <v>70</v>
      </c>
      <c r="V40" s="16">
        <v>33.90365942</v>
      </c>
      <c r="W40" s="16">
        <v>34.29684145</v>
      </c>
      <c r="X40" s="16">
        <v>36.27557959</v>
      </c>
      <c r="Y40" s="16">
        <v>38.1761116</v>
      </c>
      <c r="Z40" s="16">
        <v>38.84982686</v>
      </c>
      <c r="AA40" s="16">
        <v>39.43647115</v>
      </c>
      <c r="AB40" s="16">
        <v>40.46093459</v>
      </c>
      <c r="AC40" s="16">
        <v>39.05809406</v>
      </c>
      <c r="AD40" s="16">
        <v>39.05121533</v>
      </c>
      <c r="AE40" s="16">
        <v>36.68722137</v>
      </c>
      <c r="AF40" s="16">
        <v>35.46136947</v>
      </c>
      <c r="AG40" s="16">
        <v>35.56178246</v>
      </c>
      <c r="AH40" s="16">
        <v>32.8871222</v>
      </c>
      <c r="AI40" s="16">
        <v>34.23551757</v>
      </c>
      <c r="AJ40" s="16">
        <v>34.13039092</v>
      </c>
      <c r="AK40" s="16">
        <v>35.31206077</v>
      </c>
      <c r="AL40" s="16">
        <v>34.97974755</v>
      </c>
      <c r="AM40" s="16">
        <v>36.50324972</v>
      </c>
      <c r="AN40" s="16">
        <v>36.87974499</v>
      </c>
      <c r="AO40" s="16">
        <v>37.61728003</v>
      </c>
      <c r="AP40" s="16">
        <v>38.02679712</v>
      </c>
      <c r="AQ40" s="16">
        <v>40.55724712</v>
      </c>
      <c r="AR40" s="16">
        <v>41.18767065</v>
      </c>
      <c r="AS40" s="42">
        <v>40.54769077</v>
      </c>
      <c r="AT40" s="17">
        <v>-0.0155381421694359</v>
      </c>
      <c r="AU40" s="17">
        <v>0.138737763364544</v>
      </c>
    </row>
    <row r="41" ht="11.25" customHeight="1">
      <c r="A41" s="15" t="s">
        <v>155</v>
      </c>
      <c r="B41" s="21" t="s">
        <v>128</v>
      </c>
      <c r="C41" s="21" t="s">
        <v>128</v>
      </c>
      <c r="D41" s="21" t="s">
        <v>128</v>
      </c>
      <c r="E41" s="16">
        <v>0.05028104</v>
      </c>
      <c r="F41" s="16">
        <v>0.06385664</v>
      </c>
      <c r="G41" s="16">
        <v>0.08127209</v>
      </c>
      <c r="H41" s="16">
        <v>0.09212988</v>
      </c>
      <c r="I41" s="16">
        <v>0.10195581</v>
      </c>
      <c r="J41" s="16">
        <v>0.11062035</v>
      </c>
      <c r="K41" s="16">
        <v>0.13480848</v>
      </c>
      <c r="L41" s="16">
        <v>0.14706379</v>
      </c>
      <c r="M41" s="16">
        <v>0.17099844</v>
      </c>
      <c r="N41" s="16">
        <v>0.21672559</v>
      </c>
      <c r="O41" s="16">
        <v>0.2440313</v>
      </c>
      <c r="P41" s="16">
        <v>0.27692715</v>
      </c>
      <c r="Q41" s="16">
        <v>0.35207453</v>
      </c>
      <c r="R41" s="16">
        <v>0.33379612</v>
      </c>
      <c r="S41" s="16">
        <v>0.34701896</v>
      </c>
      <c r="T41" s="16">
        <v>0.35497417</v>
      </c>
      <c r="U41" s="16">
        <v>0.39710233</v>
      </c>
      <c r="V41" s="16">
        <v>0.45462924</v>
      </c>
      <c r="W41" s="16">
        <v>0.45892935</v>
      </c>
      <c r="X41" s="16">
        <v>0.46441199</v>
      </c>
      <c r="Y41" s="16">
        <v>0.47032612</v>
      </c>
      <c r="Z41" s="16">
        <v>0.49720034</v>
      </c>
      <c r="AA41" s="16">
        <v>0.57180727</v>
      </c>
      <c r="AB41" s="16">
        <v>0.52461355</v>
      </c>
      <c r="AC41" s="16">
        <v>0.52714691</v>
      </c>
      <c r="AD41" s="16">
        <v>0.49838287</v>
      </c>
      <c r="AE41" s="16">
        <v>0.484085</v>
      </c>
      <c r="AF41" s="16">
        <v>0.55159675</v>
      </c>
      <c r="AG41" s="16">
        <v>0.59490304</v>
      </c>
      <c r="AH41" s="16">
        <v>0.60534814</v>
      </c>
      <c r="AI41" s="16">
        <v>0.6155609</v>
      </c>
      <c r="AJ41" s="16">
        <v>0.62297859</v>
      </c>
      <c r="AK41" s="16">
        <v>0.62545762</v>
      </c>
      <c r="AL41" s="16">
        <v>0.6696348</v>
      </c>
      <c r="AM41" s="16">
        <v>0.62652618</v>
      </c>
      <c r="AN41" s="16">
        <v>0.60932574</v>
      </c>
      <c r="AO41" s="16">
        <v>0.58947925</v>
      </c>
      <c r="AP41" s="16">
        <v>0.63455987</v>
      </c>
      <c r="AQ41" s="16">
        <v>0.57813708</v>
      </c>
      <c r="AR41" s="16">
        <v>0.54711796</v>
      </c>
      <c r="AS41" s="42">
        <v>0.55330592</v>
      </c>
      <c r="AT41" s="17">
        <v>0.011310113190248</v>
      </c>
      <c r="AU41" s="17">
        <v>0.00189318862758377</v>
      </c>
    </row>
    <row r="42" ht="11.25" customHeight="1">
      <c r="A42" s="15" t="s">
        <v>156</v>
      </c>
      <c r="B42" s="21" t="s">
        <v>97</v>
      </c>
      <c r="C42" s="21" t="s">
        <v>97</v>
      </c>
      <c r="D42" s="21" t="s">
        <v>97</v>
      </c>
      <c r="E42" s="21" t="s">
        <v>97</v>
      </c>
      <c r="F42" s="21" t="s">
        <v>128</v>
      </c>
      <c r="G42" s="21" t="s">
        <v>128</v>
      </c>
      <c r="H42" s="21" t="s">
        <v>128</v>
      </c>
      <c r="I42" s="16">
        <v>0.11192625</v>
      </c>
      <c r="J42" s="16">
        <v>0.10836279</v>
      </c>
      <c r="K42" s="16">
        <v>0.13545349</v>
      </c>
      <c r="L42" s="16">
        <v>0.13975361</v>
      </c>
      <c r="M42" s="16">
        <v>0.1599559</v>
      </c>
      <c r="N42" s="16">
        <v>0.15426648</v>
      </c>
      <c r="O42" s="16">
        <v>0.15802908</v>
      </c>
      <c r="P42" s="16">
        <v>0.15265394</v>
      </c>
      <c r="Q42" s="16">
        <v>0.19522768</v>
      </c>
      <c r="R42" s="16">
        <v>0.22349827</v>
      </c>
      <c r="S42" s="16">
        <v>0.24370879</v>
      </c>
      <c r="T42" s="16">
        <v>0.26359681</v>
      </c>
      <c r="U42" s="16">
        <v>0.2155974</v>
      </c>
      <c r="V42" s="16">
        <v>0.22930342</v>
      </c>
      <c r="W42" s="16">
        <v>0.27015448</v>
      </c>
      <c r="X42" s="16">
        <v>0.28918247</v>
      </c>
      <c r="Y42" s="16">
        <v>0.37212262</v>
      </c>
      <c r="Z42" s="16">
        <v>0.47903237</v>
      </c>
      <c r="AA42" s="16">
        <v>0.53891142</v>
      </c>
      <c r="AB42" s="16">
        <v>0.5924478</v>
      </c>
      <c r="AC42" s="16">
        <v>0.62728017</v>
      </c>
      <c r="AD42" s="16">
        <v>0.62663369</v>
      </c>
      <c r="AE42" s="16">
        <v>0.69661799</v>
      </c>
      <c r="AF42" s="16">
        <v>0.80670084</v>
      </c>
      <c r="AG42" s="16">
        <v>0.90066326</v>
      </c>
      <c r="AH42" s="16">
        <v>1.18865821</v>
      </c>
      <c r="AI42" s="16">
        <v>1.27025282</v>
      </c>
      <c r="AJ42" s="16">
        <v>1.45505009</v>
      </c>
      <c r="AK42" s="16">
        <v>1.63204343</v>
      </c>
      <c r="AL42" s="16">
        <v>1.76358306</v>
      </c>
      <c r="AM42" s="16">
        <v>2.0164296</v>
      </c>
      <c r="AN42" s="16">
        <v>2.28497153</v>
      </c>
      <c r="AO42" s="16">
        <v>2.64506178</v>
      </c>
      <c r="AP42" s="16">
        <v>3.13048088</v>
      </c>
      <c r="AQ42" s="16">
        <v>3.25701165</v>
      </c>
      <c r="AR42" s="16">
        <v>3.39730278</v>
      </c>
      <c r="AS42" s="42">
        <v>3.76035757</v>
      </c>
      <c r="AT42" s="17">
        <v>0.106865599223678</v>
      </c>
      <c r="AU42" s="17">
        <v>0.0128664195141447</v>
      </c>
    </row>
    <row r="43" ht="11.25" customHeight="1">
      <c r="A43" s="15" t="s">
        <v>157</v>
      </c>
      <c r="B43" s="21" t="s">
        <v>97</v>
      </c>
      <c r="C43" s="21" t="s">
        <v>97</v>
      </c>
      <c r="D43" s="21" t="s">
        <v>97</v>
      </c>
      <c r="E43" s="21" t="s">
        <v>97</v>
      </c>
      <c r="F43" s="21" t="s">
        <v>97</v>
      </c>
      <c r="G43" s="21" t="s">
        <v>97</v>
      </c>
      <c r="H43" s="21" t="s">
        <v>97</v>
      </c>
      <c r="I43" s="21" t="s">
        <v>97</v>
      </c>
      <c r="J43" s="21" t="s">
        <v>97</v>
      </c>
      <c r="K43" s="21" t="s">
        <v>97</v>
      </c>
      <c r="L43" s="21" t="s">
        <v>97</v>
      </c>
      <c r="M43" s="21" t="s">
        <v>97</v>
      </c>
      <c r="N43" s="21" t="s">
        <v>97</v>
      </c>
      <c r="O43" s="21" t="s">
        <v>97</v>
      </c>
      <c r="P43" s="21" t="s">
        <v>97</v>
      </c>
      <c r="Q43" s="21" t="s">
        <v>97</v>
      </c>
      <c r="R43" s="21" t="s">
        <v>97</v>
      </c>
      <c r="S43" s="21" t="s">
        <v>97</v>
      </c>
      <c r="T43" s="21" t="s">
        <v>97</v>
      </c>
      <c r="U43" s="21" t="s">
        <v>97</v>
      </c>
      <c r="V43" s="21" t="s">
        <v>128</v>
      </c>
      <c r="W43" s="21" t="s">
        <v>128</v>
      </c>
      <c r="X43" s="21" t="s">
        <v>128</v>
      </c>
      <c r="Y43" s="21" t="s">
        <v>128</v>
      </c>
      <c r="Z43" s="16">
        <v>0.06901678</v>
      </c>
      <c r="AA43" s="16">
        <v>0.0661142</v>
      </c>
      <c r="AB43" s="16">
        <v>0.06353414</v>
      </c>
      <c r="AC43" s="16">
        <v>0.07140123</v>
      </c>
      <c r="AD43" s="16">
        <v>0.07847702</v>
      </c>
      <c r="AE43" s="16">
        <v>0.07858453</v>
      </c>
      <c r="AF43" s="16">
        <v>0.07890703</v>
      </c>
      <c r="AG43" s="16">
        <v>0.08405189</v>
      </c>
      <c r="AH43" s="16">
        <v>0.07922954</v>
      </c>
      <c r="AI43" s="16">
        <v>0.08256213</v>
      </c>
      <c r="AJ43" s="16">
        <v>0.08127209</v>
      </c>
      <c r="AK43" s="16">
        <v>0.07161564</v>
      </c>
      <c r="AL43" s="16">
        <v>0.06858677</v>
      </c>
      <c r="AM43" s="16">
        <v>0.07890703</v>
      </c>
      <c r="AN43" s="16">
        <v>0.07987456</v>
      </c>
      <c r="AO43" s="16">
        <v>0.0794419</v>
      </c>
      <c r="AP43" s="16">
        <v>0.07589696</v>
      </c>
      <c r="AQ43" s="16">
        <v>0.087174</v>
      </c>
      <c r="AR43" s="16">
        <v>0.09994533</v>
      </c>
      <c r="AS43" s="42">
        <v>0.09233915</v>
      </c>
      <c r="AT43" s="17">
        <v>-0.0761033437544634</v>
      </c>
      <c r="AU43" s="22" t="s">
        <v>76</v>
      </c>
    </row>
    <row r="44" ht="11.25" customHeight="1">
      <c r="A44" s="15" t="s">
        <v>158</v>
      </c>
      <c r="B44" s="21" t="s">
        <v>97</v>
      </c>
      <c r="C44" s="21" t="s">
        <v>97</v>
      </c>
      <c r="D44" s="21" t="s">
        <v>97</v>
      </c>
      <c r="E44" s="21" t="s">
        <v>97</v>
      </c>
      <c r="F44" s="21" t="s">
        <v>97</v>
      </c>
      <c r="G44" s="21" t="s">
        <v>128</v>
      </c>
      <c r="H44" s="21" t="s">
        <v>128</v>
      </c>
      <c r="I44" s="21" t="s">
        <v>128</v>
      </c>
      <c r="J44" s="21" t="s">
        <v>128</v>
      </c>
      <c r="K44" s="21" t="s">
        <v>128</v>
      </c>
      <c r="L44" s="16">
        <v>0.05568643</v>
      </c>
      <c r="M44" s="16">
        <v>0.05789288</v>
      </c>
      <c r="N44" s="16">
        <v>0.06632921</v>
      </c>
      <c r="O44" s="16">
        <v>0.07277938</v>
      </c>
      <c r="P44" s="16">
        <v>0.0815946</v>
      </c>
      <c r="Q44" s="16">
        <v>0.09284304</v>
      </c>
      <c r="R44" s="16">
        <v>0.10051509</v>
      </c>
      <c r="S44" s="16">
        <v>0.10610524</v>
      </c>
      <c r="T44" s="16">
        <v>0.11664051</v>
      </c>
      <c r="U44" s="16">
        <v>0.12972295</v>
      </c>
      <c r="V44" s="16">
        <v>0.13620601</v>
      </c>
      <c r="W44" s="16">
        <v>0.1395386</v>
      </c>
      <c r="X44" s="16">
        <v>0.14964386</v>
      </c>
      <c r="Y44" s="16">
        <v>0.15019988</v>
      </c>
      <c r="Z44" s="16">
        <v>0.16383423</v>
      </c>
      <c r="AA44" s="16">
        <v>0.17533703</v>
      </c>
      <c r="AB44" s="16">
        <v>0.19683758</v>
      </c>
      <c r="AC44" s="16">
        <v>0.20637742</v>
      </c>
      <c r="AD44" s="16">
        <v>0.2170481</v>
      </c>
      <c r="AE44" s="16">
        <v>0.21414553</v>
      </c>
      <c r="AF44" s="16">
        <v>0.23596859</v>
      </c>
      <c r="AG44" s="16">
        <v>0.25472871</v>
      </c>
      <c r="AH44" s="16">
        <v>0.24661137</v>
      </c>
      <c r="AI44" s="16">
        <v>0.25381405</v>
      </c>
      <c r="AJ44" s="16">
        <v>0.26305929</v>
      </c>
      <c r="AK44" s="16">
        <v>0.26083962</v>
      </c>
      <c r="AL44" s="16">
        <v>0.27219703</v>
      </c>
      <c r="AM44" s="16">
        <v>0.2671444</v>
      </c>
      <c r="AN44" s="16">
        <v>0.28240979</v>
      </c>
      <c r="AO44" s="16">
        <v>0.29053653</v>
      </c>
      <c r="AP44" s="16">
        <v>0.29915803</v>
      </c>
      <c r="AQ44" s="16">
        <v>0.29089017</v>
      </c>
      <c r="AR44" s="16">
        <v>0.28323854</v>
      </c>
      <c r="AS44" s="42">
        <v>0.29856026</v>
      </c>
      <c r="AT44" s="17">
        <v>0.0540947489018773</v>
      </c>
      <c r="AU44" s="17">
        <v>0.00102155221029026</v>
      </c>
    </row>
    <row r="45" ht="11.25" customHeight="1">
      <c r="A45" s="15" t="s">
        <v>159</v>
      </c>
      <c r="B45" s="21" t="s">
        <v>97</v>
      </c>
      <c r="C45" s="21" t="s">
        <v>97</v>
      </c>
      <c r="D45" s="21" t="s">
        <v>97</v>
      </c>
      <c r="E45" s="21" t="s">
        <v>97</v>
      </c>
      <c r="F45" s="21" t="s">
        <v>97</v>
      </c>
      <c r="G45" s="21" t="s">
        <v>97</v>
      </c>
      <c r="H45" s="21" t="s">
        <v>97</v>
      </c>
      <c r="I45" s="21" t="s">
        <v>97</v>
      </c>
      <c r="J45" s="21" t="s">
        <v>97</v>
      </c>
      <c r="K45" s="21" t="s">
        <v>97</v>
      </c>
      <c r="L45" s="21" t="s">
        <v>97</v>
      </c>
      <c r="M45" s="21" t="s">
        <v>97</v>
      </c>
      <c r="N45" s="21" t="s">
        <v>97</v>
      </c>
      <c r="O45" s="21" t="s">
        <v>97</v>
      </c>
      <c r="P45" s="21" t="s">
        <v>97</v>
      </c>
      <c r="Q45" s="21" t="s">
        <v>97</v>
      </c>
      <c r="R45" s="21" t="s">
        <v>97</v>
      </c>
      <c r="S45" s="21" t="s">
        <v>128</v>
      </c>
      <c r="T45" s="21" t="s">
        <v>128</v>
      </c>
      <c r="U45" s="21" t="s">
        <v>128</v>
      </c>
      <c r="V45" s="21" t="s">
        <v>128</v>
      </c>
      <c r="W45" s="21" t="s">
        <v>128</v>
      </c>
      <c r="X45" s="16">
        <v>0.0505048</v>
      </c>
      <c r="Y45" s="16">
        <v>0.11443494</v>
      </c>
      <c r="Z45" s="16">
        <v>0.30506063</v>
      </c>
      <c r="AA45" s="16">
        <v>0.32634618</v>
      </c>
      <c r="AB45" s="16">
        <v>0.39978132</v>
      </c>
      <c r="AC45" s="16">
        <v>0.43622292</v>
      </c>
      <c r="AD45" s="16">
        <v>0.47911837</v>
      </c>
      <c r="AE45" s="16">
        <v>0.50804737</v>
      </c>
      <c r="AF45" s="16">
        <v>0.65723973</v>
      </c>
      <c r="AG45" s="16">
        <v>0.7628353</v>
      </c>
      <c r="AH45" s="16">
        <v>0.94053105</v>
      </c>
      <c r="AI45" s="16">
        <v>0.99374492</v>
      </c>
      <c r="AJ45" s="16">
        <v>1.19798945</v>
      </c>
      <c r="AK45" s="16">
        <v>1.40544637</v>
      </c>
      <c r="AL45" s="16">
        <v>1.55065231</v>
      </c>
      <c r="AM45" s="16">
        <v>1.68136494</v>
      </c>
      <c r="AN45" s="16">
        <v>2.02580384</v>
      </c>
      <c r="AO45" s="16">
        <v>2.13315999</v>
      </c>
      <c r="AP45" s="16">
        <v>2.59925591</v>
      </c>
      <c r="AQ45" s="16">
        <v>2.95027398</v>
      </c>
      <c r="AR45" s="16">
        <v>3.39252965</v>
      </c>
      <c r="AS45" s="42">
        <v>3.47588907</v>
      </c>
      <c r="AT45" s="17">
        <v>0.0245714627678475</v>
      </c>
      <c r="AU45" s="17">
        <v>0.0118930835900155</v>
      </c>
    </row>
    <row r="46" ht="11.25" customHeight="1">
      <c r="A46" s="15" t="s">
        <v>78</v>
      </c>
      <c r="B46" s="21" t="s">
        <v>70</v>
      </c>
      <c r="C46" s="21" t="s">
        <v>70</v>
      </c>
      <c r="D46" s="21" t="s">
        <v>70</v>
      </c>
      <c r="E46" s="21" t="s">
        <v>70</v>
      </c>
      <c r="F46" s="21" t="s">
        <v>70</v>
      </c>
      <c r="G46" s="21" t="s">
        <v>70</v>
      </c>
      <c r="H46" s="21" t="s">
        <v>70</v>
      </c>
      <c r="I46" s="21" t="s">
        <v>70</v>
      </c>
      <c r="J46" s="21" t="s">
        <v>70</v>
      </c>
      <c r="K46" s="21" t="s">
        <v>70</v>
      </c>
      <c r="L46" s="21" t="s">
        <v>70</v>
      </c>
      <c r="M46" s="21" t="s">
        <v>70</v>
      </c>
      <c r="N46" s="21" t="s">
        <v>70</v>
      </c>
      <c r="O46" s="21" t="s">
        <v>70</v>
      </c>
      <c r="P46" s="21" t="s">
        <v>70</v>
      </c>
      <c r="Q46" s="21" t="s">
        <v>70</v>
      </c>
      <c r="R46" s="21" t="s">
        <v>70</v>
      </c>
      <c r="S46" s="21" t="s">
        <v>70</v>
      </c>
      <c r="T46" s="21" t="s">
        <v>70</v>
      </c>
      <c r="U46" s="21" t="s">
        <v>70</v>
      </c>
      <c r="V46" s="16">
        <v>0.81076847</v>
      </c>
      <c r="W46" s="16">
        <v>1.31335315</v>
      </c>
      <c r="X46" s="16">
        <v>1.30459259</v>
      </c>
      <c r="Y46" s="16">
        <v>1.31850137</v>
      </c>
      <c r="Z46" s="16">
        <v>1.36591648</v>
      </c>
      <c r="AA46" s="16">
        <v>0.9202754</v>
      </c>
      <c r="AB46" s="16">
        <v>0.90181566</v>
      </c>
      <c r="AC46" s="16">
        <v>0.87324584</v>
      </c>
      <c r="AD46" s="16">
        <v>0.87563829</v>
      </c>
      <c r="AE46" s="16">
        <v>0.95437899</v>
      </c>
      <c r="AF46" s="16">
        <v>0.75299053</v>
      </c>
      <c r="AG46" s="16">
        <v>0.93429816</v>
      </c>
      <c r="AH46" s="16">
        <v>0.94561844</v>
      </c>
      <c r="AI46" s="16">
        <v>0.96313955</v>
      </c>
      <c r="AJ46" s="16">
        <v>1.05950565</v>
      </c>
      <c r="AK46" s="16">
        <v>1.17881948</v>
      </c>
      <c r="AL46" s="16">
        <v>1.20833078</v>
      </c>
      <c r="AM46" s="16">
        <v>1.243373</v>
      </c>
      <c r="AN46" s="16">
        <v>1.37467703</v>
      </c>
      <c r="AO46" s="16">
        <v>1.44955065</v>
      </c>
      <c r="AP46" s="16">
        <v>1.55854706</v>
      </c>
      <c r="AQ46" s="16">
        <v>1.77744412</v>
      </c>
      <c r="AR46" s="16">
        <v>2.05763235</v>
      </c>
      <c r="AS46" s="42">
        <v>1.83371143</v>
      </c>
      <c r="AT46" s="17">
        <v>-0.108824555284269</v>
      </c>
      <c r="AU46" s="17">
        <v>0.00627421728904804</v>
      </c>
    </row>
    <row r="47" ht="11.25" customHeight="1">
      <c r="A47" s="15" t="s">
        <v>160</v>
      </c>
      <c r="B47" s="21" t="s">
        <v>70</v>
      </c>
      <c r="C47" s="21" t="s">
        <v>70</v>
      </c>
      <c r="D47" s="21" t="s">
        <v>70</v>
      </c>
      <c r="E47" s="21" t="s">
        <v>70</v>
      </c>
      <c r="F47" s="21" t="s">
        <v>70</v>
      </c>
      <c r="G47" s="21" t="s">
        <v>70</v>
      </c>
      <c r="H47" s="21" t="s">
        <v>70</v>
      </c>
      <c r="I47" s="21" t="s">
        <v>70</v>
      </c>
      <c r="J47" s="21" t="s">
        <v>70</v>
      </c>
      <c r="K47" s="21" t="s">
        <v>70</v>
      </c>
      <c r="L47" s="21" t="s">
        <v>70</v>
      </c>
      <c r="M47" s="21" t="s">
        <v>70</v>
      </c>
      <c r="N47" s="21" t="s">
        <v>70</v>
      </c>
      <c r="O47" s="21" t="s">
        <v>70</v>
      </c>
      <c r="P47" s="21" t="s">
        <v>70</v>
      </c>
      <c r="Q47" s="21" t="s">
        <v>70</v>
      </c>
      <c r="R47" s="21" t="s">
        <v>70</v>
      </c>
      <c r="S47" s="21" t="s">
        <v>70</v>
      </c>
      <c r="T47" s="21" t="s">
        <v>70</v>
      </c>
      <c r="U47" s="21" t="s">
        <v>70</v>
      </c>
      <c r="V47" s="16">
        <v>8.42932226</v>
      </c>
      <c r="W47" s="16">
        <v>8.89592609</v>
      </c>
      <c r="X47" s="16">
        <v>9.088554</v>
      </c>
      <c r="Y47" s="16">
        <v>9.60518423</v>
      </c>
      <c r="Z47" s="16">
        <v>9.73652216</v>
      </c>
      <c r="AA47" s="16">
        <v>11.99726673</v>
      </c>
      <c r="AB47" s="16">
        <v>11.40019321</v>
      </c>
      <c r="AC47" s="16">
        <v>9.69244641</v>
      </c>
      <c r="AD47" s="16">
        <v>8.72081929</v>
      </c>
      <c r="AE47" s="16">
        <v>7.63513626</v>
      </c>
      <c r="AF47" s="16">
        <v>7.15351434</v>
      </c>
      <c r="AG47" s="16">
        <v>7.71905192</v>
      </c>
      <c r="AH47" s="16">
        <v>6.96968236</v>
      </c>
      <c r="AI47" s="16">
        <v>6.4530853</v>
      </c>
      <c r="AJ47" s="16">
        <v>6.85585589</v>
      </c>
      <c r="AK47" s="16">
        <v>6.845856</v>
      </c>
      <c r="AL47" s="16">
        <v>6.65447059</v>
      </c>
      <c r="AM47" s="16">
        <v>6.54940001</v>
      </c>
      <c r="AN47" s="16">
        <v>6.36552648</v>
      </c>
      <c r="AO47" s="16">
        <v>6.85458796</v>
      </c>
      <c r="AP47" s="16">
        <v>6.85585589</v>
      </c>
      <c r="AQ47" s="16">
        <v>6.29547942</v>
      </c>
      <c r="AR47" s="16">
        <v>6.06782648</v>
      </c>
      <c r="AS47" s="42">
        <v>5.76281364</v>
      </c>
      <c r="AT47" s="17">
        <v>-0.0502672312508378</v>
      </c>
      <c r="AU47" s="17">
        <v>0.0197180125515165</v>
      </c>
    </row>
    <row r="48" ht="11.25" customHeight="1">
      <c r="A48" s="15" t="s">
        <v>79</v>
      </c>
      <c r="B48" s="16">
        <v>0.07944455</v>
      </c>
      <c r="C48" s="16">
        <v>0.0775095</v>
      </c>
      <c r="D48" s="16">
        <v>0.13040086</v>
      </c>
      <c r="E48" s="16">
        <v>0.29364559</v>
      </c>
      <c r="F48" s="16">
        <v>0.57374232</v>
      </c>
      <c r="G48" s="16">
        <v>1.09330324</v>
      </c>
      <c r="H48" s="16">
        <v>1.76283054</v>
      </c>
      <c r="I48" s="16">
        <v>2.49475469</v>
      </c>
      <c r="J48" s="16">
        <v>2.70659743</v>
      </c>
      <c r="K48" s="16">
        <v>3.23733864</v>
      </c>
      <c r="L48" s="16">
        <v>3.39214264</v>
      </c>
      <c r="M48" s="16">
        <v>3.58817983</v>
      </c>
      <c r="N48" s="16">
        <v>3.82419631</v>
      </c>
      <c r="O48" s="16">
        <v>3.96674499</v>
      </c>
      <c r="P48" s="16">
        <v>4.34601479</v>
      </c>
      <c r="Q48" s="16">
        <v>4.32127534</v>
      </c>
      <c r="R48" s="16">
        <v>4.39181097</v>
      </c>
      <c r="S48" s="16">
        <v>4.36988041</v>
      </c>
      <c r="T48" s="16">
        <v>4.55510769</v>
      </c>
      <c r="U48" s="16">
        <v>4.64761971</v>
      </c>
      <c r="V48" s="16">
        <v>5.012102</v>
      </c>
      <c r="W48" s="16">
        <v>5.09552415</v>
      </c>
      <c r="X48" s="16">
        <v>5.23334272</v>
      </c>
      <c r="Y48" s="16">
        <v>4.97128384</v>
      </c>
      <c r="Z48" s="16">
        <v>4.87159587</v>
      </c>
      <c r="AA48" s="16">
        <v>5.07230355</v>
      </c>
      <c r="AB48" s="16">
        <v>5.47930907</v>
      </c>
      <c r="AC48" s="16">
        <v>5.43807206</v>
      </c>
      <c r="AD48" s="16">
        <v>6.21419806</v>
      </c>
      <c r="AE48" s="16">
        <v>6.39888783</v>
      </c>
      <c r="AF48" s="16">
        <v>6.82255628</v>
      </c>
      <c r="AG48" s="16">
        <v>7.926287</v>
      </c>
      <c r="AH48" s="16">
        <v>8.17300617</v>
      </c>
      <c r="AI48" s="16">
        <v>8.50367397</v>
      </c>
      <c r="AJ48" s="16">
        <v>9.0525509</v>
      </c>
      <c r="AK48" s="16">
        <v>9.34565943</v>
      </c>
      <c r="AL48" s="16">
        <v>9.32298576</v>
      </c>
      <c r="AM48" s="16">
        <v>9.2013341</v>
      </c>
      <c r="AN48" s="16">
        <v>9.22662757</v>
      </c>
      <c r="AO48" s="16">
        <v>9.4019203</v>
      </c>
      <c r="AP48" s="16">
        <v>9.16199877</v>
      </c>
      <c r="AQ48" s="16">
        <v>8.7203472</v>
      </c>
      <c r="AR48" s="16">
        <v>8.79877984</v>
      </c>
      <c r="AS48" s="42">
        <v>9.06064377</v>
      </c>
      <c r="AT48" s="17">
        <v>0.0297613907473371</v>
      </c>
      <c r="AU48" s="17">
        <v>0.0310018505967126</v>
      </c>
    </row>
    <row r="49" ht="11.25" customHeight="1">
      <c r="A49" s="15" t="s">
        <v>80</v>
      </c>
      <c r="B49" s="21" t="s">
        <v>70</v>
      </c>
      <c r="C49" s="21" t="s">
        <v>70</v>
      </c>
      <c r="D49" s="21" t="s">
        <v>70</v>
      </c>
      <c r="E49" s="21" t="s">
        <v>70</v>
      </c>
      <c r="F49" s="21" t="s">
        <v>70</v>
      </c>
      <c r="G49" s="21" t="s">
        <v>70</v>
      </c>
      <c r="H49" s="21" t="s">
        <v>70</v>
      </c>
      <c r="I49" s="21" t="s">
        <v>70</v>
      </c>
      <c r="J49" s="21" t="s">
        <v>70</v>
      </c>
      <c r="K49" s="21" t="s">
        <v>70</v>
      </c>
      <c r="L49" s="21" t="s">
        <v>70</v>
      </c>
      <c r="M49" s="21" t="s">
        <v>70</v>
      </c>
      <c r="N49" s="21" t="s">
        <v>70</v>
      </c>
      <c r="O49" s="21" t="s">
        <v>70</v>
      </c>
      <c r="P49" s="21" t="s">
        <v>70</v>
      </c>
      <c r="Q49" s="21" t="s">
        <v>70</v>
      </c>
      <c r="R49" s="21" t="s">
        <v>70</v>
      </c>
      <c r="S49" s="21" t="s">
        <v>70</v>
      </c>
      <c r="T49" s="21" t="s">
        <v>70</v>
      </c>
      <c r="U49" s="21" t="s">
        <v>70</v>
      </c>
      <c r="V49" s="16">
        <v>3.08819981</v>
      </c>
      <c r="W49" s="16">
        <v>2.9770242</v>
      </c>
      <c r="X49" s="16">
        <v>3.11708878</v>
      </c>
      <c r="Y49" s="16">
        <v>3.06488905</v>
      </c>
      <c r="Z49" s="16">
        <v>3.24839281</v>
      </c>
      <c r="AA49" s="16">
        <v>3.45770749</v>
      </c>
      <c r="AB49" s="16">
        <v>3.48482349</v>
      </c>
      <c r="AC49" s="16">
        <v>3.49277535</v>
      </c>
      <c r="AD49" s="16">
        <v>3.81751598</v>
      </c>
      <c r="AE49" s="16">
        <v>3.87883986</v>
      </c>
      <c r="AF49" s="16">
        <v>3.97520597</v>
      </c>
      <c r="AG49" s="16">
        <v>4.05160693</v>
      </c>
      <c r="AH49" s="16">
        <v>4.26409568</v>
      </c>
      <c r="AI49" s="16">
        <v>4.41292082</v>
      </c>
      <c r="AJ49" s="16">
        <v>4.62306984</v>
      </c>
      <c r="AK49" s="16">
        <v>4.40960028</v>
      </c>
      <c r="AL49" s="16">
        <v>4.79817664</v>
      </c>
      <c r="AM49" s="16">
        <v>4.92082441</v>
      </c>
      <c r="AN49" s="16">
        <v>4.43044193</v>
      </c>
      <c r="AO49" s="16">
        <v>4.19128882</v>
      </c>
      <c r="AP49" s="16">
        <v>4.13277647</v>
      </c>
      <c r="AQ49" s="16">
        <v>4.05397353</v>
      </c>
      <c r="AR49" s="16">
        <v>4.43923236</v>
      </c>
      <c r="AS49" s="42">
        <v>4.70058827</v>
      </c>
      <c r="AT49" s="17">
        <v>0.0588741229346528</v>
      </c>
      <c r="AU49" s="17">
        <v>0.0160835078620969</v>
      </c>
    </row>
    <row r="50" ht="11.25" customHeight="1">
      <c r="A50" s="15" t="s">
        <v>81</v>
      </c>
      <c r="B50" s="16">
        <v>11.28191978</v>
      </c>
      <c r="C50" s="16">
        <v>12.58945513</v>
      </c>
      <c r="D50" s="16">
        <v>13.86295909</v>
      </c>
      <c r="E50" s="16">
        <v>14.93604099</v>
      </c>
      <c r="F50" s="16">
        <v>16.01615297</v>
      </c>
      <c r="G50" s="16">
        <v>17.61535724</v>
      </c>
      <c r="H50" s="16">
        <v>19.26446774</v>
      </c>
      <c r="I50" s="16">
        <v>20.22754008</v>
      </c>
      <c r="J50" s="16">
        <v>22.0581867</v>
      </c>
      <c r="K50" s="16">
        <v>23.39492721</v>
      </c>
      <c r="L50" s="16">
        <v>25.52040317</v>
      </c>
      <c r="M50" s="16">
        <v>28.00164174</v>
      </c>
      <c r="N50" s="16">
        <v>30.08350688</v>
      </c>
      <c r="O50" s="16">
        <v>32.09222059</v>
      </c>
      <c r="P50" s="16">
        <v>34.09344149</v>
      </c>
      <c r="Q50" s="16">
        <v>35.0858988</v>
      </c>
      <c r="R50" s="16">
        <v>37.23454064</v>
      </c>
      <c r="S50" s="16">
        <v>40.24847097</v>
      </c>
      <c r="T50" s="16">
        <v>43.15821261</v>
      </c>
      <c r="U50" s="16">
        <v>46.97367724</v>
      </c>
      <c r="V50" s="16">
        <v>2.03080825</v>
      </c>
      <c r="W50" s="16">
        <v>2.06908382</v>
      </c>
      <c r="X50" s="16">
        <v>2.26370562</v>
      </c>
      <c r="Y50" s="16">
        <v>2.54400969</v>
      </c>
      <c r="Z50" s="16">
        <v>2.72324354</v>
      </c>
      <c r="AA50" s="16">
        <v>2.59674503</v>
      </c>
      <c r="AB50" s="16">
        <v>2.29229214</v>
      </c>
      <c r="AC50" s="16">
        <v>2.04774972</v>
      </c>
      <c r="AD50" s="16">
        <v>1.52292142</v>
      </c>
      <c r="AE50" s="16">
        <v>1.31467322</v>
      </c>
      <c r="AF50" s="16">
        <v>1.30704557</v>
      </c>
      <c r="AG50" s="16">
        <v>1.28429521</v>
      </c>
      <c r="AH50" s="16">
        <v>1.39995413</v>
      </c>
      <c r="AI50" s="16">
        <v>1.38885557</v>
      </c>
      <c r="AJ50" s="16">
        <v>1.22667218</v>
      </c>
      <c r="AK50" s="16">
        <v>1.27661157</v>
      </c>
      <c r="AL50" s="16">
        <v>1.39975381</v>
      </c>
      <c r="AM50" s="16">
        <v>1.31296344</v>
      </c>
      <c r="AN50" s="16">
        <v>1.36237263</v>
      </c>
      <c r="AO50" s="16">
        <v>1.50238666</v>
      </c>
      <c r="AP50" s="16">
        <v>1.531758</v>
      </c>
      <c r="AQ50" s="16">
        <v>1.58142035</v>
      </c>
      <c r="AR50" s="16">
        <v>1.62689033</v>
      </c>
      <c r="AS50" s="42">
        <v>1.64601814</v>
      </c>
      <c r="AT50" s="17">
        <v>0.0117572803930259</v>
      </c>
      <c r="AU50" s="17">
        <v>0.00563200692988946</v>
      </c>
    </row>
    <row r="51" ht="11.25" customHeight="1">
      <c r="A51" s="18" t="s">
        <v>82</v>
      </c>
      <c r="B51" s="19">
        <v>15.08564995</v>
      </c>
      <c r="C51" s="19">
        <v>16.91234608</v>
      </c>
      <c r="D51" s="19">
        <v>18.97604719</v>
      </c>
      <c r="E51" s="19">
        <v>21.39686745</v>
      </c>
      <c r="F51" s="19">
        <v>24.45351662</v>
      </c>
      <c r="G51" s="19">
        <v>28.14688077</v>
      </c>
      <c r="H51" s="19">
        <v>32.15791925</v>
      </c>
      <c r="I51" s="19">
        <v>35.5138012</v>
      </c>
      <c r="J51" s="19">
        <v>39.55446111</v>
      </c>
      <c r="K51" s="19">
        <v>43.21845815</v>
      </c>
      <c r="L51" s="19">
        <v>46.53043301</v>
      </c>
      <c r="M51" s="19">
        <v>50.92619171</v>
      </c>
      <c r="N51" s="19">
        <v>54.12798592</v>
      </c>
      <c r="O51" s="19">
        <v>57.11084367</v>
      </c>
      <c r="P51" s="19">
        <v>60.43290204</v>
      </c>
      <c r="Q51" s="19">
        <v>61.50227076</v>
      </c>
      <c r="R51" s="19">
        <v>63.56577332</v>
      </c>
      <c r="S51" s="19">
        <v>65.96393955</v>
      </c>
      <c r="T51" s="19">
        <v>69.46970656</v>
      </c>
      <c r="U51" s="19">
        <v>74.50872837</v>
      </c>
      <c r="V51" s="19">
        <v>79.87238788</v>
      </c>
      <c r="W51" s="19">
        <v>82.04290761</v>
      </c>
      <c r="X51" s="19">
        <v>86.14313831</v>
      </c>
      <c r="Y51" s="19">
        <v>88.51103762</v>
      </c>
      <c r="Z51" s="19">
        <v>91.19017679</v>
      </c>
      <c r="AA51" s="19">
        <v>94.30561282</v>
      </c>
      <c r="AB51" s="19">
        <v>95.37261228</v>
      </c>
      <c r="AC51" s="19">
        <v>91.49068745</v>
      </c>
      <c r="AD51" s="19">
        <v>91.52529846</v>
      </c>
      <c r="AE51" s="19">
        <v>87.60098613</v>
      </c>
      <c r="AF51" s="19">
        <v>88.4232555</v>
      </c>
      <c r="AG51" s="19">
        <v>92.69964616</v>
      </c>
      <c r="AH51" s="19">
        <v>89.17273411</v>
      </c>
      <c r="AI51" s="19">
        <v>91.46726996</v>
      </c>
      <c r="AJ51" s="19">
        <v>93.61105886</v>
      </c>
      <c r="AK51" s="19">
        <v>96.18566434</v>
      </c>
      <c r="AL51" s="19">
        <v>97.72369739</v>
      </c>
      <c r="AM51" s="19">
        <v>99.5645182</v>
      </c>
      <c r="AN51" s="19">
        <v>101.96560427</v>
      </c>
      <c r="AO51" s="19">
        <v>104.9056738</v>
      </c>
      <c r="AP51" s="19">
        <v>107.45746189</v>
      </c>
      <c r="AQ51" s="19">
        <v>109.56153752</v>
      </c>
      <c r="AR51" s="19">
        <v>110.1318836</v>
      </c>
      <c r="AS51" s="19">
        <v>110.37755701</v>
      </c>
      <c r="AT51" s="20">
        <v>0.00223072011319458</v>
      </c>
      <c r="AU51" s="20">
        <v>0.377667262771747</v>
      </c>
    </row>
    <row r="52" ht="11.25" customHeight="1"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16"/>
      <c r="AP52" s="16"/>
      <c r="AQ52" s="16"/>
      <c r="AR52" s="16"/>
      <c r="AS52" s="42"/>
      <c r="AT52" s="17"/>
      <c r="AU52" s="17"/>
    </row>
    <row r="53" ht="11.25" customHeight="1">
      <c r="A53" s="15" t="s">
        <v>83</v>
      </c>
      <c r="B53" s="16">
        <v>0.70586323</v>
      </c>
      <c r="C53" s="16">
        <v>0.74004912</v>
      </c>
      <c r="D53" s="16">
        <v>0.77584754</v>
      </c>
      <c r="E53" s="16">
        <v>0.81125091</v>
      </c>
      <c r="F53" s="16">
        <v>0.85281953</v>
      </c>
      <c r="G53" s="16">
        <v>0.8941006</v>
      </c>
      <c r="H53" s="16">
        <v>0.93731671</v>
      </c>
      <c r="I53" s="16">
        <v>0.90580929</v>
      </c>
      <c r="J53" s="16">
        <v>0.99762577</v>
      </c>
      <c r="K53" s="16">
        <v>1.25702997</v>
      </c>
      <c r="L53" s="16">
        <v>1.19027075</v>
      </c>
      <c r="M53" s="16">
        <v>1.18390958</v>
      </c>
      <c r="N53" s="16">
        <v>1.06287996</v>
      </c>
      <c r="O53" s="16">
        <v>0.9793503</v>
      </c>
      <c r="P53" s="16">
        <v>1.25047231</v>
      </c>
      <c r="Q53" s="16">
        <v>0.66748357</v>
      </c>
      <c r="R53" s="16">
        <v>0.55095173</v>
      </c>
      <c r="S53" s="16">
        <v>0.69661799</v>
      </c>
      <c r="T53" s="16">
        <v>1.06427749</v>
      </c>
      <c r="U53" s="16">
        <v>1.30259</v>
      </c>
      <c r="V53" s="16">
        <v>1.41258649</v>
      </c>
      <c r="W53" s="16">
        <v>1.47063799</v>
      </c>
      <c r="X53" s="16">
        <v>1.54803999</v>
      </c>
      <c r="Y53" s="16">
        <v>1.92976297</v>
      </c>
      <c r="Z53" s="16">
        <v>2.14790549</v>
      </c>
      <c r="AA53" s="16">
        <v>2.19628174</v>
      </c>
      <c r="AB53" s="16">
        <v>2.20058185</v>
      </c>
      <c r="AC53" s="16">
        <v>2.41220372</v>
      </c>
      <c r="AD53" s="16">
        <v>2.56931638</v>
      </c>
      <c r="AE53" s="16">
        <v>3.07672949</v>
      </c>
      <c r="AF53" s="16">
        <v>3.40568799</v>
      </c>
      <c r="AG53" s="16">
        <v>3.75338898</v>
      </c>
      <c r="AH53" s="16">
        <v>4.55704274</v>
      </c>
      <c r="AI53" s="16">
        <v>5.00694187</v>
      </c>
      <c r="AJ53" s="16">
        <v>5.64647589</v>
      </c>
      <c r="AK53" s="16">
        <v>6.06813967</v>
      </c>
      <c r="AL53" s="16">
        <v>6.78138271</v>
      </c>
      <c r="AM53" s="16">
        <v>7.66570056</v>
      </c>
      <c r="AN53" s="16">
        <v>8.02078224</v>
      </c>
      <c r="AO53" s="16">
        <v>8.35008439</v>
      </c>
      <c r="AP53" s="16">
        <v>10.15707744</v>
      </c>
      <c r="AQ53" s="16">
        <v>10.51699674</v>
      </c>
      <c r="AR53" s="16">
        <v>10.93303249</v>
      </c>
      <c r="AS53" s="42">
        <v>11.3470063</v>
      </c>
      <c r="AT53" s="17">
        <v>0.0378645002176119</v>
      </c>
      <c r="AU53" s="17">
        <v>0.0388248564897241</v>
      </c>
    </row>
    <row r="54" ht="11.25" customHeight="1">
      <c r="A54" s="15" t="s">
        <v>85</v>
      </c>
      <c r="B54" s="16">
        <v>0.12717578</v>
      </c>
      <c r="C54" s="16">
        <v>0.13674353</v>
      </c>
      <c r="D54" s="16">
        <v>0.1471713</v>
      </c>
      <c r="E54" s="16">
        <v>0.15791893</v>
      </c>
      <c r="F54" s="16">
        <v>0.1703919</v>
      </c>
      <c r="G54" s="16">
        <v>0.19705259</v>
      </c>
      <c r="H54" s="16">
        <v>0.20361026</v>
      </c>
      <c r="I54" s="16">
        <v>0.23993386</v>
      </c>
      <c r="J54" s="16">
        <v>0.26950946</v>
      </c>
      <c r="K54" s="16">
        <v>0.28359232</v>
      </c>
      <c r="L54" s="16">
        <v>0.31079053</v>
      </c>
      <c r="M54" s="16">
        <v>0.37287309</v>
      </c>
      <c r="N54" s="16">
        <v>0.40765053</v>
      </c>
      <c r="O54" s="16">
        <v>0.4567793</v>
      </c>
      <c r="P54" s="16">
        <v>0.60481062</v>
      </c>
      <c r="Q54" s="16">
        <v>0.39281397</v>
      </c>
      <c r="R54" s="16">
        <v>0.45323171</v>
      </c>
      <c r="S54" s="16">
        <v>0.35561918</v>
      </c>
      <c r="T54" s="16">
        <v>0.39045008</v>
      </c>
      <c r="U54" s="16">
        <v>0.42218925</v>
      </c>
      <c r="V54" s="16">
        <v>0.40636049</v>
      </c>
      <c r="W54" s="16">
        <v>0.55439182</v>
      </c>
      <c r="X54" s="16">
        <v>0.46247694</v>
      </c>
      <c r="Y54" s="16">
        <v>0.65997893</v>
      </c>
      <c r="Z54" s="16">
        <v>0.78950039</v>
      </c>
      <c r="AA54" s="16">
        <v>0.40539297</v>
      </c>
      <c r="AB54" s="21" t="s">
        <v>128</v>
      </c>
      <c r="AC54" s="16">
        <v>0.25279894</v>
      </c>
      <c r="AD54" s="16">
        <v>0.52439854</v>
      </c>
      <c r="AE54" s="16">
        <v>0.57761242</v>
      </c>
      <c r="AF54" s="16">
        <v>0.89764819</v>
      </c>
      <c r="AG54" s="16">
        <v>0.8975542</v>
      </c>
      <c r="AH54" s="16">
        <v>0.89689567</v>
      </c>
      <c r="AI54" s="16">
        <v>0.91828872</v>
      </c>
      <c r="AJ54" s="16">
        <v>0.83594159</v>
      </c>
      <c r="AK54" s="16">
        <v>0.92628622</v>
      </c>
      <c r="AL54" s="16">
        <v>1.01590124</v>
      </c>
      <c r="AM54" s="16">
        <v>0.91527864</v>
      </c>
      <c r="AN54" s="16">
        <v>1.06621254</v>
      </c>
      <c r="AO54" s="16">
        <v>1.14820897</v>
      </c>
      <c r="AP54" s="16">
        <v>1.18038049</v>
      </c>
      <c r="AQ54" s="16">
        <v>1.20940624</v>
      </c>
      <c r="AR54" s="16">
        <v>1.17070524</v>
      </c>
      <c r="AS54" s="42">
        <v>1.2350483</v>
      </c>
      <c r="AT54" s="17">
        <v>0.0549609357358982</v>
      </c>
      <c r="AU54" s="17">
        <v>0.00422583471996997</v>
      </c>
    </row>
    <row r="55" ht="11.25" customHeight="1">
      <c r="A55" s="15" t="s">
        <v>87</v>
      </c>
      <c r="B55" s="21" t="s">
        <v>128</v>
      </c>
      <c r="C55" s="21" t="s">
        <v>128</v>
      </c>
      <c r="D55" s="21" t="s">
        <v>128</v>
      </c>
      <c r="E55" s="21" t="s">
        <v>128</v>
      </c>
      <c r="F55" s="16">
        <v>0.08223962</v>
      </c>
      <c r="G55" s="16">
        <v>0.09729001</v>
      </c>
      <c r="H55" s="16">
        <v>0.09729001</v>
      </c>
      <c r="I55" s="16">
        <v>0.10645859</v>
      </c>
      <c r="J55" s="16">
        <v>0.15286894</v>
      </c>
      <c r="K55" s="16">
        <v>0.12556324</v>
      </c>
      <c r="L55" s="16">
        <v>0.21382302</v>
      </c>
      <c r="M55" s="16">
        <v>0.14280246</v>
      </c>
      <c r="N55" s="16">
        <v>0.15577152</v>
      </c>
      <c r="O55" s="16">
        <v>0.14308619</v>
      </c>
      <c r="P55" s="16">
        <v>0.4220559</v>
      </c>
      <c r="Q55" s="16">
        <v>0.50270325</v>
      </c>
      <c r="R55" s="16">
        <v>0.40345792</v>
      </c>
      <c r="S55" s="16">
        <v>0.47602229</v>
      </c>
      <c r="T55" s="16">
        <v>0.45957437</v>
      </c>
      <c r="U55" s="16">
        <v>0.57217472</v>
      </c>
      <c r="V55" s="16">
        <v>0.53213874</v>
      </c>
      <c r="W55" s="16">
        <v>0.55922944</v>
      </c>
      <c r="X55" s="16">
        <v>0.56019697</v>
      </c>
      <c r="Y55" s="16">
        <v>0.60208604</v>
      </c>
      <c r="Z55" s="16">
        <v>0.57277479</v>
      </c>
      <c r="AA55" s="16">
        <v>0.60954074</v>
      </c>
      <c r="AB55" s="16">
        <v>0.73822157</v>
      </c>
      <c r="AC55" s="16">
        <v>1.21768043</v>
      </c>
      <c r="AD55" s="16">
        <v>1.30615874</v>
      </c>
      <c r="AE55" s="16">
        <v>1.30615874</v>
      </c>
      <c r="AF55" s="16">
        <v>1.30615874</v>
      </c>
      <c r="AG55" s="16">
        <v>1.32188763</v>
      </c>
      <c r="AH55" s="16">
        <v>1.40678134</v>
      </c>
      <c r="AI55" s="16">
        <v>1.42903442</v>
      </c>
      <c r="AJ55" s="16">
        <v>1.34969737</v>
      </c>
      <c r="AK55" s="16">
        <v>0.93207551</v>
      </c>
      <c r="AL55" s="16">
        <v>1.05943987</v>
      </c>
      <c r="AM55" s="16">
        <v>1.07492027</v>
      </c>
      <c r="AN55" s="16">
        <v>1.18134802</v>
      </c>
      <c r="AO55" s="16">
        <v>1.45021687</v>
      </c>
      <c r="AP55" s="16">
        <v>1.80927174</v>
      </c>
      <c r="AQ55" s="16">
        <v>1.89634899</v>
      </c>
      <c r="AR55" s="16">
        <v>1.90699177</v>
      </c>
      <c r="AS55" s="42">
        <v>1.91432487</v>
      </c>
      <c r="AT55" s="17">
        <v>0.0038453754300749</v>
      </c>
      <c r="AU55" s="17">
        <v>0.00655004381595345</v>
      </c>
    </row>
    <row r="56" ht="11.25" customHeight="1">
      <c r="A56" s="15" t="s">
        <v>88</v>
      </c>
      <c r="B56" s="16">
        <v>0.06116908</v>
      </c>
      <c r="C56" s="16">
        <v>0.07353189</v>
      </c>
      <c r="D56" s="16">
        <v>0.08858228</v>
      </c>
      <c r="E56" s="16">
        <v>0.10624417</v>
      </c>
      <c r="F56" s="16">
        <v>0.12825081</v>
      </c>
      <c r="G56" s="16">
        <v>0.15641654</v>
      </c>
      <c r="H56" s="16">
        <v>0.13050837</v>
      </c>
      <c r="I56" s="16">
        <v>0.14751965</v>
      </c>
      <c r="J56" s="16">
        <v>0.17415449</v>
      </c>
      <c r="K56" s="16">
        <v>0.22038069</v>
      </c>
      <c r="L56" s="16">
        <v>0.26219927</v>
      </c>
      <c r="M56" s="16">
        <v>0.28228143</v>
      </c>
      <c r="N56" s="16">
        <v>0.39829779</v>
      </c>
      <c r="O56" s="16">
        <v>0.54923169</v>
      </c>
      <c r="P56" s="16">
        <v>0.67436492</v>
      </c>
      <c r="Q56" s="16">
        <v>0.93829364</v>
      </c>
      <c r="R56" s="16">
        <v>1.09695834</v>
      </c>
      <c r="S56" s="16">
        <v>1.16264254</v>
      </c>
      <c r="T56" s="16">
        <v>1.13533683</v>
      </c>
      <c r="U56" s="16">
        <v>1.7560843</v>
      </c>
      <c r="V56" s="16">
        <v>1.81894699</v>
      </c>
      <c r="W56" s="16">
        <v>2.43816299</v>
      </c>
      <c r="X56" s="16">
        <v>2.59296699</v>
      </c>
      <c r="Y56" s="16">
        <v>2.80780513</v>
      </c>
      <c r="Z56" s="16">
        <v>2.88322449</v>
      </c>
      <c r="AA56" s="16">
        <v>3.24314379</v>
      </c>
      <c r="AB56" s="16">
        <v>3.40278542</v>
      </c>
      <c r="AC56" s="16">
        <v>3.69067169</v>
      </c>
      <c r="AD56" s="16">
        <v>3.87397009</v>
      </c>
      <c r="AE56" s="16">
        <v>4.13810442</v>
      </c>
      <c r="AF56" s="16">
        <v>4.15358482</v>
      </c>
      <c r="AG56" s="16">
        <v>4.28503868</v>
      </c>
      <c r="AH56" s="16">
        <v>4.38675834</v>
      </c>
      <c r="AI56" s="16">
        <v>4.52995204</v>
      </c>
      <c r="AJ56" s="16">
        <v>4.46996549</v>
      </c>
      <c r="AK56" s="16">
        <v>4.80607469</v>
      </c>
      <c r="AL56" s="16">
        <v>5.19464172</v>
      </c>
      <c r="AM56" s="16">
        <v>5.48586674</v>
      </c>
      <c r="AN56" s="16">
        <v>5.81095514</v>
      </c>
      <c r="AO56" s="16">
        <v>6.33734161</v>
      </c>
      <c r="AP56" s="16">
        <v>6.89264809</v>
      </c>
      <c r="AQ56" s="16">
        <v>7.11130874</v>
      </c>
      <c r="AR56" s="16">
        <v>7.19838599</v>
      </c>
      <c r="AS56" s="42">
        <v>7.53572442</v>
      </c>
      <c r="AT56" s="17">
        <v>0.0468630648099186</v>
      </c>
      <c r="AU56" s="17">
        <v>0.0257841946585667</v>
      </c>
    </row>
    <row r="57" ht="11.25" customHeight="1">
      <c r="A57" s="15" t="s">
        <v>90</v>
      </c>
      <c r="B57" s="21" t="s">
        <v>97</v>
      </c>
      <c r="C57" s="21" t="s">
        <v>97</v>
      </c>
      <c r="D57" s="21" t="s">
        <v>128</v>
      </c>
      <c r="E57" s="16">
        <v>0.05789288</v>
      </c>
      <c r="F57" s="16">
        <v>0.05708397</v>
      </c>
      <c r="G57" s="16">
        <v>0.08127209</v>
      </c>
      <c r="H57" s="16">
        <v>0.12868082</v>
      </c>
      <c r="I57" s="16">
        <v>0.13315364</v>
      </c>
      <c r="J57" s="16">
        <v>0.16738182</v>
      </c>
      <c r="K57" s="16">
        <v>0.17415449</v>
      </c>
      <c r="L57" s="16">
        <v>0.16060914</v>
      </c>
      <c r="M57" s="16">
        <v>0.187187</v>
      </c>
      <c r="N57" s="16">
        <v>0.32702344</v>
      </c>
      <c r="O57" s="16">
        <v>0.38797752</v>
      </c>
      <c r="P57" s="16">
        <v>0.42184089</v>
      </c>
      <c r="Q57" s="16">
        <v>0.47472169</v>
      </c>
      <c r="R57" s="16">
        <v>0.60083302</v>
      </c>
      <c r="S57" s="16">
        <v>0.63082629</v>
      </c>
      <c r="T57" s="16">
        <v>0.57567737</v>
      </c>
      <c r="U57" s="16">
        <v>0.78927305</v>
      </c>
      <c r="V57" s="16">
        <v>0.97913529</v>
      </c>
      <c r="W57" s="16">
        <v>1.18908822</v>
      </c>
      <c r="X57" s="16">
        <v>1.35647004</v>
      </c>
      <c r="Y57" s="16">
        <v>1.36820195</v>
      </c>
      <c r="Z57" s="16">
        <v>1.67091567</v>
      </c>
      <c r="AA57" s="16">
        <v>1.63608477</v>
      </c>
      <c r="AB57" s="16">
        <v>1.96988089</v>
      </c>
      <c r="AC57" s="16">
        <v>1.80915279</v>
      </c>
      <c r="AD57" s="16">
        <v>1.90021909</v>
      </c>
      <c r="AE57" s="16">
        <v>2.19724927</v>
      </c>
      <c r="AF57" s="16">
        <v>2.39849447</v>
      </c>
      <c r="AG57" s="16">
        <v>2.61965324</v>
      </c>
      <c r="AH57" s="16">
        <v>2.80582249</v>
      </c>
      <c r="AI57" s="16">
        <v>2.94030847</v>
      </c>
      <c r="AJ57" s="16">
        <v>3.03996354</v>
      </c>
      <c r="AK57" s="16">
        <v>3.03262251</v>
      </c>
      <c r="AL57" s="16">
        <v>3.66304964</v>
      </c>
      <c r="AM57" s="16">
        <v>3.52566109</v>
      </c>
      <c r="AN57" s="16">
        <v>3.66498469</v>
      </c>
      <c r="AO57" s="16">
        <v>3.87978846</v>
      </c>
      <c r="AP57" s="16">
        <v>4.06844262</v>
      </c>
      <c r="AQ57" s="16">
        <v>4.19518839</v>
      </c>
      <c r="AR57" s="16">
        <v>4.77183329</v>
      </c>
      <c r="AS57" s="42">
        <v>5.60499656</v>
      </c>
      <c r="AT57" s="17">
        <v>0.174600246411303</v>
      </c>
      <c r="AU57" s="17">
        <v>0.0191780264752387</v>
      </c>
    </row>
    <row r="58" ht="11.25" customHeight="1">
      <c r="A58" s="15" t="s">
        <v>92</v>
      </c>
      <c r="B58" s="16">
        <v>0.07836952</v>
      </c>
      <c r="C58" s="16">
        <v>0.09417243</v>
      </c>
      <c r="D58" s="16">
        <v>0.08858228</v>
      </c>
      <c r="E58" s="16">
        <v>0.09584489</v>
      </c>
      <c r="F58" s="16">
        <v>0.13158339</v>
      </c>
      <c r="G58" s="16">
        <v>0.14405372</v>
      </c>
      <c r="H58" s="16">
        <v>0.16974688</v>
      </c>
      <c r="I58" s="16">
        <v>0.18740142</v>
      </c>
      <c r="J58" s="16">
        <v>0.24575134</v>
      </c>
      <c r="K58" s="16">
        <v>0.27520711</v>
      </c>
      <c r="L58" s="16">
        <v>0.32938851</v>
      </c>
      <c r="M58" s="16">
        <v>0.39217072</v>
      </c>
      <c r="N58" s="16">
        <v>0.35099656</v>
      </c>
      <c r="O58" s="16">
        <v>0.40775803</v>
      </c>
      <c r="P58" s="16">
        <v>0.50870314</v>
      </c>
      <c r="Q58" s="16">
        <v>0.43376783</v>
      </c>
      <c r="R58" s="16">
        <v>0.36658447</v>
      </c>
      <c r="S58" s="16">
        <v>0.49386776</v>
      </c>
      <c r="T58" s="16">
        <v>0.51128321</v>
      </c>
      <c r="U58" s="16">
        <v>0.56306195</v>
      </c>
      <c r="V58" s="16">
        <v>0.70672326</v>
      </c>
      <c r="W58" s="16">
        <v>0.82390128</v>
      </c>
      <c r="X58" s="16">
        <v>0.84314428</v>
      </c>
      <c r="Y58" s="16">
        <v>1.06362102</v>
      </c>
      <c r="Z58" s="16">
        <v>1.19005574</v>
      </c>
      <c r="AA58" s="16">
        <v>1.16823268</v>
      </c>
      <c r="AB58" s="16">
        <v>1.14608711</v>
      </c>
      <c r="AC58" s="16">
        <v>1.31470463</v>
      </c>
      <c r="AD58" s="16">
        <v>1.37926063</v>
      </c>
      <c r="AE58" s="16">
        <v>1.48891347</v>
      </c>
      <c r="AF58" s="16">
        <v>1.6140467</v>
      </c>
      <c r="AG58" s="16">
        <v>1.68350377</v>
      </c>
      <c r="AH58" s="16">
        <v>1.92322469</v>
      </c>
      <c r="AI58" s="16">
        <v>2.08598389</v>
      </c>
      <c r="AJ58" s="16">
        <v>2.17693124</v>
      </c>
      <c r="AK58" s="16">
        <v>2.25299827</v>
      </c>
      <c r="AL58" s="16">
        <v>2.29464678</v>
      </c>
      <c r="AM58" s="16">
        <v>2.38516412</v>
      </c>
      <c r="AN58" s="16">
        <v>2.41612492</v>
      </c>
      <c r="AO58" s="16">
        <v>2.6795831</v>
      </c>
      <c r="AP58" s="16">
        <v>2.90860925</v>
      </c>
      <c r="AQ58" s="16">
        <v>3.27315252</v>
      </c>
      <c r="AR58" s="16">
        <v>3.36535447</v>
      </c>
      <c r="AS58" s="42">
        <v>3.92876899</v>
      </c>
      <c r="AT58" s="17">
        <v>0.167416100280453</v>
      </c>
      <c r="AU58" s="17">
        <v>0.0134426551386409</v>
      </c>
    </row>
    <row r="59" ht="11.25" customHeight="1">
      <c r="A59" s="18" t="s">
        <v>93</v>
      </c>
      <c r="B59" s="19">
        <v>0.98042533</v>
      </c>
      <c r="C59" s="19">
        <v>1.05245219</v>
      </c>
      <c r="D59" s="19">
        <v>1.15500984</v>
      </c>
      <c r="E59" s="19">
        <v>1.27868239</v>
      </c>
      <c r="F59" s="19">
        <v>1.42236925</v>
      </c>
      <c r="G59" s="19">
        <v>1.57018557</v>
      </c>
      <c r="H59" s="19">
        <v>1.66715307</v>
      </c>
      <c r="I59" s="19">
        <v>1.72027648</v>
      </c>
      <c r="J59" s="19">
        <v>2.00729186</v>
      </c>
      <c r="K59" s="19">
        <v>2.33592785</v>
      </c>
      <c r="L59" s="19">
        <v>2.46708124</v>
      </c>
      <c r="M59" s="19">
        <v>2.5612243</v>
      </c>
      <c r="N59" s="19">
        <v>2.70261983</v>
      </c>
      <c r="O59" s="19">
        <v>2.92418305</v>
      </c>
      <c r="P59" s="19">
        <v>3.88224781</v>
      </c>
      <c r="Q59" s="19">
        <v>3.40978397</v>
      </c>
      <c r="R59" s="19">
        <v>3.47201721</v>
      </c>
      <c r="S59" s="19">
        <v>3.81559608</v>
      </c>
      <c r="T59" s="19">
        <v>4.13659938</v>
      </c>
      <c r="U59" s="19">
        <v>5.4053733</v>
      </c>
      <c r="V59" s="19">
        <v>5.8558913</v>
      </c>
      <c r="W59" s="19">
        <v>7.03541178</v>
      </c>
      <c r="X59" s="19">
        <v>7.36329525</v>
      </c>
      <c r="Y59" s="19">
        <v>8.43145607</v>
      </c>
      <c r="Z59" s="19">
        <v>9.25437661</v>
      </c>
      <c r="AA59" s="19">
        <v>9.25867672</v>
      </c>
      <c r="AB59" s="19">
        <v>9.50593311</v>
      </c>
      <c r="AC59" s="19">
        <v>10.69721222</v>
      </c>
      <c r="AD59" s="19">
        <v>11.55332351</v>
      </c>
      <c r="AE59" s="19">
        <v>12.78476783</v>
      </c>
      <c r="AF59" s="19">
        <v>13.77562093</v>
      </c>
      <c r="AG59" s="19">
        <v>14.56102653</v>
      </c>
      <c r="AH59" s="19">
        <v>15.9765253</v>
      </c>
      <c r="AI59" s="19">
        <v>16.91050943</v>
      </c>
      <c r="AJ59" s="19">
        <v>17.51897516</v>
      </c>
      <c r="AK59" s="19">
        <v>18.01819691</v>
      </c>
      <c r="AL59" s="19">
        <v>20.009062</v>
      </c>
      <c r="AM59" s="19">
        <v>21.05259146</v>
      </c>
      <c r="AN59" s="19">
        <v>22.16040758</v>
      </c>
      <c r="AO59" s="19">
        <v>23.84522342</v>
      </c>
      <c r="AP59" s="19">
        <v>27.01642966</v>
      </c>
      <c r="AQ59" s="19">
        <v>28.20240165</v>
      </c>
      <c r="AR59" s="19">
        <v>29.34630328</v>
      </c>
      <c r="AS59" s="19">
        <v>31.56586946</v>
      </c>
      <c r="AT59" s="20">
        <v>0.0756335871828426</v>
      </c>
      <c r="AU59" s="20">
        <v>0.108005611298094</v>
      </c>
    </row>
    <row r="60" ht="11.25" customHeight="1"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  <c r="AB60" s="16"/>
      <c r="AC60" s="16"/>
      <c r="AD60" s="16"/>
      <c r="AE60" s="16"/>
      <c r="AF60" s="16"/>
      <c r="AG60" s="16"/>
      <c r="AH60" s="16"/>
      <c r="AI60" s="16"/>
      <c r="AJ60" s="16"/>
      <c r="AK60" s="16"/>
      <c r="AL60" s="16"/>
      <c r="AM60" s="16"/>
      <c r="AN60" s="16"/>
      <c r="AO60" s="16"/>
      <c r="AP60" s="16"/>
      <c r="AQ60" s="16"/>
      <c r="AR60" s="16"/>
      <c r="AS60" s="42"/>
      <c r="AT60" s="17"/>
      <c r="AU60" s="17"/>
    </row>
    <row r="61" ht="11.25" customHeight="1">
      <c r="A61" s="15" t="s">
        <v>94</v>
      </c>
      <c r="B61" s="16">
        <v>0.07471443</v>
      </c>
      <c r="C61" s="16">
        <v>0.077617</v>
      </c>
      <c r="D61" s="16">
        <v>0.07525194</v>
      </c>
      <c r="E61" s="16">
        <v>0.07890586</v>
      </c>
      <c r="F61" s="16">
        <v>0.10406268</v>
      </c>
      <c r="G61" s="16">
        <v>0.09782752</v>
      </c>
      <c r="H61" s="16">
        <v>0.11105036</v>
      </c>
      <c r="I61" s="16">
        <v>0.12865086</v>
      </c>
      <c r="J61" s="16">
        <v>0.17952963</v>
      </c>
      <c r="K61" s="16">
        <v>0.20780286</v>
      </c>
      <c r="L61" s="16">
        <v>0.28638739</v>
      </c>
      <c r="M61" s="16">
        <v>0.33770852</v>
      </c>
      <c r="N61" s="16">
        <v>0.36088682</v>
      </c>
      <c r="O61" s="16">
        <v>0.57954747</v>
      </c>
      <c r="P61" s="16">
        <v>0.81949367</v>
      </c>
      <c r="Q61" s="16">
        <v>1.09707025</v>
      </c>
      <c r="R61" s="16">
        <v>1.43000194</v>
      </c>
      <c r="S61" s="16">
        <v>1.62253942</v>
      </c>
      <c r="T61" s="16">
        <v>1.77637589</v>
      </c>
      <c r="U61" s="16">
        <v>1.55635384</v>
      </c>
      <c r="V61" s="16">
        <v>1.54610494</v>
      </c>
      <c r="W61" s="16">
        <v>1.69316874</v>
      </c>
      <c r="X61" s="16">
        <v>1.73186974</v>
      </c>
      <c r="Y61" s="16">
        <v>1.94616596</v>
      </c>
      <c r="Z61" s="16">
        <v>1.83636244</v>
      </c>
      <c r="AA61" s="16">
        <v>1.96117317</v>
      </c>
      <c r="AB61" s="16">
        <v>1.93698504</v>
      </c>
      <c r="AC61" s="16">
        <v>1.99441003</v>
      </c>
      <c r="AD61" s="16">
        <v>1.79475887</v>
      </c>
      <c r="AE61" s="16">
        <v>1.89151137</v>
      </c>
      <c r="AF61" s="16">
        <v>2.03277002</v>
      </c>
      <c r="AG61" s="16">
        <v>2.08221425</v>
      </c>
      <c r="AH61" s="16">
        <v>1.95053039</v>
      </c>
      <c r="AI61" s="16">
        <v>2.01728962</v>
      </c>
      <c r="AJ61" s="16">
        <v>2.06179577</v>
      </c>
      <c r="AK61" s="16">
        <v>1.91486091</v>
      </c>
      <c r="AL61" s="16">
        <v>1.98353375</v>
      </c>
      <c r="AM61" s="16">
        <v>1.9585931</v>
      </c>
      <c r="AN61" s="16">
        <v>2.07007348</v>
      </c>
      <c r="AO61" s="16">
        <v>2.1242402</v>
      </c>
      <c r="AP61" s="16">
        <v>2.24727031</v>
      </c>
      <c r="AQ61" s="16">
        <v>2.29690434</v>
      </c>
      <c r="AR61" s="16">
        <v>2.35027468</v>
      </c>
      <c r="AS61" s="42">
        <v>2.44688681</v>
      </c>
      <c r="AT61" s="17">
        <v>0.0411067428635892</v>
      </c>
      <c r="AU61" s="17">
        <v>0.00837225493869553</v>
      </c>
    </row>
    <row r="62" ht="11.25" customHeight="1">
      <c r="A62" s="15" t="s">
        <v>99</v>
      </c>
      <c r="B62" s="21" t="s">
        <v>128</v>
      </c>
      <c r="C62" s="21" t="s">
        <v>128</v>
      </c>
      <c r="D62" s="21" t="s">
        <v>128</v>
      </c>
      <c r="E62" s="21" t="s">
        <v>128</v>
      </c>
      <c r="F62" s="21" t="s">
        <v>128</v>
      </c>
      <c r="G62" s="21" t="s">
        <v>128</v>
      </c>
      <c r="H62" s="21" t="s">
        <v>128</v>
      </c>
      <c r="I62" s="21" t="s">
        <v>128</v>
      </c>
      <c r="J62" s="21" t="s">
        <v>128</v>
      </c>
      <c r="K62" s="21" t="s">
        <v>128</v>
      </c>
      <c r="L62" s="21" t="s">
        <v>128</v>
      </c>
      <c r="M62" s="21" t="s">
        <v>128</v>
      </c>
      <c r="N62" s="21" t="s">
        <v>128</v>
      </c>
      <c r="O62" s="16">
        <v>0.07159684</v>
      </c>
      <c r="P62" s="16">
        <v>0.10836279</v>
      </c>
      <c r="Q62" s="16">
        <v>0.21034416</v>
      </c>
      <c r="R62" s="16">
        <v>0.23607609</v>
      </c>
      <c r="S62" s="16">
        <v>0.25832917</v>
      </c>
      <c r="T62" s="16">
        <v>0.30283532</v>
      </c>
      <c r="U62" s="16">
        <v>0.38788235</v>
      </c>
      <c r="V62" s="16">
        <v>0.47698982</v>
      </c>
      <c r="W62" s="16">
        <v>0.54955419</v>
      </c>
      <c r="X62" s="16">
        <v>0.60760569</v>
      </c>
      <c r="Y62" s="16">
        <v>0.66769798</v>
      </c>
      <c r="Z62" s="16">
        <v>0.74886434</v>
      </c>
      <c r="AA62" s="16">
        <v>0.78079267</v>
      </c>
      <c r="AB62" s="16">
        <v>0.87851269</v>
      </c>
      <c r="AC62" s="16">
        <v>0.94751362</v>
      </c>
      <c r="AD62" s="16">
        <v>1.09233572</v>
      </c>
      <c r="AE62" s="16">
        <v>1.16102999</v>
      </c>
      <c r="AF62" s="16">
        <v>1.21908149</v>
      </c>
      <c r="AG62" s="16">
        <v>1.25434593</v>
      </c>
      <c r="AH62" s="16">
        <v>1.29648349</v>
      </c>
      <c r="AI62" s="16">
        <v>1.32550924</v>
      </c>
      <c r="AJ62" s="16">
        <v>1.58674099</v>
      </c>
      <c r="AK62" s="16">
        <v>1.92976297</v>
      </c>
      <c r="AL62" s="16">
        <v>2.37043624</v>
      </c>
      <c r="AM62" s="16">
        <v>2.56394124</v>
      </c>
      <c r="AN62" s="16">
        <v>2.87354924</v>
      </c>
      <c r="AO62" s="16">
        <v>3.05867431</v>
      </c>
      <c r="AP62" s="16">
        <v>3.05737899</v>
      </c>
      <c r="AQ62" s="16">
        <v>3.53146624</v>
      </c>
      <c r="AR62" s="16">
        <v>3.71142589</v>
      </c>
      <c r="AS62" s="42">
        <v>3.94347064</v>
      </c>
      <c r="AT62" s="17">
        <v>0.0625217240180744</v>
      </c>
      <c r="AU62" s="17">
        <v>0.0134929582035291</v>
      </c>
    </row>
    <row r="63" ht="11.25" customHeight="1">
      <c r="A63" s="15" t="s">
        <v>161</v>
      </c>
      <c r="B63" s="21" t="s">
        <v>97</v>
      </c>
      <c r="C63" s="21" t="s">
        <v>97</v>
      </c>
      <c r="D63" s="21" t="s">
        <v>97</v>
      </c>
      <c r="E63" s="21" t="s">
        <v>97</v>
      </c>
      <c r="F63" s="21" t="s">
        <v>97</v>
      </c>
      <c r="G63" s="21" t="s">
        <v>97</v>
      </c>
      <c r="H63" s="21" t="s">
        <v>97</v>
      </c>
      <c r="I63" s="21" t="s">
        <v>97</v>
      </c>
      <c r="J63" s="21" t="s">
        <v>97</v>
      </c>
      <c r="K63" s="21" t="s">
        <v>97</v>
      </c>
      <c r="L63" s="21" t="s">
        <v>97</v>
      </c>
      <c r="M63" s="21" t="s">
        <v>97</v>
      </c>
      <c r="N63" s="21" t="s">
        <v>97</v>
      </c>
      <c r="O63" s="21" t="s">
        <v>97</v>
      </c>
      <c r="P63" s="21" t="s">
        <v>97</v>
      </c>
      <c r="Q63" s="21" t="s">
        <v>97</v>
      </c>
      <c r="R63" s="21" t="s">
        <v>97</v>
      </c>
      <c r="S63" s="21" t="s">
        <v>97</v>
      </c>
      <c r="T63" s="21" t="s">
        <v>97</v>
      </c>
      <c r="U63" s="21" t="s">
        <v>97</v>
      </c>
      <c r="V63" s="21" t="s">
        <v>97</v>
      </c>
      <c r="W63" s="21" t="s">
        <v>97</v>
      </c>
      <c r="X63" s="21" t="s">
        <v>97</v>
      </c>
      <c r="Y63" s="21" t="s">
        <v>97</v>
      </c>
      <c r="Z63" s="21" t="s">
        <v>97</v>
      </c>
      <c r="AA63" s="21" t="s">
        <v>97</v>
      </c>
      <c r="AB63" s="21" t="s">
        <v>97</v>
      </c>
      <c r="AC63" s="21" t="s">
        <v>97</v>
      </c>
      <c r="AD63" s="21" t="s">
        <v>97</v>
      </c>
      <c r="AE63" s="21" t="s">
        <v>97</v>
      </c>
      <c r="AF63" s="21" t="s">
        <v>97</v>
      </c>
      <c r="AG63" s="21" t="s">
        <v>97</v>
      </c>
      <c r="AH63" s="21" t="s">
        <v>97</v>
      </c>
      <c r="AI63" s="21" t="s">
        <v>97</v>
      </c>
      <c r="AJ63" s="21" t="s">
        <v>97</v>
      </c>
      <c r="AK63" s="21" t="s">
        <v>97</v>
      </c>
      <c r="AL63" s="21" t="s">
        <v>97</v>
      </c>
      <c r="AM63" s="21" t="s">
        <v>97</v>
      </c>
      <c r="AN63" s="21" t="s">
        <v>97</v>
      </c>
      <c r="AO63" s="21" t="s">
        <v>97</v>
      </c>
      <c r="AP63" s="21" t="s">
        <v>97</v>
      </c>
      <c r="AQ63" s="21" t="s">
        <v>97</v>
      </c>
      <c r="AR63" s="21" t="s">
        <v>97</v>
      </c>
      <c r="AS63" s="93" t="s">
        <v>97</v>
      </c>
      <c r="AT63" s="43" t="s">
        <v>97</v>
      </c>
      <c r="AU63" s="43" t="s">
        <v>97</v>
      </c>
    </row>
    <row r="64" ht="11.25" customHeight="1">
      <c r="A64" s="15" t="s">
        <v>106</v>
      </c>
      <c r="B64" s="21" t="s">
        <v>128</v>
      </c>
      <c r="C64" s="21" t="s">
        <v>128</v>
      </c>
      <c r="D64" s="21" t="s">
        <v>128</v>
      </c>
      <c r="E64" s="21" t="s">
        <v>128</v>
      </c>
      <c r="F64" s="21" t="s">
        <v>128</v>
      </c>
      <c r="G64" s="16">
        <v>0.05471891</v>
      </c>
      <c r="H64" s="16">
        <v>0.05858901</v>
      </c>
      <c r="I64" s="16">
        <v>0.10206301</v>
      </c>
      <c r="J64" s="16">
        <v>0.16705931</v>
      </c>
      <c r="K64" s="16">
        <v>0.17694957</v>
      </c>
      <c r="L64" s="16">
        <v>0.22919592</v>
      </c>
      <c r="M64" s="16">
        <v>0.23071388</v>
      </c>
      <c r="N64" s="16">
        <v>0.27208953</v>
      </c>
      <c r="O64" s="16">
        <v>0.32025077</v>
      </c>
      <c r="P64" s="16">
        <v>0.56019697</v>
      </c>
      <c r="Q64" s="16">
        <v>0.55352034</v>
      </c>
      <c r="R64" s="16">
        <v>0.6195385</v>
      </c>
      <c r="S64" s="16">
        <v>0.58535262</v>
      </c>
      <c r="T64" s="16">
        <v>0.63469639</v>
      </c>
      <c r="U64" s="16">
        <v>0.64872198</v>
      </c>
      <c r="V64" s="16">
        <v>0.75854422</v>
      </c>
      <c r="W64" s="16">
        <v>0.88453285</v>
      </c>
      <c r="X64" s="16">
        <v>0.88356532</v>
      </c>
      <c r="Y64" s="16">
        <v>0.95019384</v>
      </c>
      <c r="Z64" s="16">
        <v>1.12738162</v>
      </c>
      <c r="AA64" s="16">
        <v>1.07008264</v>
      </c>
      <c r="AB64" s="16">
        <v>1.02331894</v>
      </c>
      <c r="AC64" s="16">
        <v>1.08999445</v>
      </c>
      <c r="AD64" s="16">
        <v>1.13060671</v>
      </c>
      <c r="AE64" s="16">
        <v>1.15801992</v>
      </c>
      <c r="AF64" s="16">
        <v>1.24154957</v>
      </c>
      <c r="AG64" s="16">
        <v>1.38803562</v>
      </c>
      <c r="AH64" s="16">
        <v>1.39592356</v>
      </c>
      <c r="AI64" s="16">
        <v>1.44870743</v>
      </c>
      <c r="AJ64" s="16">
        <v>1.51326285</v>
      </c>
      <c r="AK64" s="16">
        <v>1.67819693</v>
      </c>
      <c r="AL64" s="16">
        <v>1.70397277</v>
      </c>
      <c r="AM64" s="16">
        <v>1.73928744</v>
      </c>
      <c r="AN64" s="16">
        <v>1.97697608</v>
      </c>
      <c r="AO64" s="16">
        <v>2.28191791</v>
      </c>
      <c r="AP64" s="16">
        <v>2.37511261</v>
      </c>
      <c r="AQ64" s="16">
        <v>2.29325658</v>
      </c>
      <c r="AR64" s="16">
        <v>2.56749445</v>
      </c>
      <c r="AS64" s="42">
        <v>2.76164379</v>
      </c>
      <c r="AT64" s="17">
        <v>0.0756182121473255</v>
      </c>
      <c r="AU64" s="17">
        <v>0.00944922573576663</v>
      </c>
    </row>
    <row r="65" ht="11.25" customHeight="1">
      <c r="A65" s="18" t="s">
        <v>107</v>
      </c>
      <c r="B65" s="19">
        <v>0.09687075</v>
      </c>
      <c r="C65" s="19">
        <v>0.1085133</v>
      </c>
      <c r="D65" s="19">
        <v>0.10690076</v>
      </c>
      <c r="E65" s="19">
        <v>0.1080024</v>
      </c>
      <c r="F65" s="19">
        <v>0.12920758</v>
      </c>
      <c r="G65" s="19">
        <v>0.1607704</v>
      </c>
      <c r="H65" s="19">
        <v>0.17786334</v>
      </c>
      <c r="I65" s="19">
        <v>0.23756454</v>
      </c>
      <c r="J65" s="19">
        <v>0.35210384</v>
      </c>
      <c r="K65" s="19">
        <v>0.39055759</v>
      </c>
      <c r="L65" s="19">
        <v>0.52042094</v>
      </c>
      <c r="M65" s="19">
        <v>0.6050879</v>
      </c>
      <c r="N65" s="19">
        <v>0.6774825</v>
      </c>
      <c r="O65" s="19">
        <v>0.97139509</v>
      </c>
      <c r="P65" s="19">
        <v>1.48805344</v>
      </c>
      <c r="Q65" s="19">
        <v>1.86093476</v>
      </c>
      <c r="R65" s="19">
        <v>2.28561655</v>
      </c>
      <c r="S65" s="19">
        <v>2.46622122</v>
      </c>
      <c r="T65" s="19">
        <v>2.71390762</v>
      </c>
      <c r="U65" s="19">
        <v>2.59295818</v>
      </c>
      <c r="V65" s="19">
        <v>2.78163899</v>
      </c>
      <c r="W65" s="19">
        <v>3.1272558</v>
      </c>
      <c r="X65" s="19">
        <v>3.22304077</v>
      </c>
      <c r="Y65" s="19">
        <v>3.56405779</v>
      </c>
      <c r="Z65" s="19">
        <v>3.71260842</v>
      </c>
      <c r="AA65" s="19">
        <v>3.81204849</v>
      </c>
      <c r="AB65" s="19">
        <v>3.83881668</v>
      </c>
      <c r="AC65" s="19">
        <v>4.03191811</v>
      </c>
      <c r="AD65" s="19">
        <v>4.01770131</v>
      </c>
      <c r="AE65" s="19">
        <v>4.21056129</v>
      </c>
      <c r="AF65" s="19">
        <v>4.4934011</v>
      </c>
      <c r="AG65" s="19">
        <v>4.72459581</v>
      </c>
      <c r="AH65" s="19">
        <v>4.64293746</v>
      </c>
      <c r="AI65" s="19">
        <v>4.7915063</v>
      </c>
      <c r="AJ65" s="19">
        <v>5.16179962</v>
      </c>
      <c r="AK65" s="19">
        <v>5.52282082</v>
      </c>
      <c r="AL65" s="19">
        <v>6.05794277</v>
      </c>
      <c r="AM65" s="19">
        <v>6.26182179</v>
      </c>
      <c r="AN65" s="19">
        <v>6.92059881</v>
      </c>
      <c r="AO65" s="19">
        <v>7.46483243</v>
      </c>
      <c r="AP65" s="19">
        <v>7.67976193</v>
      </c>
      <c r="AQ65" s="19">
        <v>8.12162718</v>
      </c>
      <c r="AR65" s="19">
        <v>8.62919503</v>
      </c>
      <c r="AS65" s="19">
        <v>9.15200125</v>
      </c>
      <c r="AT65" s="20">
        <v>0.060585746524729</v>
      </c>
      <c r="AU65" s="20">
        <v>0.0313144388779913</v>
      </c>
    </row>
    <row r="66" ht="11.25" customHeight="1"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  <c r="AB66" s="16"/>
      <c r="AC66" s="16"/>
      <c r="AD66" s="16"/>
      <c r="AE66" s="16"/>
      <c r="AF66" s="16"/>
      <c r="AG66" s="16"/>
      <c r="AH66" s="16"/>
      <c r="AI66" s="16"/>
      <c r="AJ66" s="16"/>
      <c r="AK66" s="16"/>
      <c r="AL66" s="16"/>
      <c r="AM66" s="16"/>
      <c r="AN66" s="16"/>
      <c r="AO66" s="16"/>
      <c r="AP66" s="16"/>
      <c r="AQ66" s="16"/>
      <c r="AR66" s="16"/>
      <c r="AS66" s="42"/>
      <c r="AT66" s="17"/>
      <c r="AU66" s="17"/>
    </row>
    <row r="67" ht="11.25" customHeight="1">
      <c r="A67" s="15" t="s">
        <v>108</v>
      </c>
      <c r="B67" s="21" t="s">
        <v>128</v>
      </c>
      <c r="C67" s="21" t="s">
        <v>128</v>
      </c>
      <c r="D67" s="21" t="s">
        <v>128</v>
      </c>
      <c r="E67" s="21" t="s">
        <v>128</v>
      </c>
      <c r="F67" s="21" t="s">
        <v>128</v>
      </c>
      <c r="G67" s="16">
        <v>0.16834934</v>
      </c>
      <c r="H67" s="16">
        <v>0.25126624</v>
      </c>
      <c r="I67" s="16">
        <v>0.35970781</v>
      </c>
      <c r="J67" s="16">
        <v>0.45792958</v>
      </c>
      <c r="K67" s="16">
        <v>0.52246349</v>
      </c>
      <c r="L67" s="16">
        <v>0.56106774</v>
      </c>
      <c r="M67" s="16">
        <v>0.66055786</v>
      </c>
      <c r="N67" s="16">
        <v>0.75660454</v>
      </c>
      <c r="O67" s="16">
        <v>0.81455929</v>
      </c>
      <c r="P67" s="16">
        <v>0.93762847</v>
      </c>
      <c r="Q67" s="16">
        <v>1.07372012</v>
      </c>
      <c r="R67" s="16">
        <v>1.1669319</v>
      </c>
      <c r="S67" s="16">
        <v>1.13809965</v>
      </c>
      <c r="T67" s="16">
        <v>1.23630344</v>
      </c>
      <c r="U67" s="16">
        <v>1.21584716</v>
      </c>
      <c r="V67" s="16">
        <v>1.30325617</v>
      </c>
      <c r="W67" s="16">
        <v>1.42361628</v>
      </c>
      <c r="X67" s="16">
        <v>1.45341605</v>
      </c>
      <c r="Y67" s="16">
        <v>1.48437368</v>
      </c>
      <c r="Z67" s="16">
        <v>1.62418421</v>
      </c>
      <c r="AA67" s="16">
        <v>1.63482699</v>
      </c>
      <c r="AB67" s="16">
        <v>1.56806776</v>
      </c>
      <c r="AC67" s="16">
        <v>1.61839572</v>
      </c>
      <c r="AD67" s="16">
        <v>1.68262272</v>
      </c>
      <c r="AE67" s="16">
        <v>1.86925829</v>
      </c>
      <c r="AF67" s="16">
        <v>1.88812503</v>
      </c>
      <c r="AG67" s="16">
        <v>1.89657105</v>
      </c>
      <c r="AH67" s="16">
        <v>1.86780701</v>
      </c>
      <c r="AI67" s="16">
        <v>1.91502223</v>
      </c>
      <c r="AJ67" s="16">
        <v>1.95691606</v>
      </c>
      <c r="AK67" s="16">
        <v>1.9816736</v>
      </c>
      <c r="AL67" s="16">
        <v>2.13039329</v>
      </c>
      <c r="AM67" s="16">
        <v>2.17015857</v>
      </c>
      <c r="AN67" s="16">
        <v>2.17102934</v>
      </c>
      <c r="AO67" s="16">
        <v>2.19915788</v>
      </c>
      <c r="AP67" s="16">
        <v>2.11946026</v>
      </c>
      <c r="AQ67" s="16">
        <v>2.31993144</v>
      </c>
      <c r="AR67" s="16">
        <v>2.40633142</v>
      </c>
      <c r="AS67" s="42">
        <v>2.26969072</v>
      </c>
      <c r="AT67" s="17">
        <v>-0.056783824205029</v>
      </c>
      <c r="AU67" s="17">
        <v>0.00776596172795731</v>
      </c>
    </row>
    <row r="68" ht="11.25" customHeight="1">
      <c r="A68" s="15" t="s">
        <v>162</v>
      </c>
      <c r="B68" s="21" t="s">
        <v>97</v>
      </c>
      <c r="C68" s="21" t="s">
        <v>97</v>
      </c>
      <c r="D68" s="21" t="s">
        <v>97</v>
      </c>
      <c r="E68" s="21" t="s">
        <v>97</v>
      </c>
      <c r="F68" s="21" t="s">
        <v>97</v>
      </c>
      <c r="G68" s="21" t="s">
        <v>97</v>
      </c>
      <c r="H68" s="21" t="s">
        <v>97</v>
      </c>
      <c r="I68" s="21" t="s">
        <v>128</v>
      </c>
      <c r="J68" s="16">
        <v>0.05622395</v>
      </c>
      <c r="K68" s="16">
        <v>0.06181409</v>
      </c>
      <c r="L68" s="16">
        <v>0.0621366</v>
      </c>
      <c r="M68" s="16">
        <v>0.08158609</v>
      </c>
      <c r="N68" s="16">
        <v>0.09126985</v>
      </c>
      <c r="O68" s="16">
        <v>0.1007301</v>
      </c>
      <c r="P68" s="16">
        <v>0.11588799</v>
      </c>
      <c r="Q68" s="16">
        <v>0.13015179</v>
      </c>
      <c r="R68" s="16">
        <v>0.15716906</v>
      </c>
      <c r="S68" s="16">
        <v>0.18683982</v>
      </c>
      <c r="T68" s="16">
        <v>0.21113545</v>
      </c>
      <c r="U68" s="16">
        <v>0.24593757</v>
      </c>
      <c r="V68" s="16">
        <v>0.27456209</v>
      </c>
      <c r="W68" s="16">
        <v>0.31272558</v>
      </c>
      <c r="X68" s="16">
        <v>0.37045457</v>
      </c>
      <c r="Y68" s="16">
        <v>0.41178997</v>
      </c>
      <c r="Z68" s="16">
        <v>0.45624178</v>
      </c>
      <c r="AA68" s="16">
        <v>0.46054189</v>
      </c>
      <c r="AB68" s="16">
        <v>0.51182072</v>
      </c>
      <c r="AC68" s="16">
        <v>0.55341313</v>
      </c>
      <c r="AD68" s="16">
        <v>0.59481286</v>
      </c>
      <c r="AE68" s="16">
        <v>0.64060905</v>
      </c>
      <c r="AF68" s="16">
        <v>0.71414095</v>
      </c>
      <c r="AG68" s="16">
        <v>0.73030807</v>
      </c>
      <c r="AH68" s="16">
        <v>0.73327644</v>
      </c>
      <c r="AI68" s="16">
        <v>0.75219693</v>
      </c>
      <c r="AJ68" s="16">
        <v>0.80164821</v>
      </c>
      <c r="AK68" s="16">
        <v>0.96316614</v>
      </c>
      <c r="AL68" s="16">
        <v>1.03804682</v>
      </c>
      <c r="AM68" s="16">
        <v>1.10770862</v>
      </c>
      <c r="AN68" s="16">
        <v>1.19242081</v>
      </c>
      <c r="AO68" s="16">
        <v>1.27568306</v>
      </c>
      <c r="AP68" s="16">
        <v>1.40383561</v>
      </c>
      <c r="AQ68" s="16">
        <v>1.48219178</v>
      </c>
      <c r="AR68" s="16">
        <v>1.57452054</v>
      </c>
      <c r="AS68" s="42">
        <v>1.66865883</v>
      </c>
      <c r="AT68" s="17">
        <v>0.0597885410920016</v>
      </c>
      <c r="AU68" s="17">
        <v>0.0057094742041404</v>
      </c>
    </row>
    <row r="69" ht="11.25" customHeight="1">
      <c r="A69" s="15" t="s">
        <v>110</v>
      </c>
      <c r="B69" s="16">
        <v>0.10642774</v>
      </c>
      <c r="C69" s="16">
        <v>0.12964834</v>
      </c>
      <c r="D69" s="16">
        <v>0.14125864</v>
      </c>
      <c r="E69" s="16">
        <v>0.1350834</v>
      </c>
      <c r="F69" s="16">
        <v>0.18963489</v>
      </c>
      <c r="G69" s="16">
        <v>0.27767967</v>
      </c>
      <c r="H69" s="16">
        <v>0.36185434</v>
      </c>
      <c r="I69" s="16">
        <v>0.46700264</v>
      </c>
      <c r="J69" s="16">
        <v>0.57857994</v>
      </c>
      <c r="K69" s="16">
        <v>0.72854632</v>
      </c>
      <c r="L69" s="16">
        <v>0.85625962</v>
      </c>
      <c r="M69" s="16">
        <v>0.9745303</v>
      </c>
      <c r="N69" s="16">
        <v>1.17264029</v>
      </c>
      <c r="O69" s="16">
        <v>1.32841182</v>
      </c>
      <c r="P69" s="16">
        <v>1.40387877</v>
      </c>
      <c r="Q69" s="16">
        <v>1.37688588</v>
      </c>
      <c r="R69" s="16">
        <v>1.23262684</v>
      </c>
      <c r="S69" s="16">
        <v>1.15425732</v>
      </c>
      <c r="T69" s="16">
        <v>1.18134802</v>
      </c>
      <c r="U69" s="16">
        <v>1.19934768</v>
      </c>
      <c r="V69" s="16">
        <v>1.25100982</v>
      </c>
      <c r="W69" s="16">
        <v>1.33131439</v>
      </c>
      <c r="X69" s="16">
        <v>1.34389222</v>
      </c>
      <c r="Y69" s="16">
        <v>1.38556981</v>
      </c>
      <c r="Z69" s="16">
        <v>1.45419007</v>
      </c>
      <c r="AA69" s="16">
        <v>1.47547562</v>
      </c>
      <c r="AB69" s="16">
        <v>1.53739722</v>
      </c>
      <c r="AC69" s="16">
        <v>1.5322318</v>
      </c>
      <c r="AD69" s="16">
        <v>1.62157189</v>
      </c>
      <c r="AE69" s="16">
        <v>1.67788185</v>
      </c>
      <c r="AF69" s="16">
        <v>1.7164861</v>
      </c>
      <c r="AG69" s="16">
        <v>1.78387289</v>
      </c>
      <c r="AH69" s="16">
        <v>1.89093085</v>
      </c>
      <c r="AI69" s="16">
        <v>1.95991539</v>
      </c>
      <c r="AJ69" s="16">
        <v>2.07959823</v>
      </c>
      <c r="AK69" s="16">
        <v>2.36424911</v>
      </c>
      <c r="AL69" s="16">
        <v>2.65392107</v>
      </c>
      <c r="AM69" s="16">
        <v>2.82362495</v>
      </c>
      <c r="AN69" s="16">
        <v>3.28068376</v>
      </c>
      <c r="AO69" s="16">
        <v>3.82786819</v>
      </c>
      <c r="AP69" s="16">
        <v>4.52443715</v>
      </c>
      <c r="AQ69" s="16">
        <v>5.4317705</v>
      </c>
      <c r="AR69" s="16">
        <v>6.72653372</v>
      </c>
      <c r="AS69" s="42">
        <v>7.78659361</v>
      </c>
      <c r="AT69" s="17">
        <v>0.157593781012661</v>
      </c>
      <c r="AU69" s="17">
        <v>0.0266425673360606</v>
      </c>
    </row>
    <row r="70" ht="11.25" customHeight="1">
      <c r="A70" s="15" t="s">
        <v>163</v>
      </c>
      <c r="B70" s="21" t="s">
        <v>97</v>
      </c>
      <c r="C70" s="21" t="s">
        <v>97</v>
      </c>
      <c r="D70" s="21" t="s">
        <v>97</v>
      </c>
      <c r="E70" s="21" t="s">
        <v>97</v>
      </c>
      <c r="F70" s="21" t="s">
        <v>97</v>
      </c>
      <c r="G70" s="21" t="s">
        <v>97</v>
      </c>
      <c r="H70" s="21" t="s">
        <v>97</v>
      </c>
      <c r="I70" s="21" t="s">
        <v>97</v>
      </c>
      <c r="J70" s="21" t="s">
        <v>97</v>
      </c>
      <c r="K70" s="21" t="s">
        <v>97</v>
      </c>
      <c r="L70" s="21" t="s">
        <v>97</v>
      </c>
      <c r="M70" s="21" t="s">
        <v>97</v>
      </c>
      <c r="N70" s="21" t="s">
        <v>97</v>
      </c>
      <c r="O70" s="21" t="s">
        <v>97</v>
      </c>
      <c r="P70" s="21" t="s">
        <v>97</v>
      </c>
      <c r="Q70" s="21" t="s">
        <v>97</v>
      </c>
      <c r="R70" s="21" t="s">
        <v>97</v>
      </c>
      <c r="S70" s="21" t="s">
        <v>97</v>
      </c>
      <c r="T70" s="21" t="s">
        <v>97</v>
      </c>
      <c r="U70" s="21" t="s">
        <v>97</v>
      </c>
      <c r="V70" s="21" t="s">
        <v>97</v>
      </c>
      <c r="W70" s="21" t="s">
        <v>97</v>
      </c>
      <c r="X70" s="21" t="s">
        <v>97</v>
      </c>
      <c r="Y70" s="21" t="s">
        <v>97</v>
      </c>
      <c r="Z70" s="21" t="s">
        <v>97</v>
      </c>
      <c r="AA70" s="21" t="s">
        <v>97</v>
      </c>
      <c r="AB70" s="21" t="s">
        <v>97</v>
      </c>
      <c r="AC70" s="21" t="s">
        <v>97</v>
      </c>
      <c r="AD70" s="21" t="s">
        <v>97</v>
      </c>
      <c r="AE70" s="21" t="s">
        <v>97</v>
      </c>
      <c r="AF70" s="21" t="s">
        <v>128</v>
      </c>
      <c r="AG70" s="16">
        <v>0.19812876</v>
      </c>
      <c r="AH70" s="16">
        <v>0.31021754</v>
      </c>
      <c r="AI70" s="16">
        <v>0.29103151</v>
      </c>
      <c r="AJ70" s="16">
        <v>0.32091836</v>
      </c>
      <c r="AK70" s="16">
        <v>0.28931971</v>
      </c>
      <c r="AL70" s="16">
        <v>0.29279241</v>
      </c>
      <c r="AM70" s="16">
        <v>0.27816343</v>
      </c>
      <c r="AN70" s="16">
        <v>0.17886634</v>
      </c>
      <c r="AO70" s="16">
        <v>0.25769089</v>
      </c>
      <c r="AP70" s="16">
        <v>0.25899676</v>
      </c>
      <c r="AQ70" s="16">
        <v>0.28413306</v>
      </c>
      <c r="AR70" s="16">
        <v>0.2170653</v>
      </c>
      <c r="AS70" s="42">
        <v>0.25041397</v>
      </c>
      <c r="AT70" s="17">
        <v>0.153634262995476</v>
      </c>
      <c r="AU70" s="17">
        <v>8.56815134592772E-4</v>
      </c>
    </row>
    <row r="71" ht="11.25" customHeight="1">
      <c r="A71" s="15" t="s">
        <v>111</v>
      </c>
      <c r="B71" s="21" t="s">
        <v>128</v>
      </c>
      <c r="C71" s="21" t="s">
        <v>128</v>
      </c>
      <c r="D71" s="21" t="s">
        <v>128</v>
      </c>
      <c r="E71" s="21" t="s">
        <v>128</v>
      </c>
      <c r="F71" s="21" t="s">
        <v>128</v>
      </c>
      <c r="G71" s="16">
        <v>0.06361505</v>
      </c>
      <c r="H71" s="16">
        <v>0.0674123</v>
      </c>
      <c r="I71" s="16">
        <v>0.07374106</v>
      </c>
      <c r="J71" s="16">
        <v>0.07374959</v>
      </c>
      <c r="K71" s="16">
        <v>0.08347321</v>
      </c>
      <c r="L71" s="16">
        <v>0.10686313</v>
      </c>
      <c r="M71" s="16">
        <v>0.12946297</v>
      </c>
      <c r="N71" s="16">
        <v>0.13864633</v>
      </c>
      <c r="O71" s="16">
        <v>0.15485237</v>
      </c>
      <c r="P71" s="16">
        <v>0.19258585</v>
      </c>
      <c r="Q71" s="16">
        <v>0.11359067</v>
      </c>
      <c r="R71" s="16">
        <v>0.19885057</v>
      </c>
      <c r="S71" s="16">
        <v>0.26069961</v>
      </c>
      <c r="T71" s="16">
        <v>0.31018851</v>
      </c>
      <c r="U71" s="16">
        <v>0.35428036</v>
      </c>
      <c r="V71" s="16">
        <v>0.43453966</v>
      </c>
      <c r="W71" s="16">
        <v>0.6071558</v>
      </c>
      <c r="X71" s="16">
        <v>0.69940253</v>
      </c>
      <c r="Y71" s="16">
        <v>0.8170655</v>
      </c>
      <c r="Z71" s="16">
        <v>0.97410513</v>
      </c>
      <c r="AA71" s="16">
        <v>1.16532581</v>
      </c>
      <c r="AB71" s="16">
        <v>1.29782061</v>
      </c>
      <c r="AC71" s="16">
        <v>1.44704048</v>
      </c>
      <c r="AD71" s="16">
        <v>1.47436587</v>
      </c>
      <c r="AE71" s="16">
        <v>1.59397034</v>
      </c>
      <c r="AF71" s="16">
        <v>1.81722093</v>
      </c>
      <c r="AG71" s="16">
        <v>1.97805433</v>
      </c>
      <c r="AH71" s="16">
        <v>2.15646325</v>
      </c>
      <c r="AI71" s="16">
        <v>2.36657872</v>
      </c>
      <c r="AJ71" s="16">
        <v>2.42493112</v>
      </c>
      <c r="AK71" s="16">
        <v>2.54254473</v>
      </c>
      <c r="AL71" s="16">
        <v>2.55605011</v>
      </c>
      <c r="AM71" s="16">
        <v>2.66930472</v>
      </c>
      <c r="AN71" s="16">
        <v>2.8575309</v>
      </c>
      <c r="AO71" s="16">
        <v>3.07450223</v>
      </c>
      <c r="AP71" s="16">
        <v>3.4504844</v>
      </c>
      <c r="AQ71" s="16">
        <v>3.60644943</v>
      </c>
      <c r="AR71" s="16">
        <v>3.87503437</v>
      </c>
      <c r="AS71" s="42">
        <v>3.99171471</v>
      </c>
      <c r="AT71" s="17">
        <v>0.0301107890718022</v>
      </c>
      <c r="AU71" s="17">
        <v>0.0136580298722779</v>
      </c>
    </row>
    <row r="72" ht="11.25" customHeight="1">
      <c r="A72" s="15" t="s">
        <v>112</v>
      </c>
      <c r="B72" s="21" t="s">
        <v>128</v>
      </c>
      <c r="C72" s="21" t="s">
        <v>128</v>
      </c>
      <c r="D72" s="16">
        <v>0.06030905</v>
      </c>
      <c r="E72" s="16">
        <v>0.06110916</v>
      </c>
      <c r="F72" s="16">
        <v>0.11545798</v>
      </c>
      <c r="G72" s="16">
        <v>0.11986559</v>
      </c>
      <c r="H72" s="16">
        <v>0.12126313</v>
      </c>
      <c r="I72" s="16">
        <v>0.11857321</v>
      </c>
      <c r="J72" s="16">
        <v>0.07740199</v>
      </c>
      <c r="K72" s="16">
        <v>0.10900781</v>
      </c>
      <c r="L72" s="16">
        <v>0.22543332</v>
      </c>
      <c r="M72" s="16">
        <v>0.22674714</v>
      </c>
      <c r="N72" s="16">
        <v>0.48376249</v>
      </c>
      <c r="O72" s="16">
        <v>0.55922944</v>
      </c>
      <c r="P72" s="16">
        <v>0.72177364</v>
      </c>
      <c r="Q72" s="16">
        <v>0.67831168</v>
      </c>
      <c r="R72" s="16">
        <v>0.67920254</v>
      </c>
      <c r="S72" s="16">
        <v>0.64533917</v>
      </c>
      <c r="T72" s="16">
        <v>0.86593487</v>
      </c>
      <c r="U72" s="16">
        <v>1.00830115</v>
      </c>
      <c r="V72" s="16">
        <v>1.19586089</v>
      </c>
      <c r="W72" s="16">
        <v>1.28971082</v>
      </c>
      <c r="X72" s="16">
        <v>1.33421697</v>
      </c>
      <c r="Y72" s="16">
        <v>1.41258649</v>
      </c>
      <c r="Z72" s="16">
        <v>1.58577347</v>
      </c>
      <c r="AA72" s="16">
        <v>1.63697874</v>
      </c>
      <c r="AB72" s="16">
        <v>1.8844032</v>
      </c>
      <c r="AC72" s="16">
        <v>2.04950236</v>
      </c>
      <c r="AD72" s="16">
        <v>2.17994442</v>
      </c>
      <c r="AE72" s="16">
        <v>2.58163731</v>
      </c>
      <c r="AF72" s="16">
        <v>2.72226666</v>
      </c>
      <c r="AG72" s="16">
        <v>2.82624941</v>
      </c>
      <c r="AH72" s="16">
        <v>2.95609038</v>
      </c>
      <c r="AI72" s="16">
        <v>2.85004744</v>
      </c>
      <c r="AJ72" s="16">
        <v>3.09719773</v>
      </c>
      <c r="AK72" s="16">
        <v>2.86964338</v>
      </c>
      <c r="AL72" s="16">
        <v>3.00122835</v>
      </c>
      <c r="AM72" s="16">
        <v>3.18090541</v>
      </c>
      <c r="AN72" s="16">
        <v>3.40622544</v>
      </c>
      <c r="AO72" s="16">
        <v>3.19906198</v>
      </c>
      <c r="AP72" s="16">
        <v>3.4089572</v>
      </c>
      <c r="AQ72" s="16">
        <v>3.47287869</v>
      </c>
      <c r="AR72" s="16">
        <v>3.28582478</v>
      </c>
      <c r="AS72" s="42">
        <v>3.66251596</v>
      </c>
      <c r="AT72" s="17">
        <v>0.114641285630435</v>
      </c>
      <c r="AU72" s="17">
        <v>0.012531645178534</v>
      </c>
    </row>
    <row r="73" ht="11.25" customHeight="1">
      <c r="A73" s="15" t="s">
        <v>164</v>
      </c>
      <c r="B73" s="16">
        <v>0.16880154</v>
      </c>
      <c r="C73" s="16">
        <v>0.17322228</v>
      </c>
      <c r="D73" s="16">
        <v>0.17919594</v>
      </c>
      <c r="E73" s="16">
        <v>0.19446044</v>
      </c>
      <c r="F73" s="16">
        <v>0.21575197</v>
      </c>
      <c r="G73" s="16">
        <v>0.33034457</v>
      </c>
      <c r="H73" s="16">
        <v>0.35419993</v>
      </c>
      <c r="I73" s="16">
        <v>0.35337275</v>
      </c>
      <c r="J73" s="16">
        <v>0.4930338</v>
      </c>
      <c r="K73" s="16">
        <v>0.67377111</v>
      </c>
      <c r="L73" s="16">
        <v>0.80696872</v>
      </c>
      <c r="M73" s="16">
        <v>0.96471555</v>
      </c>
      <c r="N73" s="16">
        <v>1.18137048</v>
      </c>
      <c r="O73" s="16">
        <v>1.65795303</v>
      </c>
      <c r="P73" s="16">
        <v>1.9670836</v>
      </c>
      <c r="Q73" s="16">
        <v>2.32139866</v>
      </c>
      <c r="R73" s="16">
        <v>2.33238507</v>
      </c>
      <c r="S73" s="16">
        <v>2.38851668</v>
      </c>
      <c r="T73" s="16">
        <v>2.57043254</v>
      </c>
      <c r="U73" s="16">
        <v>3.44760996</v>
      </c>
      <c r="V73" s="16">
        <v>3.70309401</v>
      </c>
      <c r="W73" s="16">
        <v>3.7679816</v>
      </c>
      <c r="X73" s="16">
        <v>3.86437129</v>
      </c>
      <c r="Y73" s="16">
        <v>4.08744198</v>
      </c>
      <c r="Z73" s="16">
        <v>4.25734339</v>
      </c>
      <c r="AA73" s="16">
        <v>4.65111507</v>
      </c>
      <c r="AB73" s="16">
        <v>4.91785229</v>
      </c>
      <c r="AC73" s="16">
        <v>5.09886676</v>
      </c>
      <c r="AD73" s="16">
        <v>5.14824378</v>
      </c>
      <c r="AE73" s="16">
        <v>5.50575291</v>
      </c>
      <c r="AF73" s="16">
        <v>5.60337199</v>
      </c>
      <c r="AG73" s="16">
        <v>5.96229604</v>
      </c>
      <c r="AH73" s="16">
        <v>6.20579888</v>
      </c>
      <c r="AI73" s="16">
        <v>6.39336027</v>
      </c>
      <c r="AJ73" s="16">
        <v>6.71470622</v>
      </c>
      <c r="AK73" s="16">
        <v>6.97504365</v>
      </c>
      <c r="AL73" s="16">
        <v>7.18488297</v>
      </c>
      <c r="AM73" s="16">
        <v>7.02937369</v>
      </c>
      <c r="AN73" s="16">
        <v>7.71822108</v>
      </c>
      <c r="AO73" s="16">
        <v>7.43033875</v>
      </c>
      <c r="AP73" s="16">
        <v>7.60015752</v>
      </c>
      <c r="AQ73" s="16">
        <v>8.10198427</v>
      </c>
      <c r="AR73" s="16">
        <v>8.73032091</v>
      </c>
      <c r="AS73" s="42">
        <v>9.04477759</v>
      </c>
      <c r="AT73" s="17">
        <v>0.0360189142621126</v>
      </c>
      <c r="AU73" s="17">
        <v>0.0309475629656785</v>
      </c>
    </row>
    <row r="74" ht="11.25" customHeight="1">
      <c r="A74" s="15" t="s">
        <v>113</v>
      </c>
      <c r="B74" s="21" t="s">
        <v>97</v>
      </c>
      <c r="C74" s="21" t="s">
        <v>97</v>
      </c>
      <c r="D74" s="21" t="s">
        <v>97</v>
      </c>
      <c r="E74" s="21" t="s">
        <v>97</v>
      </c>
      <c r="F74" s="21" t="s">
        <v>97</v>
      </c>
      <c r="G74" s="21" t="s">
        <v>128</v>
      </c>
      <c r="H74" s="21" t="s">
        <v>128</v>
      </c>
      <c r="I74" s="21" t="s">
        <v>128</v>
      </c>
      <c r="J74" s="21" t="s">
        <v>128</v>
      </c>
      <c r="K74" s="21" t="s">
        <v>128</v>
      </c>
      <c r="L74" s="16">
        <v>0.05321387</v>
      </c>
      <c r="M74" s="16">
        <v>0.06175241</v>
      </c>
      <c r="N74" s="16">
        <v>0.08997982</v>
      </c>
      <c r="O74" s="16">
        <v>0.09772002</v>
      </c>
      <c r="P74" s="16">
        <v>0.10642774</v>
      </c>
      <c r="Q74" s="16">
        <v>0.10613696</v>
      </c>
      <c r="R74" s="16">
        <v>0.12868082</v>
      </c>
      <c r="S74" s="16">
        <v>0.15286894</v>
      </c>
      <c r="T74" s="16">
        <v>0.26316679</v>
      </c>
      <c r="U74" s="16">
        <v>0.43323178</v>
      </c>
      <c r="V74" s="16">
        <v>0.62502114</v>
      </c>
      <c r="W74" s="16">
        <v>0.78272772</v>
      </c>
      <c r="X74" s="16">
        <v>0.73241642</v>
      </c>
      <c r="Y74" s="16">
        <v>0.79023793</v>
      </c>
      <c r="Z74" s="16">
        <v>0.91431112</v>
      </c>
      <c r="AA74" s="16">
        <v>0.95881727</v>
      </c>
      <c r="AB74" s="16">
        <v>1.12232899</v>
      </c>
      <c r="AC74" s="16">
        <v>1.12794645</v>
      </c>
      <c r="AD74" s="16">
        <v>1.25391239</v>
      </c>
      <c r="AE74" s="16">
        <v>1.31970409</v>
      </c>
      <c r="AF74" s="16">
        <v>1.32841182</v>
      </c>
      <c r="AG74" s="16">
        <v>1.71555928</v>
      </c>
      <c r="AH74" s="16">
        <v>1.61479922</v>
      </c>
      <c r="AI74" s="16">
        <v>1.68446102</v>
      </c>
      <c r="AJ74" s="16">
        <v>1.55771524</v>
      </c>
      <c r="AK74" s="16">
        <v>2.34659177</v>
      </c>
      <c r="AL74" s="16">
        <v>2.49331192</v>
      </c>
      <c r="AM74" s="16">
        <v>2.58091027</v>
      </c>
      <c r="AN74" s="16">
        <v>2.62152517</v>
      </c>
      <c r="AO74" s="16">
        <v>2.36376667</v>
      </c>
      <c r="AP74" s="16">
        <v>2.83388072</v>
      </c>
      <c r="AQ74" s="16">
        <v>2.80688677</v>
      </c>
      <c r="AR74" s="16">
        <v>2.76180011</v>
      </c>
      <c r="AS74" s="42">
        <v>2.95929152</v>
      </c>
      <c r="AT74" s="17">
        <v>0.0715082216077194</v>
      </c>
      <c r="AU74" s="17">
        <v>0.010125496161053</v>
      </c>
    </row>
    <row r="75" ht="11.25" customHeight="1">
      <c r="A75" s="15" t="s">
        <v>165</v>
      </c>
      <c r="B75" s="21" t="s">
        <v>97</v>
      </c>
      <c r="C75" s="21" t="s">
        <v>97</v>
      </c>
      <c r="D75" s="21" t="s">
        <v>97</v>
      </c>
      <c r="E75" s="21" t="s">
        <v>97</v>
      </c>
      <c r="F75" s="21" t="s">
        <v>97</v>
      </c>
      <c r="G75" s="21" t="s">
        <v>128</v>
      </c>
      <c r="H75" s="21" t="s">
        <v>128</v>
      </c>
      <c r="I75" s="21" t="s">
        <v>128</v>
      </c>
      <c r="J75" s="21" t="s">
        <v>128</v>
      </c>
      <c r="K75" s="21" t="s">
        <v>128</v>
      </c>
      <c r="L75" s="21" t="s">
        <v>128</v>
      </c>
      <c r="M75" s="16">
        <v>0.08651392</v>
      </c>
      <c r="N75" s="16">
        <v>0.14708838</v>
      </c>
      <c r="O75" s="16">
        <v>0.13791413</v>
      </c>
      <c r="P75" s="16">
        <v>0.09222776</v>
      </c>
      <c r="Q75" s="16">
        <v>0.08510813</v>
      </c>
      <c r="R75" s="16">
        <v>0.10410576</v>
      </c>
      <c r="S75" s="16">
        <v>0.18468662</v>
      </c>
      <c r="T75" s="16">
        <v>0.19998474</v>
      </c>
      <c r="U75" s="16">
        <v>0.2542182</v>
      </c>
      <c r="V75" s="16">
        <v>0.32641374</v>
      </c>
      <c r="W75" s="16">
        <v>0.39183514</v>
      </c>
      <c r="X75" s="16">
        <v>0.37732273</v>
      </c>
      <c r="Y75" s="16">
        <v>0.40735753</v>
      </c>
      <c r="Z75" s="16">
        <v>0.42014359</v>
      </c>
      <c r="AA75" s="16">
        <v>0.41889571</v>
      </c>
      <c r="AB75" s="16">
        <v>0.45450658</v>
      </c>
      <c r="AC75" s="16">
        <v>0.48052794</v>
      </c>
      <c r="AD75" s="16">
        <v>0.46994335</v>
      </c>
      <c r="AE75" s="16">
        <v>0.43719799</v>
      </c>
      <c r="AF75" s="16">
        <v>0.41457434</v>
      </c>
      <c r="AG75" s="16">
        <v>0.47135571</v>
      </c>
      <c r="AH75" s="16">
        <v>0.5065248</v>
      </c>
      <c r="AI75" s="16">
        <v>0.44623358</v>
      </c>
      <c r="AJ75" s="16">
        <v>0.51710869</v>
      </c>
      <c r="AK75" s="16">
        <v>0.54206022</v>
      </c>
      <c r="AL75" s="16">
        <v>0.57199242</v>
      </c>
      <c r="AM75" s="16">
        <v>0.54373019</v>
      </c>
      <c r="AN75" s="16">
        <v>0.41475921</v>
      </c>
      <c r="AO75" s="16">
        <v>0.3702077</v>
      </c>
      <c r="AP75" s="16">
        <v>0.34434627</v>
      </c>
      <c r="AQ75" s="16">
        <v>0.35615494</v>
      </c>
      <c r="AR75" s="16">
        <v>0.39241286</v>
      </c>
      <c r="AS75" s="42">
        <v>0.36781094</v>
      </c>
      <c r="AT75" s="17">
        <v>-0.0626939848876404</v>
      </c>
      <c r="AU75" s="17">
        <v>0.00125849996810513</v>
      </c>
    </row>
    <row r="76" ht="11.25" customHeight="1">
      <c r="A76" s="15" t="s">
        <v>166</v>
      </c>
      <c r="B76" s="16">
        <v>0.17114442</v>
      </c>
      <c r="C76" s="16">
        <v>0.19339749</v>
      </c>
      <c r="D76" s="16">
        <v>0.22564833</v>
      </c>
      <c r="E76" s="16">
        <v>0.25247732</v>
      </c>
      <c r="F76" s="16">
        <v>0.31197306</v>
      </c>
      <c r="G76" s="16">
        <v>0.33723621</v>
      </c>
      <c r="H76" s="16">
        <v>0.33626868</v>
      </c>
      <c r="I76" s="16">
        <v>0.31079904</v>
      </c>
      <c r="J76" s="16">
        <v>0.35497417</v>
      </c>
      <c r="K76" s="16">
        <v>0.39270764</v>
      </c>
      <c r="L76" s="16">
        <v>0.44119139</v>
      </c>
      <c r="M76" s="16">
        <v>0.44866989</v>
      </c>
      <c r="N76" s="16">
        <v>0.49150269</v>
      </c>
      <c r="O76" s="16">
        <v>0.50504804</v>
      </c>
      <c r="P76" s="16">
        <v>0.56890469</v>
      </c>
      <c r="Q76" s="16">
        <v>0.6927849</v>
      </c>
      <c r="R76" s="16">
        <v>0.75757207</v>
      </c>
      <c r="S76" s="16">
        <v>0.82626634</v>
      </c>
      <c r="T76" s="16">
        <v>0.81465604</v>
      </c>
      <c r="U76" s="16">
        <v>0.8336576</v>
      </c>
      <c r="V76" s="16">
        <v>0.85335704</v>
      </c>
      <c r="W76" s="16">
        <v>0.91527864</v>
      </c>
      <c r="X76" s="16">
        <v>0.98010282</v>
      </c>
      <c r="Y76" s="16">
        <v>1.03628271</v>
      </c>
      <c r="Z76" s="16">
        <v>1.10781612</v>
      </c>
      <c r="AA76" s="16">
        <v>1.18328307</v>
      </c>
      <c r="AB76" s="16">
        <v>1.27810052</v>
      </c>
      <c r="AC76" s="16">
        <v>1.2504864</v>
      </c>
      <c r="AD76" s="16">
        <v>1.44354729</v>
      </c>
      <c r="AE76" s="16">
        <v>1.47160552</v>
      </c>
      <c r="AF76" s="16">
        <v>1.50933899</v>
      </c>
      <c r="AG76" s="16">
        <v>1.63547412</v>
      </c>
      <c r="AH76" s="16">
        <v>1.63511724</v>
      </c>
      <c r="AI76" s="16">
        <v>1.72219449</v>
      </c>
      <c r="AJ76" s="16">
        <v>1.96407574</v>
      </c>
      <c r="AK76" s="16">
        <v>2.07449519</v>
      </c>
      <c r="AL76" s="16">
        <v>2.19628174</v>
      </c>
      <c r="AM76" s="16">
        <v>2.38107902</v>
      </c>
      <c r="AN76" s="16">
        <v>2.94514609</v>
      </c>
      <c r="AO76" s="16">
        <v>3.3249816</v>
      </c>
      <c r="AP76" s="16">
        <v>3.43471374</v>
      </c>
      <c r="AQ76" s="16">
        <v>3.49470029</v>
      </c>
      <c r="AR76" s="16">
        <v>3.52759614</v>
      </c>
      <c r="AS76" s="42">
        <v>3.61830558</v>
      </c>
      <c r="AT76" s="17">
        <v>0.0257142343282104</v>
      </c>
      <c r="AU76" s="17">
        <v>0.012380375156162</v>
      </c>
    </row>
    <row r="77" ht="11.25" customHeight="1">
      <c r="A77" s="15" t="s">
        <v>167</v>
      </c>
      <c r="B77" s="21" t="s">
        <v>97</v>
      </c>
      <c r="C77" s="21" t="s">
        <v>97</v>
      </c>
      <c r="D77" s="21" t="s">
        <v>97</v>
      </c>
      <c r="E77" s="21" t="s">
        <v>97</v>
      </c>
      <c r="F77" s="21" t="s">
        <v>97</v>
      </c>
      <c r="G77" s="21" t="s">
        <v>97</v>
      </c>
      <c r="H77" s="21" t="s">
        <v>97</v>
      </c>
      <c r="I77" s="21" t="s">
        <v>97</v>
      </c>
      <c r="J77" s="21" t="s">
        <v>97</v>
      </c>
      <c r="K77" s="21" t="s">
        <v>97</v>
      </c>
      <c r="L77" s="21" t="s">
        <v>97</v>
      </c>
      <c r="M77" s="21" t="s">
        <v>97</v>
      </c>
      <c r="N77" s="21" t="s">
        <v>97</v>
      </c>
      <c r="O77" s="21" t="s">
        <v>97</v>
      </c>
      <c r="P77" s="21" t="s">
        <v>97</v>
      </c>
      <c r="Q77" s="21" t="s">
        <v>97</v>
      </c>
      <c r="R77" s="21" t="s">
        <v>97</v>
      </c>
      <c r="S77" s="21" t="s">
        <v>97</v>
      </c>
      <c r="T77" s="21" t="s">
        <v>97</v>
      </c>
      <c r="U77" s="21" t="s">
        <v>97</v>
      </c>
      <c r="V77" s="21" t="s">
        <v>97</v>
      </c>
      <c r="W77" s="21" t="s">
        <v>97</v>
      </c>
      <c r="X77" s="21" t="s">
        <v>97</v>
      </c>
      <c r="Y77" s="21" t="s">
        <v>97</v>
      </c>
      <c r="Z77" s="21" t="s">
        <v>97</v>
      </c>
      <c r="AA77" s="21" t="s">
        <v>97</v>
      </c>
      <c r="AB77" s="21" t="s">
        <v>97</v>
      </c>
      <c r="AC77" s="21" t="s">
        <v>97</v>
      </c>
      <c r="AD77" s="21" t="s">
        <v>97</v>
      </c>
      <c r="AE77" s="21" t="s">
        <v>128</v>
      </c>
      <c r="AF77" s="21" t="s">
        <v>128</v>
      </c>
      <c r="AG77" s="21" t="s">
        <v>128</v>
      </c>
      <c r="AH77" s="21" t="s">
        <v>128</v>
      </c>
      <c r="AI77" s="21" t="s">
        <v>128</v>
      </c>
      <c r="AJ77" s="21" t="s">
        <v>128</v>
      </c>
      <c r="AK77" s="21" t="s">
        <v>128</v>
      </c>
      <c r="AL77" s="21" t="s">
        <v>128</v>
      </c>
      <c r="AM77" s="16">
        <v>0.1703919</v>
      </c>
      <c r="AN77" s="16">
        <v>0.25972671</v>
      </c>
      <c r="AO77" s="16">
        <v>0.22805871</v>
      </c>
      <c r="AP77" s="16">
        <v>0.31888586</v>
      </c>
      <c r="AQ77" s="16">
        <v>0.27796187</v>
      </c>
      <c r="AR77" s="16">
        <v>0.33181813</v>
      </c>
      <c r="AS77" s="42">
        <v>0.33547582</v>
      </c>
      <c r="AT77" s="17">
        <v>0.0110231770502545</v>
      </c>
      <c r="AU77" s="17">
        <v>0.00114786230221157</v>
      </c>
    </row>
    <row r="78" ht="11.25" customHeight="1">
      <c r="A78" s="15" t="s">
        <v>168</v>
      </c>
      <c r="B78" s="21" t="s">
        <v>97</v>
      </c>
      <c r="C78" s="21" t="s">
        <v>97</v>
      </c>
      <c r="D78" s="21" t="s">
        <v>97</v>
      </c>
      <c r="E78" s="21" t="s">
        <v>97</v>
      </c>
      <c r="F78" s="21" t="s">
        <v>97</v>
      </c>
      <c r="G78" s="21" t="s">
        <v>97</v>
      </c>
      <c r="H78" s="21" t="s">
        <v>97</v>
      </c>
      <c r="I78" s="21" t="s">
        <v>97</v>
      </c>
      <c r="J78" s="21" t="s">
        <v>97</v>
      </c>
      <c r="K78" s="21" t="s">
        <v>97</v>
      </c>
      <c r="L78" s="21" t="s">
        <v>97</v>
      </c>
      <c r="M78" s="21" t="s">
        <v>97</v>
      </c>
      <c r="N78" s="21" t="s">
        <v>97</v>
      </c>
      <c r="O78" s="21" t="s">
        <v>97</v>
      </c>
      <c r="P78" s="21" t="s">
        <v>97</v>
      </c>
      <c r="Q78" s="21" t="s">
        <v>97</v>
      </c>
      <c r="R78" s="21" t="s">
        <v>97</v>
      </c>
      <c r="S78" s="21" t="s">
        <v>97</v>
      </c>
      <c r="T78" s="21" t="s">
        <v>97</v>
      </c>
      <c r="U78" s="21" t="s">
        <v>97</v>
      </c>
      <c r="V78" s="21" t="s">
        <v>97</v>
      </c>
      <c r="W78" s="21" t="s">
        <v>97</v>
      </c>
      <c r="X78" s="21" t="s">
        <v>97</v>
      </c>
      <c r="Y78" s="21" t="s">
        <v>97</v>
      </c>
      <c r="Z78" s="21" t="s">
        <v>97</v>
      </c>
      <c r="AA78" s="21" t="s">
        <v>97</v>
      </c>
      <c r="AB78" s="21" t="s">
        <v>97</v>
      </c>
      <c r="AC78" s="16">
        <v>0.10613696</v>
      </c>
      <c r="AD78" s="16">
        <v>0.14512874</v>
      </c>
      <c r="AE78" s="16">
        <v>0.14512874</v>
      </c>
      <c r="AF78" s="16">
        <v>0.14512874</v>
      </c>
      <c r="AG78" s="16">
        <v>0.14473222</v>
      </c>
      <c r="AH78" s="16">
        <v>0.14512874</v>
      </c>
      <c r="AI78" s="16">
        <v>0.14512874</v>
      </c>
      <c r="AJ78" s="16">
        <v>0.14512874</v>
      </c>
      <c r="AK78" s="16">
        <v>0.16833879</v>
      </c>
      <c r="AL78" s="16">
        <v>0.4436</v>
      </c>
      <c r="AM78" s="16">
        <v>0.47945205</v>
      </c>
      <c r="AN78" s="16">
        <v>0.52054794</v>
      </c>
      <c r="AO78" s="16">
        <v>0.6284153</v>
      </c>
      <c r="AP78" s="16">
        <v>0.63</v>
      </c>
      <c r="AQ78" s="16">
        <v>0.83</v>
      </c>
      <c r="AR78" s="16">
        <v>0.83</v>
      </c>
      <c r="AS78" s="42">
        <v>0.8850765</v>
      </c>
      <c r="AT78" s="17">
        <v>0.0663572322075186</v>
      </c>
      <c r="AU78" s="17">
        <v>0.0030283730603195</v>
      </c>
    </row>
    <row r="79" ht="11.25" customHeight="1">
      <c r="A79" s="15" t="s">
        <v>169</v>
      </c>
      <c r="B79" s="21" t="s">
        <v>97</v>
      </c>
      <c r="C79" s="21" t="s">
        <v>97</v>
      </c>
      <c r="D79" s="21" t="s">
        <v>97</v>
      </c>
      <c r="E79" s="21" t="s">
        <v>97</v>
      </c>
      <c r="F79" s="21" t="s">
        <v>97</v>
      </c>
      <c r="G79" s="21" t="s">
        <v>97</v>
      </c>
      <c r="H79" s="21" t="s">
        <v>97</v>
      </c>
      <c r="I79" s="21" t="s">
        <v>97</v>
      </c>
      <c r="J79" s="21" t="s">
        <v>97</v>
      </c>
      <c r="K79" s="21" t="s">
        <v>97</v>
      </c>
      <c r="L79" s="21" t="s">
        <v>97</v>
      </c>
      <c r="M79" s="21" t="s">
        <v>97</v>
      </c>
      <c r="N79" s="21" t="s">
        <v>97</v>
      </c>
      <c r="O79" s="21" t="s">
        <v>97</v>
      </c>
      <c r="P79" s="21" t="s">
        <v>97</v>
      </c>
      <c r="Q79" s="21" t="s">
        <v>97</v>
      </c>
      <c r="R79" s="21" t="s">
        <v>97</v>
      </c>
      <c r="S79" s="21" t="s">
        <v>97</v>
      </c>
      <c r="T79" s="21" t="s">
        <v>97</v>
      </c>
      <c r="U79" s="21" t="s">
        <v>97</v>
      </c>
      <c r="V79" s="21" t="s">
        <v>97</v>
      </c>
      <c r="W79" s="21" t="s">
        <v>128</v>
      </c>
      <c r="X79" s="16">
        <v>0.22618584</v>
      </c>
      <c r="Y79" s="16">
        <v>0.2913942</v>
      </c>
      <c r="Z79" s="16">
        <v>0.2827323</v>
      </c>
      <c r="AA79" s="16">
        <v>0.32498089</v>
      </c>
      <c r="AB79" s="16">
        <v>0.37647472</v>
      </c>
      <c r="AC79" s="16">
        <v>0.49112467</v>
      </c>
      <c r="AD79" s="16">
        <v>0.61523839</v>
      </c>
      <c r="AE79" s="16">
        <v>0.81895616</v>
      </c>
      <c r="AF79" s="16">
        <v>0.99042309</v>
      </c>
      <c r="AG79" s="16">
        <v>1.3049486</v>
      </c>
      <c r="AH79" s="16">
        <v>1.59018108</v>
      </c>
      <c r="AI79" s="16">
        <v>1.48762343</v>
      </c>
      <c r="AJ79" s="16">
        <v>1.8113143</v>
      </c>
      <c r="AK79" s="16">
        <v>2.02882414</v>
      </c>
      <c r="AL79" s="16">
        <v>2.23466023</v>
      </c>
      <c r="AM79" s="16">
        <v>2.48320666</v>
      </c>
      <c r="AN79" s="16">
        <v>2.6009222</v>
      </c>
      <c r="AO79" s="16">
        <v>3.03948389</v>
      </c>
      <c r="AP79" s="16">
        <v>3.26324681</v>
      </c>
      <c r="AQ79" s="16">
        <v>3.44051889</v>
      </c>
      <c r="AR79" s="16">
        <v>3.72636878</v>
      </c>
      <c r="AS79" s="42">
        <v>3.83104521</v>
      </c>
      <c r="AT79" s="17">
        <v>0.0280907342264607</v>
      </c>
      <c r="AU79" s="17">
        <v>0.0131082839684896</v>
      </c>
    </row>
    <row r="80" ht="11.25" customHeight="1">
      <c r="A80" s="15" t="s">
        <v>170</v>
      </c>
      <c r="B80" s="21" t="s">
        <v>128</v>
      </c>
      <c r="C80" s="21" t="s">
        <v>128</v>
      </c>
      <c r="D80" s="21" t="s">
        <v>128</v>
      </c>
      <c r="E80" s="21" t="s">
        <v>128</v>
      </c>
      <c r="F80" s="16">
        <v>0.05686896</v>
      </c>
      <c r="G80" s="16">
        <v>0.0539726</v>
      </c>
      <c r="H80" s="16">
        <v>0.10849315</v>
      </c>
      <c r="I80" s="16">
        <v>0.12595628</v>
      </c>
      <c r="J80" s="16">
        <v>0.14575342</v>
      </c>
      <c r="K80" s="16">
        <v>0.15342465</v>
      </c>
      <c r="L80" s="16">
        <v>0.15232876</v>
      </c>
      <c r="M80" s="16">
        <v>0.17355982</v>
      </c>
      <c r="N80" s="16">
        <v>0.18367525</v>
      </c>
      <c r="O80" s="16">
        <v>0.18092626</v>
      </c>
      <c r="P80" s="16">
        <v>0.17465339</v>
      </c>
      <c r="Q80" s="16">
        <v>0.18017434</v>
      </c>
      <c r="R80" s="16">
        <v>0.15395291</v>
      </c>
      <c r="S80" s="16">
        <v>0.13081707</v>
      </c>
      <c r="T80" s="16">
        <v>0.13567855</v>
      </c>
      <c r="U80" s="16">
        <v>0.13615421</v>
      </c>
      <c r="V80" s="16">
        <v>0.12239482</v>
      </c>
      <c r="W80" s="16">
        <v>0.11151876</v>
      </c>
      <c r="X80" s="16">
        <v>0.11279179</v>
      </c>
      <c r="Y80" s="16">
        <v>0.12830694</v>
      </c>
      <c r="Z80" s="16">
        <v>0.12960862</v>
      </c>
      <c r="AA80" s="16">
        <v>0.20714318</v>
      </c>
      <c r="AB80" s="16">
        <v>0.3000924</v>
      </c>
      <c r="AC80" s="16">
        <v>0.29665059</v>
      </c>
      <c r="AD80" s="16">
        <v>0.31123597</v>
      </c>
      <c r="AE80" s="16">
        <v>0.3779037</v>
      </c>
      <c r="AF80" s="16">
        <v>0.4222566</v>
      </c>
      <c r="AG80" s="16">
        <v>0.42963093</v>
      </c>
      <c r="AH80" s="16">
        <v>0.50524302</v>
      </c>
      <c r="AI80" s="16">
        <v>0.59851511</v>
      </c>
      <c r="AJ80" s="16">
        <v>0.60905907</v>
      </c>
      <c r="AK80" s="16">
        <v>0.65503975</v>
      </c>
      <c r="AL80" s="16">
        <v>0.70754318</v>
      </c>
      <c r="AM80" s="16">
        <v>0.79128603</v>
      </c>
      <c r="AN80" s="16">
        <v>0.8166266</v>
      </c>
      <c r="AO80" s="16">
        <v>0.98151547</v>
      </c>
      <c r="AP80" s="16">
        <v>1.00104907</v>
      </c>
      <c r="AQ80" s="16">
        <v>1.07364835</v>
      </c>
      <c r="AR80" s="16">
        <v>1.13904305</v>
      </c>
      <c r="AS80" s="42">
        <v>1.23458752</v>
      </c>
      <c r="AT80" s="17">
        <v>0.0838813480622414</v>
      </c>
      <c r="AU80" s="17">
        <v>0.00422425810212045</v>
      </c>
    </row>
    <row r="81" ht="11.25" customHeight="1">
      <c r="A81" s="15" t="s">
        <v>114</v>
      </c>
      <c r="B81" s="21" t="s">
        <v>97</v>
      </c>
      <c r="C81" s="21" t="s">
        <v>97</v>
      </c>
      <c r="D81" s="21" t="s">
        <v>97</v>
      </c>
      <c r="E81" s="21" t="s">
        <v>97</v>
      </c>
      <c r="F81" s="21" t="s">
        <v>97</v>
      </c>
      <c r="G81" s="21" t="s">
        <v>97</v>
      </c>
      <c r="H81" s="21" t="s">
        <v>97</v>
      </c>
      <c r="I81" s="21" t="s">
        <v>97</v>
      </c>
      <c r="J81" s="21" t="s">
        <v>97</v>
      </c>
      <c r="K81" s="21" t="s">
        <v>97</v>
      </c>
      <c r="L81" s="21" t="s">
        <v>97</v>
      </c>
      <c r="M81" s="21" t="s">
        <v>97</v>
      </c>
      <c r="N81" s="21" t="s">
        <v>97</v>
      </c>
      <c r="O81" s="21" t="s">
        <v>97</v>
      </c>
      <c r="P81" s="21" t="s">
        <v>97</v>
      </c>
      <c r="Q81" s="21" t="s">
        <v>97</v>
      </c>
      <c r="R81" s="21" t="s">
        <v>128</v>
      </c>
      <c r="S81" s="16">
        <v>0.12986335</v>
      </c>
      <c r="T81" s="16">
        <v>0.15286894</v>
      </c>
      <c r="U81" s="16">
        <v>0.22760482</v>
      </c>
      <c r="V81" s="16">
        <v>0.30004025</v>
      </c>
      <c r="W81" s="16">
        <v>0.35</v>
      </c>
      <c r="X81" s="16">
        <v>0.489</v>
      </c>
      <c r="Y81" s="16">
        <v>0.605</v>
      </c>
      <c r="Z81" s="16">
        <v>0.579</v>
      </c>
      <c r="AA81" s="16">
        <v>0.631</v>
      </c>
      <c r="AB81" s="16">
        <v>0.782</v>
      </c>
      <c r="AC81" s="16">
        <v>0.832</v>
      </c>
      <c r="AD81" s="16">
        <v>0.939</v>
      </c>
      <c r="AE81" s="16">
        <v>1.038</v>
      </c>
      <c r="AF81" s="16">
        <v>1.099</v>
      </c>
      <c r="AG81" s="16">
        <v>1.267</v>
      </c>
      <c r="AH81" s="16">
        <v>1.564</v>
      </c>
      <c r="AI81" s="16">
        <v>1.7</v>
      </c>
      <c r="AJ81" s="16">
        <v>1.861</v>
      </c>
      <c r="AK81" s="16">
        <v>2.118</v>
      </c>
      <c r="AL81" s="16">
        <v>2.396</v>
      </c>
      <c r="AM81" s="16">
        <v>2.603</v>
      </c>
      <c r="AN81" s="16">
        <v>2.791</v>
      </c>
      <c r="AO81" s="16">
        <v>2.884</v>
      </c>
      <c r="AP81" s="16">
        <v>3.149</v>
      </c>
      <c r="AQ81" s="16">
        <v>3.222</v>
      </c>
      <c r="AR81" s="16">
        <v>3.421</v>
      </c>
      <c r="AS81" s="42">
        <v>3.611</v>
      </c>
      <c r="AT81" s="17">
        <v>0.055539315989477</v>
      </c>
      <c r="AU81" s="17">
        <v>0.0123553784187648</v>
      </c>
    </row>
    <row r="82" ht="11.25" customHeight="1">
      <c r="A82" s="15" t="s">
        <v>116</v>
      </c>
      <c r="B82" s="21" t="s">
        <v>128</v>
      </c>
      <c r="C82" s="21" t="s">
        <v>128</v>
      </c>
      <c r="D82" s="21" t="s">
        <v>128</v>
      </c>
      <c r="E82" s="21" t="s">
        <v>128</v>
      </c>
      <c r="F82" s="21" t="s">
        <v>128</v>
      </c>
      <c r="G82" s="16">
        <v>0.05254198</v>
      </c>
      <c r="H82" s="16">
        <v>0.05117669</v>
      </c>
      <c r="I82" s="21" t="s">
        <v>128</v>
      </c>
      <c r="J82" s="16">
        <v>0.10523178</v>
      </c>
      <c r="K82" s="16">
        <v>0.17544184</v>
      </c>
      <c r="L82" s="16">
        <v>0.14921385</v>
      </c>
      <c r="M82" s="16">
        <v>0.14955663</v>
      </c>
      <c r="N82" s="16">
        <v>0.16039414</v>
      </c>
      <c r="O82" s="16">
        <v>0.11954308</v>
      </c>
      <c r="P82" s="16">
        <v>0.15566402</v>
      </c>
      <c r="Q82" s="16">
        <v>0.18761584</v>
      </c>
      <c r="R82" s="16">
        <v>0.21188797</v>
      </c>
      <c r="S82" s="16">
        <v>0.21995068</v>
      </c>
      <c r="T82" s="16">
        <v>0.25015896</v>
      </c>
      <c r="U82" s="16">
        <v>0.25365662</v>
      </c>
      <c r="V82" s="16">
        <v>0.28326981</v>
      </c>
      <c r="W82" s="16">
        <v>0.29789019</v>
      </c>
      <c r="X82" s="16">
        <v>0.30122278</v>
      </c>
      <c r="Y82" s="16">
        <v>0.27252541</v>
      </c>
      <c r="Z82" s="16">
        <v>0.25306153</v>
      </c>
      <c r="AA82" s="16">
        <v>0.24553634</v>
      </c>
      <c r="AB82" s="16">
        <v>0.23833365</v>
      </c>
      <c r="AC82" s="16">
        <v>0.25998195</v>
      </c>
      <c r="AD82" s="16">
        <v>0.30176029</v>
      </c>
      <c r="AE82" s="16">
        <v>0.32315334</v>
      </c>
      <c r="AF82" s="16">
        <v>0.34142882</v>
      </c>
      <c r="AG82" s="16">
        <v>0.35571964</v>
      </c>
      <c r="AH82" s="16">
        <v>0.37754975</v>
      </c>
      <c r="AI82" s="16">
        <v>0.43947135</v>
      </c>
      <c r="AJ82" s="16">
        <v>0.47451726</v>
      </c>
      <c r="AK82" s="16">
        <v>0.52950551</v>
      </c>
      <c r="AL82" s="16">
        <v>0.55664938</v>
      </c>
      <c r="AM82" s="16">
        <v>0.58492261</v>
      </c>
      <c r="AN82" s="16">
        <v>0.63319136</v>
      </c>
      <c r="AO82" s="16">
        <v>0.8403147</v>
      </c>
      <c r="AP82" s="16">
        <v>1.17074927</v>
      </c>
      <c r="AQ82" s="16">
        <v>1.18731282</v>
      </c>
      <c r="AR82" s="16">
        <v>1.2556349</v>
      </c>
      <c r="AS82" s="42">
        <v>1.3099338</v>
      </c>
      <c r="AT82" s="17">
        <v>0.0432441771657366</v>
      </c>
      <c r="AU82" s="17">
        <v>0.00448206253255616</v>
      </c>
    </row>
    <row r="83" ht="11.25" customHeight="1">
      <c r="A83" s="18" t="s">
        <v>117</v>
      </c>
      <c r="B83" s="19">
        <v>0.56254928</v>
      </c>
      <c r="C83" s="19">
        <v>0.62550797</v>
      </c>
      <c r="D83" s="19">
        <v>0.7092572</v>
      </c>
      <c r="E83" s="19">
        <v>0.77051345</v>
      </c>
      <c r="F83" s="19">
        <v>1.01792695</v>
      </c>
      <c r="G83" s="19">
        <v>1.41510784</v>
      </c>
      <c r="H83" s="19">
        <v>1.67343505</v>
      </c>
      <c r="I83" s="19">
        <v>1.93082973</v>
      </c>
      <c r="J83" s="19">
        <v>2.38265428</v>
      </c>
      <c r="K83" s="19">
        <v>2.9570412</v>
      </c>
      <c r="L83" s="19">
        <v>3.45165135</v>
      </c>
      <c r="M83" s="19">
        <v>3.95765262</v>
      </c>
      <c r="N83" s="19">
        <v>4.89693433</v>
      </c>
      <c r="O83" s="19">
        <v>5.65688765</v>
      </c>
      <c r="P83" s="19">
        <v>6.43671598</v>
      </c>
      <c r="Q83" s="19">
        <v>6.94587901</v>
      </c>
      <c r="R83" s="19">
        <v>7.14884371</v>
      </c>
      <c r="S83" s="19">
        <v>7.41820531</v>
      </c>
      <c r="T83" s="19">
        <v>8.19185692</v>
      </c>
      <c r="U83" s="19">
        <v>9.60984715</v>
      </c>
      <c r="V83" s="19">
        <v>10.6728195</v>
      </c>
      <c r="W83" s="19">
        <v>11.58906516</v>
      </c>
      <c r="X83" s="19">
        <v>12.28479605</v>
      </c>
      <c r="Y83" s="19">
        <v>13.12993222</v>
      </c>
      <c r="Z83" s="19">
        <v>14.0385114</v>
      </c>
      <c r="AA83" s="19">
        <v>14.99392062</v>
      </c>
      <c r="AB83" s="19">
        <v>16.26919872</v>
      </c>
      <c r="AC83" s="19">
        <v>17.14430527</v>
      </c>
      <c r="AD83" s="19">
        <v>18.18132804</v>
      </c>
      <c r="AE83" s="19">
        <v>19.80140437</v>
      </c>
      <c r="AF83" s="19">
        <v>20.71597326</v>
      </c>
      <c r="AG83" s="19">
        <v>22.7009732</v>
      </c>
      <c r="AH83" s="19">
        <v>24.05966579</v>
      </c>
      <c r="AI83" s="19">
        <v>24.7526403</v>
      </c>
      <c r="AJ83" s="19">
        <v>26.33648005</v>
      </c>
      <c r="AK83" s="19">
        <v>28.44956785</v>
      </c>
      <c r="AL83" s="19">
        <v>30.4708993</v>
      </c>
      <c r="AM83" s="19">
        <v>31.87721818</v>
      </c>
      <c r="AN83" s="19">
        <v>34.408423</v>
      </c>
      <c r="AO83" s="19">
        <v>35.92504709</v>
      </c>
      <c r="AP83" s="19">
        <v>38.91220069</v>
      </c>
      <c r="AQ83" s="19">
        <v>41.38852315</v>
      </c>
      <c r="AR83" s="19">
        <v>44.20130508</v>
      </c>
      <c r="AS83" s="19">
        <v>46.82689233</v>
      </c>
      <c r="AT83" s="20">
        <v>0.0594006726405727</v>
      </c>
      <c r="AU83" s="20">
        <v>0.160222646089024</v>
      </c>
    </row>
    <row r="84" ht="11.25" customHeight="1"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  <c r="AB84" s="16"/>
      <c r="AC84" s="16"/>
      <c r="AD84" s="16"/>
      <c r="AE84" s="16"/>
      <c r="AF84" s="16"/>
      <c r="AG84" s="16"/>
      <c r="AH84" s="16"/>
      <c r="AI84" s="16"/>
      <c r="AJ84" s="16"/>
      <c r="AK84" s="16"/>
      <c r="AL84" s="16"/>
      <c r="AM84" s="16"/>
      <c r="AN84" s="16"/>
      <c r="AO84" s="16"/>
      <c r="AP84" s="16"/>
      <c r="AQ84" s="16"/>
      <c r="AR84" s="16"/>
      <c r="AS84" s="42"/>
      <c r="AT84" s="17"/>
      <c r="AU84" s="17"/>
    </row>
    <row r="85" ht="11.25" customHeight="1">
      <c r="A85" s="138" t="s">
        <v>118</v>
      </c>
      <c r="B85" s="141">
        <v>62.97322648</v>
      </c>
      <c r="C85" s="141">
        <v>68.50545905</v>
      </c>
      <c r="D85" s="141">
        <v>73.46120884</v>
      </c>
      <c r="E85" s="141">
        <v>79.74707852</v>
      </c>
      <c r="F85" s="141">
        <v>87.84151582</v>
      </c>
      <c r="G85" s="141">
        <v>95.46960444</v>
      </c>
      <c r="H85" s="141">
        <v>101.95841128</v>
      </c>
      <c r="I85" s="141">
        <v>106.99415069</v>
      </c>
      <c r="J85" s="141">
        <v>112.55866761</v>
      </c>
      <c r="K85" s="141">
        <v>115.1241793</v>
      </c>
      <c r="L85" s="141">
        <v>114.7452152</v>
      </c>
      <c r="M85" s="141">
        <v>121.16369953</v>
      </c>
      <c r="N85" s="141">
        <v>125.03723374</v>
      </c>
      <c r="O85" s="141">
        <v>130.0731376</v>
      </c>
      <c r="P85" s="141">
        <v>138.01719491</v>
      </c>
      <c r="Q85" s="141">
        <v>138.66436827</v>
      </c>
      <c r="R85" s="141">
        <v>140.43088738</v>
      </c>
      <c r="S85" s="141">
        <v>140.66975709</v>
      </c>
      <c r="T85" s="141">
        <v>142.31965455</v>
      </c>
      <c r="U85" s="141">
        <v>153.71147799</v>
      </c>
      <c r="V85" s="141">
        <v>159.36195906</v>
      </c>
      <c r="W85" s="141">
        <v>161.1139719</v>
      </c>
      <c r="X85" s="141">
        <v>169.17315452</v>
      </c>
      <c r="Y85" s="141">
        <v>176.84482095</v>
      </c>
      <c r="Z85" s="141">
        <v>185.17759816</v>
      </c>
      <c r="AA85" s="141">
        <v>189.66339597</v>
      </c>
      <c r="AB85" s="141">
        <v>193.61008178</v>
      </c>
      <c r="AC85" s="141">
        <v>194.22660328</v>
      </c>
      <c r="AD85" s="141">
        <v>198.68980073</v>
      </c>
      <c r="AE85" s="141">
        <v>199.68014224</v>
      </c>
      <c r="AF85" s="141">
        <v>206.2517137</v>
      </c>
      <c r="AG85" s="141">
        <v>216.10917969</v>
      </c>
      <c r="AH85" s="141">
        <v>216.12368103</v>
      </c>
      <c r="AI85" s="141">
        <v>219.45317492</v>
      </c>
      <c r="AJ85" s="141">
        <v>224.74055517</v>
      </c>
      <c r="AK85" s="141">
        <v>233.9690224</v>
      </c>
      <c r="AL85" s="141">
        <v>237.36657194</v>
      </c>
      <c r="AM85" s="141">
        <v>244.75076391</v>
      </c>
      <c r="AN85" s="141">
        <v>251.11676507</v>
      </c>
      <c r="AO85" s="141">
        <v>258.96452654</v>
      </c>
      <c r="AP85" s="141">
        <v>267.98593903</v>
      </c>
      <c r="AQ85" s="141">
        <v>275.036313</v>
      </c>
      <c r="AR85" s="141">
        <v>284.25539087</v>
      </c>
      <c r="AS85" s="141">
        <v>291.27267012</v>
      </c>
      <c r="AT85" s="143">
        <v>0.0250406356547341</v>
      </c>
      <c r="AU85" s="143">
        <v>1.0</v>
      </c>
    </row>
    <row r="86" ht="11.25" customHeight="1">
      <c r="A86" s="15" t="s">
        <v>171</v>
      </c>
      <c r="B86" s="16">
        <v>3.80373017</v>
      </c>
      <c r="C86" s="16">
        <v>4.32289094</v>
      </c>
      <c r="D86" s="16">
        <v>5.1130881</v>
      </c>
      <c r="E86" s="16">
        <v>6.46082645</v>
      </c>
      <c r="F86" s="16">
        <v>8.43736365</v>
      </c>
      <c r="G86" s="16">
        <v>10.52754592</v>
      </c>
      <c r="H86" s="16">
        <v>12.88388376</v>
      </c>
      <c r="I86" s="16">
        <v>15.27414649</v>
      </c>
      <c r="J86" s="16">
        <v>17.47982647</v>
      </c>
      <c r="K86" s="16">
        <v>19.78902254</v>
      </c>
      <c r="L86" s="16">
        <v>20.95434339</v>
      </c>
      <c r="M86" s="16">
        <v>22.86665708</v>
      </c>
      <c r="N86" s="16">
        <v>23.94127637</v>
      </c>
      <c r="O86" s="16">
        <v>24.8839221</v>
      </c>
      <c r="P86" s="16">
        <v>26.18712911</v>
      </c>
      <c r="Q86" s="16">
        <v>26.24773212</v>
      </c>
      <c r="R86" s="16">
        <v>26.13729766</v>
      </c>
      <c r="S86" s="16">
        <v>25.50508564</v>
      </c>
      <c r="T86" s="16">
        <v>26.0775679</v>
      </c>
      <c r="U86" s="16">
        <v>27.29275867</v>
      </c>
      <c r="V86" s="16">
        <v>28.72414012</v>
      </c>
      <c r="W86" s="16">
        <v>29.22436286</v>
      </c>
      <c r="X86" s="16">
        <v>30.67167207</v>
      </c>
      <c r="Y86" s="16">
        <v>30.13142801</v>
      </c>
      <c r="Z86" s="16">
        <v>31.19650223</v>
      </c>
      <c r="AA86" s="16">
        <v>31.61850989</v>
      </c>
      <c r="AB86" s="16">
        <v>32.42711398</v>
      </c>
      <c r="AC86" s="16">
        <v>31.78041036</v>
      </c>
      <c r="AD86" s="16">
        <v>33.27292847</v>
      </c>
      <c r="AE86" s="16">
        <v>33.33072024</v>
      </c>
      <c r="AF86" s="16">
        <v>35.91679884</v>
      </c>
      <c r="AG86" s="16">
        <v>39.45950956</v>
      </c>
      <c r="AH86" s="16">
        <v>38.83300559</v>
      </c>
      <c r="AI86" s="16">
        <v>40.08409969</v>
      </c>
      <c r="AJ86" s="16">
        <v>41.46372517</v>
      </c>
      <c r="AK86" s="16">
        <v>42.46793975</v>
      </c>
      <c r="AL86" s="16">
        <v>43.61811105</v>
      </c>
      <c r="AM86" s="16">
        <v>43.67907019</v>
      </c>
      <c r="AN86" s="16">
        <v>45.62478782</v>
      </c>
      <c r="AO86" s="16">
        <v>46.79735685</v>
      </c>
      <c r="AP86" s="16">
        <v>47.9372281</v>
      </c>
      <c r="AQ86" s="16">
        <v>47.29870204</v>
      </c>
      <c r="AR86" s="16">
        <v>46.52680572</v>
      </c>
      <c r="AS86" s="42">
        <v>47.28508679</v>
      </c>
      <c r="AT86" s="17">
        <v>0.0162977246177081</v>
      </c>
      <c r="AU86" s="17">
        <v>0.161790401806771</v>
      </c>
    </row>
    <row r="87" ht="11.25" customHeight="1">
      <c r="A87" s="15" t="s">
        <v>120</v>
      </c>
      <c r="B87" s="16">
        <v>47.36308664</v>
      </c>
      <c r="C87" s="16">
        <v>51.23263433</v>
      </c>
      <c r="D87" s="16">
        <v>54.44177945</v>
      </c>
      <c r="E87" s="16">
        <v>59.29713657</v>
      </c>
      <c r="F87" s="16">
        <v>65.59857553</v>
      </c>
      <c r="G87" s="16">
        <v>71.18592724</v>
      </c>
      <c r="H87" s="16">
        <v>75.57881452</v>
      </c>
      <c r="I87" s="16">
        <v>79.27345829</v>
      </c>
      <c r="J87" s="16">
        <v>82.0040378</v>
      </c>
      <c r="K87" s="16">
        <v>82.32614798</v>
      </c>
      <c r="L87" s="16">
        <v>78.94481201</v>
      </c>
      <c r="M87" s="16">
        <v>81.77597089</v>
      </c>
      <c r="N87" s="16">
        <v>82.32138393</v>
      </c>
      <c r="O87" s="16">
        <v>84.37900217</v>
      </c>
      <c r="P87" s="16">
        <v>88.3155963</v>
      </c>
      <c r="Q87" s="16">
        <v>87.65435771</v>
      </c>
      <c r="R87" s="16">
        <v>86.38121826</v>
      </c>
      <c r="S87" s="16">
        <v>82.43676365</v>
      </c>
      <c r="T87" s="16">
        <v>79.9550046</v>
      </c>
      <c r="U87" s="16">
        <v>85.57099838</v>
      </c>
      <c r="V87" s="16">
        <v>85.3937105</v>
      </c>
      <c r="W87" s="16">
        <v>82.91709469</v>
      </c>
      <c r="X87" s="16">
        <v>87.5247975</v>
      </c>
      <c r="Y87" s="16">
        <v>90.05155991</v>
      </c>
      <c r="Z87" s="16">
        <v>95.12630407</v>
      </c>
      <c r="AA87" s="16">
        <v>96.58185958</v>
      </c>
      <c r="AB87" s="16">
        <v>99.70010922</v>
      </c>
      <c r="AC87" s="16">
        <v>101.92206598</v>
      </c>
      <c r="AD87" s="16">
        <v>106.12784293</v>
      </c>
      <c r="AE87" s="16">
        <v>108.59838612</v>
      </c>
      <c r="AF87" s="16">
        <v>114.43889059</v>
      </c>
      <c r="AG87" s="16">
        <v>120.64403475</v>
      </c>
      <c r="AH87" s="16">
        <v>121.94714894</v>
      </c>
      <c r="AI87" s="16">
        <v>122.14428444</v>
      </c>
      <c r="AJ87" s="16">
        <v>125.27757568</v>
      </c>
      <c r="AK87" s="16">
        <v>130.10696164</v>
      </c>
      <c r="AL87" s="16">
        <v>128.84964794</v>
      </c>
      <c r="AM87" s="16">
        <v>131.91812485</v>
      </c>
      <c r="AN87" s="16">
        <v>133.95936532</v>
      </c>
      <c r="AO87" s="16">
        <v>135.59744549</v>
      </c>
      <c r="AP87" s="16">
        <v>136.88211837</v>
      </c>
      <c r="AQ87" s="16">
        <v>137.13959299</v>
      </c>
      <c r="AR87" s="16">
        <v>141.9086529</v>
      </c>
      <c r="AS87" s="42">
        <v>144.17818622</v>
      </c>
      <c r="AT87" s="17">
        <v>0.0167528191937774</v>
      </c>
      <c r="AU87" s="17">
        <v>0.496702295234735</v>
      </c>
    </row>
    <row r="88" ht="11.25" customHeight="1">
      <c r="A88" s="15" t="s">
        <v>123</v>
      </c>
      <c r="B88" s="16">
        <v>11.24719638</v>
      </c>
      <c r="C88" s="16">
        <v>12.54699153</v>
      </c>
      <c r="D88" s="16">
        <v>13.81383032</v>
      </c>
      <c r="E88" s="16">
        <v>14.87471741</v>
      </c>
      <c r="F88" s="16">
        <v>15.9399335</v>
      </c>
      <c r="G88" s="16">
        <v>17.51516466</v>
      </c>
      <c r="H88" s="16">
        <v>19.14546216</v>
      </c>
      <c r="I88" s="16">
        <v>20.08195019</v>
      </c>
      <c r="J88" s="16">
        <v>21.8994051</v>
      </c>
      <c r="K88" s="16">
        <v>23.22131022</v>
      </c>
      <c r="L88" s="16">
        <v>25.33635842</v>
      </c>
      <c r="M88" s="16">
        <v>27.80491312</v>
      </c>
      <c r="N88" s="16">
        <v>29.87495149</v>
      </c>
      <c r="O88" s="16">
        <v>31.85775703</v>
      </c>
      <c r="P88" s="16">
        <v>33.81855688</v>
      </c>
      <c r="Q88" s="16">
        <v>34.76019769</v>
      </c>
      <c r="R88" s="16">
        <v>36.90998976</v>
      </c>
      <c r="S88" s="16">
        <v>39.84404552</v>
      </c>
      <c r="T88" s="16">
        <v>42.72282636</v>
      </c>
      <c r="U88" s="16">
        <v>46.48962836</v>
      </c>
      <c r="V88" s="16">
        <v>51.08008816</v>
      </c>
      <c r="W88" s="16">
        <v>52.67860219</v>
      </c>
      <c r="X88" s="16">
        <v>55.25338882</v>
      </c>
      <c r="Y88" s="16">
        <v>58.1069019</v>
      </c>
      <c r="Z88" s="16">
        <v>59.50131179</v>
      </c>
      <c r="AA88" s="16">
        <v>62.23464754</v>
      </c>
      <c r="AB88" s="16">
        <v>62.48881571</v>
      </c>
      <c r="AC88" s="16">
        <v>58.81062325</v>
      </c>
      <c r="AD88" s="16">
        <v>57.16778305</v>
      </c>
      <c r="AE88" s="16">
        <v>53.22415236</v>
      </c>
      <c r="AF88" s="16">
        <v>51.351411</v>
      </c>
      <c r="AG88" s="16">
        <v>51.85777951</v>
      </c>
      <c r="AH88" s="16">
        <v>48.72740234</v>
      </c>
      <c r="AI88" s="16">
        <v>49.7016555</v>
      </c>
      <c r="AJ88" s="16">
        <v>50.33508392</v>
      </c>
      <c r="AK88" s="16">
        <v>51.66496484</v>
      </c>
      <c r="AL88" s="16">
        <v>51.9076762</v>
      </c>
      <c r="AM88" s="16">
        <v>53.53686816</v>
      </c>
      <c r="AN88" s="16">
        <v>53.62733355</v>
      </c>
      <c r="AO88" s="16">
        <v>55.20125693</v>
      </c>
      <c r="AP88" s="16">
        <v>56.20622309</v>
      </c>
      <c r="AQ88" s="16">
        <v>58.59861312</v>
      </c>
      <c r="AR88" s="16">
        <v>59.51472935</v>
      </c>
      <c r="AS88" s="42">
        <v>58.81962761</v>
      </c>
      <c r="AT88" s="17">
        <v>-0.0116794908665571</v>
      </c>
      <c r="AU88" s="17">
        <v>0.201256925394806</v>
      </c>
    </row>
    <row r="89" ht="11.25" customHeight="1">
      <c r="A89" s="53" t="s">
        <v>172</v>
      </c>
      <c r="B89" s="32">
        <v>4.36294344</v>
      </c>
      <c r="C89" s="32">
        <v>4.72583317</v>
      </c>
      <c r="D89" s="32">
        <v>5.20559906</v>
      </c>
      <c r="E89" s="32">
        <v>5.57522453</v>
      </c>
      <c r="F89" s="32">
        <v>6.30300678</v>
      </c>
      <c r="G89" s="32">
        <v>6.76851253</v>
      </c>
      <c r="H89" s="32">
        <v>7.23413459</v>
      </c>
      <c r="I89" s="32">
        <v>7.6387422</v>
      </c>
      <c r="J89" s="32">
        <v>8.65522469</v>
      </c>
      <c r="K89" s="32">
        <v>9.57672108</v>
      </c>
      <c r="L89" s="32">
        <v>10.46404476</v>
      </c>
      <c r="M89" s="32">
        <v>11.5828155</v>
      </c>
      <c r="N89" s="32">
        <v>12.8408983</v>
      </c>
      <c r="O89" s="32">
        <v>13.83637839</v>
      </c>
      <c r="P89" s="32">
        <v>15.88304172</v>
      </c>
      <c r="Q89" s="32">
        <v>16.24981286</v>
      </c>
      <c r="R89" s="32">
        <v>17.13967935</v>
      </c>
      <c r="S89" s="32">
        <v>18.3889479</v>
      </c>
      <c r="T89" s="32">
        <v>19.64182358</v>
      </c>
      <c r="U89" s="32">
        <v>21.65085124</v>
      </c>
      <c r="V89" s="32">
        <v>22.88816038</v>
      </c>
      <c r="W89" s="32">
        <v>25.518275</v>
      </c>
      <c r="X89" s="32">
        <v>26.39496818</v>
      </c>
      <c r="Y89" s="32">
        <v>28.68635914</v>
      </c>
      <c r="Z89" s="32">
        <v>30.54998228</v>
      </c>
      <c r="AA89" s="32">
        <v>30.84688885</v>
      </c>
      <c r="AB89" s="32">
        <v>31.42115683</v>
      </c>
      <c r="AC89" s="32">
        <v>33.49391404</v>
      </c>
      <c r="AD89" s="32">
        <v>35.39417474</v>
      </c>
      <c r="AE89" s="32">
        <v>37.85760375</v>
      </c>
      <c r="AF89" s="32">
        <v>40.4614121</v>
      </c>
      <c r="AG89" s="32">
        <v>43.60736542</v>
      </c>
      <c r="AH89" s="32">
        <v>45.44912974</v>
      </c>
      <c r="AI89" s="32">
        <v>47.60723497</v>
      </c>
      <c r="AJ89" s="32">
        <v>49.12789556</v>
      </c>
      <c r="AK89" s="32">
        <v>52.19709591</v>
      </c>
      <c r="AL89" s="32">
        <v>56.6092478</v>
      </c>
      <c r="AM89" s="32">
        <v>59.29577089</v>
      </c>
      <c r="AN89" s="32">
        <v>63.53006619</v>
      </c>
      <c r="AO89" s="32">
        <v>68.16582412</v>
      </c>
      <c r="AP89" s="32">
        <v>74.89759755</v>
      </c>
      <c r="AQ89" s="32">
        <v>79.29810688</v>
      </c>
      <c r="AR89" s="32">
        <v>82.83200861</v>
      </c>
      <c r="AS89" s="47">
        <v>88.27485628</v>
      </c>
      <c r="AT89" s="33">
        <v>0.0657094734449089</v>
      </c>
      <c r="AU89" s="33">
        <v>0.302040779370459</v>
      </c>
    </row>
    <row r="90" ht="11.25" customHeight="1">
      <c r="A90" s="2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  <c r="AB90" s="16"/>
      <c r="AC90" s="16"/>
      <c r="AD90" s="16"/>
      <c r="AE90" s="16"/>
      <c r="AF90" s="16"/>
      <c r="AG90" s="16"/>
      <c r="AH90" s="16"/>
      <c r="AI90" s="16"/>
      <c r="AJ90" s="16"/>
      <c r="AK90" s="16"/>
      <c r="AL90" s="16"/>
      <c r="AM90" s="16"/>
      <c r="AN90" s="16"/>
      <c r="AO90" s="16"/>
      <c r="AP90" s="16"/>
      <c r="AQ90" s="42"/>
      <c r="AR90" s="17"/>
      <c r="AS90" s="17"/>
      <c r="AU90" s="43"/>
    </row>
    <row r="91" ht="11.25" customHeight="1">
      <c r="A91" s="15"/>
    </row>
    <row r="92" ht="11.25" customHeight="1">
      <c r="A92" s="35"/>
    </row>
    <row r="93" ht="11.25" customHeight="1">
      <c r="A93" s="15"/>
    </row>
    <row r="94" ht="11.25" customHeight="1">
      <c r="A94" s="36"/>
    </row>
    <row r="95" ht="11.25" customHeight="1">
      <c r="A95" s="15"/>
    </row>
    <row r="96" ht="11.25" customHeight="1">
      <c r="A96" s="15"/>
    </row>
    <row r="97" ht="11.25" customHeight="1">
      <c r="A97" s="15"/>
    </row>
    <row r="98" ht="11.25" customHeight="1">
      <c r="A98" s="15"/>
    </row>
    <row r="99" ht="11.25" customHeight="1"/>
    <row r="100" ht="11.25" customHeight="1"/>
    <row r="101" ht="11.25" customHeight="1"/>
    <row r="102" ht="11.25" customHeight="1"/>
    <row r="103" ht="11.25" customHeight="1"/>
    <row r="104" ht="11.25" customHeight="1"/>
    <row r="105" ht="11.25" customHeight="1"/>
    <row r="106" ht="11.25" customHeight="1"/>
    <row r="107" ht="11.25" customHeight="1"/>
    <row r="108" ht="11.25" customHeight="1"/>
    <row r="109" ht="11.25" customHeight="1"/>
    <row r="110" ht="11.25" customHeight="1"/>
    <row r="111" ht="11.25" customHeight="1"/>
    <row r="112" ht="11.25" customHeight="1"/>
    <row r="113" ht="11.25" customHeight="1"/>
    <row r="114" ht="11.25" customHeight="1"/>
    <row r="115" ht="11.25" customHeight="1"/>
    <row r="116" ht="11.25" customHeight="1"/>
    <row r="117" ht="11.25" customHeight="1"/>
    <row r="118" ht="11.25" customHeight="1"/>
    <row r="119" ht="11.25" customHeight="1"/>
    <row r="120" ht="11.25" customHeight="1"/>
    <row r="121" ht="11.25" customHeight="1"/>
    <row r="122" ht="11.25" customHeight="1"/>
    <row r="123" ht="11.25" customHeight="1"/>
    <row r="124" ht="11.25" customHeight="1"/>
    <row r="125" ht="11.25" customHeight="1"/>
    <row r="126" ht="11.25" customHeight="1"/>
    <row r="127" ht="11.25" customHeight="1"/>
    <row r="128" ht="11.25" customHeight="1"/>
    <row r="129" ht="11.25" customHeight="1"/>
    <row r="130" ht="11.25" customHeight="1"/>
    <row r="131" ht="11.25" customHeight="1"/>
    <row r="132" ht="11.25" customHeight="1"/>
    <row r="133" ht="11.25" customHeight="1"/>
    <row r="134" ht="11.25" customHeight="1"/>
    <row r="135" ht="11.25" customHeight="1"/>
    <row r="136" ht="11.25" customHeight="1"/>
    <row r="137" ht="11.25" customHeight="1"/>
    <row r="138" ht="11.25" customHeight="1"/>
    <row r="139" ht="11.25" customHeight="1"/>
    <row r="140" ht="11.25" customHeight="1"/>
    <row r="141" ht="11.25" customHeight="1"/>
    <row r="142" ht="11.25" customHeight="1"/>
    <row r="143" ht="11.25" customHeight="1"/>
    <row r="144" ht="11.25" customHeight="1"/>
    <row r="145" ht="11.25" customHeight="1"/>
    <row r="146" ht="11.25" customHeight="1"/>
    <row r="147" ht="11.25" customHeight="1"/>
    <row r="148" ht="11.25" customHeight="1"/>
    <row r="149" ht="11.25" customHeight="1"/>
    <row r="150" ht="11.25" customHeight="1"/>
    <row r="151" ht="11.25" customHeight="1"/>
    <row r="152" ht="11.25" customHeight="1"/>
    <row r="153" ht="11.25" customHeight="1"/>
    <row r="154" ht="11.25" customHeight="1"/>
    <row r="155" ht="11.25" customHeight="1"/>
    <row r="156" ht="11.25" customHeight="1"/>
    <row r="157" ht="11.25" customHeight="1"/>
    <row r="158" ht="11.25" customHeight="1"/>
    <row r="159" ht="11.25" customHeight="1"/>
    <row r="160" ht="11.25" customHeight="1"/>
    <row r="161" ht="11.25" customHeight="1"/>
    <row r="162" ht="11.25" customHeight="1"/>
    <row r="163" ht="11.25" customHeight="1"/>
    <row r="164" ht="11.25" customHeight="1"/>
    <row r="165" ht="11.25" customHeight="1"/>
    <row r="166" ht="11.25" customHeight="1"/>
    <row r="167" ht="11.25" customHeight="1"/>
    <row r="168" ht="11.25" customHeight="1"/>
    <row r="169" ht="11.25" customHeight="1"/>
    <row r="170" ht="11.25" customHeight="1"/>
    <row r="171" ht="11.25" customHeight="1"/>
    <row r="172" ht="11.25" customHeight="1"/>
    <row r="173" ht="11.25" customHeight="1"/>
    <row r="174" ht="11.25" customHeight="1"/>
    <row r="175" ht="11.25" customHeight="1"/>
    <row r="176" ht="11.25" customHeight="1"/>
    <row r="177" ht="11.25" customHeight="1"/>
    <row r="178" ht="11.25" customHeight="1"/>
    <row r="179" ht="11.25" customHeight="1"/>
    <row r="180" ht="11.25" customHeight="1"/>
    <row r="181" ht="11.25" customHeight="1"/>
    <row r="182" ht="11.25" customHeight="1"/>
    <row r="183" ht="11.25" customHeight="1"/>
    <row r="184" ht="11.25" customHeight="1"/>
    <row r="185" ht="11.25" customHeight="1"/>
    <row r="186" ht="11.25" customHeight="1"/>
    <row r="187" ht="11.25" customHeight="1"/>
    <row r="188" ht="11.25" customHeight="1"/>
    <row r="189" ht="11.25" customHeight="1"/>
    <row r="190" ht="11.25" customHeight="1"/>
    <row r="191" ht="11.25" customHeight="1"/>
    <row r="192" ht="11.25" customHeight="1"/>
    <row r="193" ht="11.25" customHeight="1"/>
    <row r="194" ht="11.25" customHeight="1"/>
    <row r="195" ht="11.25" customHeight="1"/>
    <row r="196" ht="11.25" customHeight="1"/>
    <row r="197" ht="11.25" customHeight="1"/>
    <row r="198" ht="11.25" customHeight="1"/>
    <row r="199" ht="11.25" customHeight="1"/>
    <row r="200" ht="11.25" customHeight="1"/>
    <row r="201" ht="11.25" customHeight="1"/>
    <row r="202" ht="11.25" customHeight="1"/>
    <row r="203" ht="11.25" customHeight="1"/>
    <row r="204" ht="11.25" customHeight="1"/>
    <row r="205" ht="11.25" customHeight="1"/>
    <row r="206" ht="11.25" customHeight="1"/>
    <row r="207" ht="11.25" customHeight="1"/>
    <row r="208" ht="11.25" customHeight="1"/>
    <row r="209" ht="11.25" customHeight="1"/>
    <row r="210" ht="11.25" customHeight="1"/>
    <row r="211" ht="11.25" customHeight="1"/>
    <row r="212" ht="11.25" customHeight="1"/>
    <row r="213" ht="11.25" customHeight="1"/>
    <row r="214" ht="11.25" customHeight="1"/>
    <row r="215" ht="11.25" customHeight="1"/>
    <row r="216" ht="11.25" customHeight="1"/>
    <row r="217" ht="11.25" customHeight="1"/>
    <row r="218" ht="11.25" customHeight="1"/>
    <row r="219" ht="11.25" customHeight="1"/>
    <row r="220" ht="11.25" customHeight="1"/>
    <row r="221" ht="11.25" customHeight="1"/>
    <row r="222" ht="11.25" customHeight="1"/>
    <row r="223" ht="11.25" customHeight="1"/>
    <row r="224" ht="11.25" customHeight="1"/>
    <row r="225" ht="11.25" customHeight="1"/>
    <row r="226" ht="11.25" customHeight="1"/>
    <row r="227" ht="11.25" customHeight="1"/>
    <row r="228" ht="11.25" customHeight="1"/>
    <row r="229" ht="11.25" customHeight="1"/>
    <row r="230" ht="11.25" customHeight="1"/>
    <row r="231" ht="11.25" customHeight="1"/>
    <row r="232" ht="11.25" customHeight="1"/>
    <row r="233" ht="11.25" customHeight="1"/>
    <row r="234" ht="11.25" customHeight="1"/>
    <row r="235" ht="11.25" customHeight="1"/>
    <row r="236" ht="11.25" customHeight="1"/>
    <row r="237" ht="11.25" customHeight="1"/>
    <row r="238" ht="11.25" customHeight="1"/>
    <row r="239" ht="11.25" customHeight="1"/>
    <row r="240" ht="11.25" customHeight="1"/>
    <row r="241" ht="11.25" customHeight="1"/>
    <row r="242" ht="11.25" customHeight="1"/>
    <row r="243" ht="11.25" customHeight="1"/>
    <row r="244" ht="11.25" customHeight="1"/>
    <row r="245" ht="11.25" customHeight="1"/>
    <row r="246" ht="11.25" customHeight="1"/>
    <row r="247" ht="11.25" customHeight="1"/>
    <row r="248" ht="11.25" customHeight="1"/>
    <row r="249" ht="11.25" customHeight="1"/>
    <row r="250" ht="11.25" customHeight="1"/>
    <row r="251" ht="11.25" customHeight="1"/>
    <row r="252" ht="11.25" customHeight="1"/>
    <row r="253" ht="11.25" customHeight="1"/>
    <row r="254" ht="11.25" customHeight="1"/>
    <row r="255" ht="11.25" customHeight="1"/>
    <row r="256" ht="11.25" customHeight="1"/>
    <row r="257" ht="11.25" customHeight="1"/>
    <row r="258" ht="11.25" customHeight="1"/>
    <row r="259" ht="11.25" customHeight="1"/>
    <row r="260" ht="11.25" customHeight="1"/>
    <row r="261" ht="11.25" customHeight="1"/>
    <row r="262" ht="11.25" customHeight="1"/>
    <row r="263" ht="11.25" customHeight="1"/>
    <row r="264" ht="11.25" customHeight="1"/>
    <row r="265" ht="11.25" customHeight="1"/>
    <row r="266" ht="11.25" customHeight="1"/>
    <row r="267" ht="11.25" customHeight="1"/>
    <row r="268" ht="11.25" customHeight="1"/>
    <row r="269" ht="11.25" customHeight="1"/>
    <row r="270" ht="11.25" customHeight="1"/>
    <row r="271" ht="11.25" customHeight="1"/>
    <row r="272" ht="11.25" customHeight="1"/>
    <row r="273" ht="11.25" customHeight="1"/>
    <row r="274" ht="11.25" customHeight="1"/>
    <row r="275" ht="11.25" customHeight="1"/>
    <row r="276" ht="11.25" customHeight="1"/>
    <row r="277" ht="11.25" customHeight="1"/>
    <row r="278" ht="11.25" customHeight="1"/>
    <row r="279" ht="11.25" customHeight="1"/>
    <row r="280" ht="11.25" customHeight="1"/>
    <row r="281" ht="11.25" customHeight="1"/>
    <row r="282" ht="11.25" customHeight="1"/>
    <row r="283" ht="11.25" customHeight="1"/>
    <row r="284" ht="11.25" customHeight="1"/>
    <row r="285" ht="11.25" customHeight="1"/>
    <row r="286" ht="11.25" customHeight="1"/>
    <row r="287" ht="11.25" customHeight="1"/>
    <row r="288" ht="11.25" customHeight="1"/>
    <row r="289" ht="11.2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6.83" defaultRowHeight="15.0"/>
  <cols>
    <col customWidth="1" min="1" max="1" width="30.67"/>
    <col customWidth="1" min="2" max="43" width="8.5"/>
    <col customWidth="1" min="44" max="44" width="9.17"/>
    <col customWidth="1" min="45" max="47" width="8.0"/>
  </cols>
  <sheetData>
    <row r="1" ht="11.25" customHeight="1">
      <c r="A1" s="15" t="s">
        <v>311</v>
      </c>
      <c r="B1" s="15">
        <v>1965.0</v>
      </c>
      <c r="C1" s="15">
        <v>1966.0</v>
      </c>
      <c r="D1" s="15">
        <v>1967.0</v>
      </c>
      <c r="E1" s="15">
        <v>1968.0</v>
      </c>
      <c r="F1" s="15">
        <v>1969.0</v>
      </c>
      <c r="G1" s="15">
        <v>1970.0</v>
      </c>
      <c r="H1" s="15">
        <v>1971.0</v>
      </c>
      <c r="I1" s="15">
        <v>1972.0</v>
      </c>
      <c r="J1" s="15">
        <v>1973.0</v>
      </c>
      <c r="K1" s="15">
        <v>1974.0</v>
      </c>
      <c r="L1" s="15">
        <v>1975.0</v>
      </c>
      <c r="M1" s="15">
        <v>1976.0</v>
      </c>
      <c r="N1" s="15">
        <v>1977.0</v>
      </c>
      <c r="O1" s="15">
        <v>1978.0</v>
      </c>
      <c r="P1" s="15">
        <v>1979.0</v>
      </c>
      <c r="Q1" s="15">
        <v>1980.0</v>
      </c>
      <c r="R1" s="15">
        <v>1981.0</v>
      </c>
      <c r="S1" s="15">
        <v>1982.0</v>
      </c>
      <c r="T1" s="15">
        <v>1983.0</v>
      </c>
      <c r="U1" s="15">
        <v>1984.0</v>
      </c>
      <c r="V1" s="15">
        <v>1985.0</v>
      </c>
      <c r="W1" s="15">
        <v>1986.0</v>
      </c>
      <c r="X1" s="15">
        <v>1987.0</v>
      </c>
      <c r="Y1" s="15">
        <v>1988.0</v>
      </c>
      <c r="Z1" s="15">
        <v>1989.0</v>
      </c>
      <c r="AA1" s="15">
        <v>1990.0</v>
      </c>
      <c r="AB1" s="15">
        <v>1991.0</v>
      </c>
      <c r="AC1" s="15">
        <v>1992.0</v>
      </c>
      <c r="AD1" s="15">
        <v>1993.0</v>
      </c>
      <c r="AE1" s="15">
        <v>1994.0</v>
      </c>
      <c r="AF1" s="15">
        <v>1995.0</v>
      </c>
      <c r="AG1" s="15">
        <v>1996.0</v>
      </c>
      <c r="AH1" s="15">
        <v>1997.0</v>
      </c>
      <c r="AI1" s="15">
        <v>1998.0</v>
      </c>
      <c r="AJ1" s="15">
        <v>1999.0</v>
      </c>
      <c r="AK1" s="15">
        <v>2000.0</v>
      </c>
      <c r="AL1" s="15">
        <v>2001.0</v>
      </c>
      <c r="AM1" s="15">
        <v>2002.0</v>
      </c>
      <c r="AN1" s="15">
        <v>2003.0</v>
      </c>
      <c r="AO1" s="15">
        <v>2004.0</v>
      </c>
      <c r="AP1" s="15">
        <v>2005.0</v>
      </c>
      <c r="AQ1" s="15">
        <v>2006.0</v>
      </c>
      <c r="AR1" s="15">
        <v>2007.0</v>
      </c>
      <c r="AS1" s="36">
        <v>2008.0</v>
      </c>
      <c r="AT1" s="13" t="s">
        <v>132</v>
      </c>
      <c r="AU1" s="13" t="s">
        <v>137</v>
      </c>
    </row>
    <row r="2" ht="11.25" customHeight="1">
      <c r="AS2" s="36"/>
    </row>
    <row r="3" ht="11.25" customHeight="1">
      <c r="A3" s="15" t="s">
        <v>55</v>
      </c>
      <c r="B3" s="16">
        <v>397.372115696094</v>
      </c>
      <c r="C3" s="16">
        <v>428.266796008314</v>
      </c>
      <c r="D3" s="16">
        <v>452.206393313869</v>
      </c>
      <c r="E3" s="16">
        <v>484.083857094423</v>
      </c>
      <c r="F3" s="16">
        <v>521.076834825533</v>
      </c>
      <c r="G3" s="16">
        <v>549.224761341643</v>
      </c>
      <c r="H3" s="16">
        <v>566.209275640531</v>
      </c>
      <c r="I3" s="16">
        <v>571.979978569975</v>
      </c>
      <c r="J3" s="16">
        <v>567.292857413308</v>
      </c>
      <c r="K3" s="16">
        <v>547.637188046643</v>
      </c>
      <c r="L3" s="16">
        <v>502.681144264422</v>
      </c>
      <c r="M3" s="16">
        <v>512.685375980533</v>
      </c>
      <c r="N3" s="16">
        <v>502.252751470533</v>
      </c>
      <c r="O3" s="16">
        <v>503.9915222222</v>
      </c>
      <c r="P3" s="16">
        <v>520.774439912199</v>
      </c>
      <c r="Q3" s="16">
        <v>509.924989213746</v>
      </c>
      <c r="R3" s="16">
        <v>497.623816135108</v>
      </c>
      <c r="S3" s="16">
        <v>462.569013401432</v>
      </c>
      <c r="T3" s="16">
        <v>433.957767478943</v>
      </c>
      <c r="U3" s="16">
        <v>463.511250751802</v>
      </c>
      <c r="V3" s="16">
        <v>446.120242090666</v>
      </c>
      <c r="W3" s="16">
        <v>418.09533990513</v>
      </c>
      <c r="X3" s="16">
        <v>444.515507884334</v>
      </c>
      <c r="Y3" s="16">
        <v>464.891683531169</v>
      </c>
      <c r="Z3" s="16">
        <v>493.954253861808</v>
      </c>
      <c r="AA3" s="16">
        <v>493.991524034876</v>
      </c>
      <c r="AB3" s="16">
        <v>504.822024652094</v>
      </c>
      <c r="AC3" s="16">
        <v>521.974746121524</v>
      </c>
      <c r="AD3" s="16">
        <v>534.959331704295</v>
      </c>
      <c r="AE3" s="16">
        <v>547.538027714645</v>
      </c>
      <c r="AF3" s="16">
        <v>571.303067556478</v>
      </c>
      <c r="AG3" s="16">
        <v>581.723319074607</v>
      </c>
      <c r="AH3" s="16">
        <v>585.202649747844</v>
      </c>
      <c r="AI3" s="16">
        <v>575.312017720842</v>
      </c>
      <c r="AJ3" s="16">
        <v>577.302809433196</v>
      </c>
      <c r="AK3" s="16">
        <v>600.35414688041</v>
      </c>
      <c r="AL3" s="16">
        <v>573.858808565667</v>
      </c>
      <c r="AM3" s="16">
        <v>593.66217264792</v>
      </c>
      <c r="AN3" s="16">
        <v>577.001447702483</v>
      </c>
      <c r="AO3" s="16">
        <v>577.863651199125</v>
      </c>
      <c r="AP3" s="16">
        <v>569.091703954424</v>
      </c>
      <c r="AQ3" s="16">
        <v>560.035379493309</v>
      </c>
      <c r="AR3" s="16">
        <v>595.415584353307</v>
      </c>
      <c r="AS3" s="42">
        <v>600.70749533664</v>
      </c>
      <c r="AT3" s="17">
        <v>0.00613123634920476</v>
      </c>
      <c r="AU3" s="17">
        <v>0.220355085966994</v>
      </c>
    </row>
    <row r="4" ht="11.25" customHeight="1">
      <c r="A4" s="15" t="s">
        <v>56</v>
      </c>
      <c r="B4" s="16">
        <v>20.474</v>
      </c>
      <c r="C4" s="16">
        <v>22.415</v>
      </c>
      <c r="D4" s="16">
        <v>23.803</v>
      </c>
      <c r="E4" s="16">
        <v>26.506</v>
      </c>
      <c r="F4" s="16">
        <v>29.622</v>
      </c>
      <c r="G4" s="16">
        <v>32.725</v>
      </c>
      <c r="H4" s="16">
        <v>34.929</v>
      </c>
      <c r="I4" s="16">
        <v>39.288</v>
      </c>
      <c r="J4" s="16">
        <v>41.781</v>
      </c>
      <c r="K4" s="16">
        <v>42.234</v>
      </c>
      <c r="L4" s="16">
        <v>43.614</v>
      </c>
      <c r="M4" s="16">
        <v>44.001</v>
      </c>
      <c r="N4" s="16">
        <v>46.152</v>
      </c>
      <c r="O4" s="16">
        <v>46.593</v>
      </c>
      <c r="P4" s="16">
        <v>47.304</v>
      </c>
      <c r="Q4" s="16">
        <v>47.007</v>
      </c>
      <c r="R4" s="16">
        <v>45.612</v>
      </c>
      <c r="S4" s="16">
        <v>48.303</v>
      </c>
      <c r="T4" s="16">
        <v>46.062</v>
      </c>
      <c r="U4" s="16">
        <v>51.129</v>
      </c>
      <c r="V4" s="16">
        <v>52.182</v>
      </c>
      <c r="W4" s="16">
        <v>52.047</v>
      </c>
      <c r="X4" s="16">
        <v>52.76043</v>
      </c>
      <c r="Y4" s="16">
        <v>57.74076</v>
      </c>
      <c r="Z4" s="16">
        <v>62.42877</v>
      </c>
      <c r="AA4" s="16">
        <v>60.49719</v>
      </c>
      <c r="AB4" s="16">
        <v>60.88518</v>
      </c>
      <c r="AC4" s="16">
        <v>64.51119</v>
      </c>
      <c r="AD4" s="16">
        <v>68.30001</v>
      </c>
      <c r="AE4" s="16">
        <v>70.63245</v>
      </c>
      <c r="AF4" s="16">
        <v>74.21481</v>
      </c>
      <c r="AG4" s="16">
        <v>77.91975</v>
      </c>
      <c r="AH4" s="16">
        <v>78.45489</v>
      </c>
      <c r="AI4" s="16">
        <v>75.08628</v>
      </c>
      <c r="AJ4" s="16">
        <v>78.62562</v>
      </c>
      <c r="AK4" s="16">
        <v>83.47824</v>
      </c>
      <c r="AL4" s="16">
        <v>79.37406</v>
      </c>
      <c r="AM4" s="16">
        <v>81.1521</v>
      </c>
      <c r="AN4" s="16">
        <v>87.89265</v>
      </c>
      <c r="AO4" s="16">
        <v>85.56426</v>
      </c>
      <c r="AP4" s="16">
        <v>88.29846</v>
      </c>
      <c r="AQ4" s="16">
        <v>87.25041</v>
      </c>
      <c r="AR4" s="16">
        <v>87.04359</v>
      </c>
      <c r="AS4" s="42">
        <v>90.04212</v>
      </c>
      <c r="AT4" s="17">
        <v>0.0316222398305095</v>
      </c>
      <c r="AU4" s="17">
        <v>0.0330297844579602</v>
      </c>
    </row>
    <row r="5" ht="11.25" customHeight="1">
      <c r="A5" s="15" t="s">
        <v>57</v>
      </c>
      <c r="B5" s="16">
        <v>7.52555651093914</v>
      </c>
      <c r="C5" s="16">
        <v>7.92189739180281</v>
      </c>
      <c r="D5" s="16">
        <v>6.81057131938473</v>
      </c>
      <c r="E5" s="16">
        <v>7.29638387312506</v>
      </c>
      <c r="F5" s="16">
        <v>9.02493551160791</v>
      </c>
      <c r="G5" s="16">
        <v>9.20879908283176</v>
      </c>
      <c r="H5" s="16">
        <v>9.53972007260916</v>
      </c>
      <c r="I5" s="16">
        <v>10.2066255851724</v>
      </c>
      <c r="J5" s="16">
        <v>11.3021161746441</v>
      </c>
      <c r="K5" s="16">
        <v>11.8935941530525</v>
      </c>
      <c r="L5" s="16">
        <v>12.0889700964937</v>
      </c>
      <c r="M5" s="16">
        <v>11.8782124773096</v>
      </c>
      <c r="N5" s="16">
        <v>12.5300706983854</v>
      </c>
      <c r="O5" s="16">
        <v>15.7573803382058</v>
      </c>
      <c r="P5" s="16">
        <v>19.1413728862138</v>
      </c>
      <c r="Q5" s="16">
        <v>20.7174691888793</v>
      </c>
      <c r="R5" s="16">
        <v>22.4322155345371</v>
      </c>
      <c r="S5" s="16">
        <v>24.4736075284227</v>
      </c>
      <c r="T5" s="16">
        <v>25.1040890417503</v>
      </c>
      <c r="U5" s="16">
        <v>25.4233543517722</v>
      </c>
      <c r="V5" s="16">
        <v>25.892638769466</v>
      </c>
      <c r="W5" s="16">
        <v>23.0126349479316</v>
      </c>
      <c r="X5" s="16">
        <v>23.3719069456387</v>
      </c>
      <c r="Y5" s="16">
        <v>23.5936037068883</v>
      </c>
      <c r="Z5" s="16">
        <v>22.9241425432311</v>
      </c>
      <c r="AA5" s="16">
        <v>24.7761205694086</v>
      </c>
      <c r="AB5" s="16">
        <v>26.2746168434126</v>
      </c>
      <c r="AC5" s="16">
        <v>26.2546411101557</v>
      </c>
      <c r="AD5" s="16">
        <v>26.7023573851151</v>
      </c>
      <c r="AE5" s="16">
        <v>27.5296189691411</v>
      </c>
      <c r="AF5" s="16">
        <v>27.0000375943441</v>
      </c>
      <c r="AG5" s="16">
        <v>31.8632699436324</v>
      </c>
      <c r="AH5" s="16">
        <v>32.6666556797554</v>
      </c>
      <c r="AI5" s="16">
        <v>35.5347928728385</v>
      </c>
      <c r="AJ5" s="16">
        <v>33.631778112162</v>
      </c>
      <c r="AK5" s="16">
        <v>36.1767741473202</v>
      </c>
      <c r="AL5" s="16">
        <v>36.6720120378332</v>
      </c>
      <c r="AM5" s="16">
        <v>41.2095677844655</v>
      </c>
      <c r="AN5" s="16">
        <v>45.5442725231681</v>
      </c>
      <c r="AO5" s="16">
        <v>48.0203051495175</v>
      </c>
      <c r="AP5" s="16">
        <v>47.9776715152384</v>
      </c>
      <c r="AQ5" s="16">
        <v>54.81679074711</v>
      </c>
      <c r="AR5" s="16">
        <v>56.7918196474635</v>
      </c>
      <c r="AS5" s="42">
        <v>60.4597783510079</v>
      </c>
      <c r="AT5" s="17">
        <v>0.0616773344128725</v>
      </c>
      <c r="AU5" s="17">
        <v>0.0221782144546335</v>
      </c>
    </row>
    <row r="6" ht="11.25" customHeight="1">
      <c r="A6" s="18" t="s">
        <v>58</v>
      </c>
      <c r="B6" s="19">
        <v>425.371672207033</v>
      </c>
      <c r="C6" s="19">
        <v>458.603693400117</v>
      </c>
      <c r="D6" s="19">
        <v>482.819964633254</v>
      </c>
      <c r="E6" s="19">
        <v>517.886240967548</v>
      </c>
      <c r="F6" s="19">
        <v>559.723770337141</v>
      </c>
      <c r="G6" s="19">
        <v>591.158560424475</v>
      </c>
      <c r="H6" s="19">
        <v>610.67799571314</v>
      </c>
      <c r="I6" s="19">
        <v>621.474604155147</v>
      </c>
      <c r="J6" s="19">
        <v>620.375973587952</v>
      </c>
      <c r="K6" s="19">
        <v>601.764782199696</v>
      </c>
      <c r="L6" s="19">
        <v>558.384114360916</v>
      </c>
      <c r="M6" s="19">
        <v>568.564588457843</v>
      </c>
      <c r="N6" s="19">
        <v>560.934822168918</v>
      </c>
      <c r="O6" s="19">
        <v>566.341902560406</v>
      </c>
      <c r="P6" s="19">
        <v>587.219812798413</v>
      </c>
      <c r="Q6" s="19">
        <v>577.649458402625</v>
      </c>
      <c r="R6" s="19">
        <v>565.668031669645</v>
      </c>
      <c r="S6" s="19">
        <v>535.345620929855</v>
      </c>
      <c r="T6" s="19">
        <v>505.123856520693</v>
      </c>
      <c r="U6" s="19">
        <v>540.063605103574</v>
      </c>
      <c r="V6" s="19">
        <v>524.194880860132</v>
      </c>
      <c r="W6" s="19">
        <v>493.154974853062</v>
      </c>
      <c r="X6" s="19">
        <v>520.647844829973</v>
      </c>
      <c r="Y6" s="19">
        <v>546.226047238057</v>
      </c>
      <c r="Z6" s="19">
        <v>579.307166405039</v>
      </c>
      <c r="AA6" s="19">
        <v>579.264834604285</v>
      </c>
      <c r="AB6" s="19">
        <v>591.981821495507</v>
      </c>
      <c r="AC6" s="19">
        <v>612.74057723168</v>
      </c>
      <c r="AD6" s="19">
        <v>629.96169908941</v>
      </c>
      <c r="AE6" s="19">
        <v>645.700096683786</v>
      </c>
      <c r="AF6" s="19">
        <v>672.517915150822</v>
      </c>
      <c r="AG6" s="19">
        <v>691.506339018239</v>
      </c>
      <c r="AH6" s="19">
        <v>696.324195427599</v>
      </c>
      <c r="AI6" s="19">
        <v>685.933090593681</v>
      </c>
      <c r="AJ6" s="19">
        <v>689.560207545358</v>
      </c>
      <c r="AK6" s="19">
        <v>720.00916102773</v>
      </c>
      <c r="AL6" s="19">
        <v>689.9048806035</v>
      </c>
      <c r="AM6" s="19">
        <v>716.023840432385</v>
      </c>
      <c r="AN6" s="19">
        <v>710.438370225651</v>
      </c>
      <c r="AO6" s="19">
        <v>711.448216348643</v>
      </c>
      <c r="AP6" s="19">
        <v>705.367835469662</v>
      </c>
      <c r="AQ6" s="19">
        <v>702.102580240419</v>
      </c>
      <c r="AR6" s="19">
        <v>739.250994000771</v>
      </c>
      <c r="AS6" s="19">
        <v>751.209393687648</v>
      </c>
      <c r="AT6" s="20">
        <v>0.0133999346433884</v>
      </c>
      <c r="AU6" s="20">
        <v>0.275563084879588</v>
      </c>
    </row>
    <row r="7" ht="11.25" customHeight="1"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42"/>
      <c r="AT7" s="17"/>
      <c r="AU7" s="17"/>
    </row>
    <row r="8" ht="11.25" customHeight="1">
      <c r="A8" s="15" t="s">
        <v>59</v>
      </c>
      <c r="B8" s="16">
        <v>3.816</v>
      </c>
      <c r="C8" s="16">
        <v>4.133</v>
      </c>
      <c r="D8" s="16">
        <v>4.322</v>
      </c>
      <c r="E8" s="16">
        <v>4.812</v>
      </c>
      <c r="F8" s="16">
        <v>4.794</v>
      </c>
      <c r="G8" s="16">
        <v>5.418</v>
      </c>
      <c r="H8" s="16">
        <v>5.849</v>
      </c>
      <c r="I8" s="16">
        <v>6.564</v>
      </c>
      <c r="J8" s="16">
        <v>7.469</v>
      </c>
      <c r="K8" s="16">
        <v>7.906</v>
      </c>
      <c r="L8" s="16">
        <v>8.1</v>
      </c>
      <c r="M8" s="16">
        <v>9.117</v>
      </c>
      <c r="N8" s="16">
        <v>9.522</v>
      </c>
      <c r="O8" s="16">
        <v>9.261</v>
      </c>
      <c r="P8" s="16">
        <v>9.522</v>
      </c>
      <c r="Q8" s="16">
        <v>10.377</v>
      </c>
      <c r="R8" s="16">
        <v>10.845</v>
      </c>
      <c r="S8" s="16">
        <v>12.321</v>
      </c>
      <c r="T8" s="16">
        <v>13.248</v>
      </c>
      <c r="U8" s="16">
        <v>14.103</v>
      </c>
      <c r="V8" s="16">
        <v>14.409</v>
      </c>
      <c r="W8" s="16">
        <v>15.57</v>
      </c>
      <c r="X8" s="16">
        <v>15.579</v>
      </c>
      <c r="Y8" s="16">
        <v>18.198</v>
      </c>
      <c r="Z8" s="16">
        <v>19.116</v>
      </c>
      <c r="AA8" s="16">
        <v>18.261</v>
      </c>
      <c r="AB8" s="16">
        <v>18.594</v>
      </c>
      <c r="AC8" s="16">
        <v>20.106</v>
      </c>
      <c r="AD8" s="16">
        <v>21.231</v>
      </c>
      <c r="AE8" s="16">
        <v>21.825</v>
      </c>
      <c r="AF8" s="16">
        <v>24.291</v>
      </c>
      <c r="AG8" s="16">
        <v>27.873</v>
      </c>
      <c r="AH8" s="16">
        <v>25.686</v>
      </c>
      <c r="AI8" s="16">
        <v>27.459</v>
      </c>
      <c r="AJ8" s="16">
        <v>29.124</v>
      </c>
      <c r="AK8" s="16">
        <v>29.889</v>
      </c>
      <c r="AL8" s="16">
        <v>27.981</v>
      </c>
      <c r="AM8" s="16">
        <v>27.243</v>
      </c>
      <c r="AN8" s="16">
        <v>31.122</v>
      </c>
      <c r="AO8" s="16">
        <v>34.119</v>
      </c>
      <c r="AP8" s="16">
        <v>36.36</v>
      </c>
      <c r="AQ8" s="16">
        <v>37.62</v>
      </c>
      <c r="AR8" s="16">
        <v>39.501</v>
      </c>
      <c r="AS8" s="42">
        <v>40.023</v>
      </c>
      <c r="AT8" s="17">
        <v>0.0104465087208834</v>
      </c>
      <c r="AU8" s="17">
        <v>0.0146814742185207</v>
      </c>
    </row>
    <row r="9" ht="11.25" customHeight="1">
      <c r="A9" s="15" t="s">
        <v>60</v>
      </c>
      <c r="B9" s="21" t="s">
        <v>128</v>
      </c>
      <c r="C9" s="16">
        <v>0.0525029625</v>
      </c>
      <c r="D9" s="16">
        <v>0.059351175</v>
      </c>
      <c r="E9" s="16">
        <v>0.0627243075</v>
      </c>
      <c r="F9" s="16">
        <v>0.066106305</v>
      </c>
      <c r="G9" s="16">
        <v>0.07092</v>
      </c>
      <c r="H9" s="16">
        <v>0.111699</v>
      </c>
      <c r="I9" s="16">
        <v>0.1533645</v>
      </c>
      <c r="J9" s="16">
        <v>0.175527</v>
      </c>
      <c r="K9" s="16">
        <v>0.3377565</v>
      </c>
      <c r="L9" s="16">
        <v>0.367011</v>
      </c>
      <c r="M9" s="16">
        <v>0.4228605</v>
      </c>
      <c r="N9" s="16">
        <v>0.5274675</v>
      </c>
      <c r="O9" s="16">
        <v>0.6941295</v>
      </c>
      <c r="P9" s="16">
        <v>0.760617</v>
      </c>
      <c r="Q9" s="16">
        <v>0.8891595</v>
      </c>
      <c r="R9" s="16">
        <v>0.79785</v>
      </c>
      <c r="S9" s="16">
        <v>1.140039</v>
      </c>
      <c r="T9" s="16">
        <v>1.5416235</v>
      </c>
      <c r="U9" s="16">
        <v>1.794276</v>
      </c>
      <c r="V9" s="16">
        <v>2.2508235</v>
      </c>
      <c r="W9" s="16">
        <v>2.622267</v>
      </c>
      <c r="X9" s="16">
        <v>2.927223</v>
      </c>
      <c r="Y9" s="16">
        <v>2.946726</v>
      </c>
      <c r="Z9" s="16">
        <v>3.021192</v>
      </c>
      <c r="AA9" s="16">
        <v>2.750633973</v>
      </c>
      <c r="AB9" s="16">
        <v>2.859545817</v>
      </c>
      <c r="AC9" s="16">
        <v>3.2393587635</v>
      </c>
      <c r="AD9" s="16">
        <v>3.7946978235</v>
      </c>
      <c r="AE9" s="16">
        <v>4.1442270435</v>
      </c>
      <c r="AF9" s="16">
        <v>4.573871928</v>
      </c>
      <c r="AG9" s="16">
        <v>5.0393083635</v>
      </c>
      <c r="AH9" s="16">
        <v>5.476314744</v>
      </c>
      <c r="AI9" s="16">
        <v>5.739231141</v>
      </c>
      <c r="AJ9" s="16">
        <v>6.8103545175</v>
      </c>
      <c r="AK9" s="16">
        <v>8.4864645</v>
      </c>
      <c r="AL9" s="16">
        <v>10.74438</v>
      </c>
      <c r="AM9" s="16">
        <v>12.6937935</v>
      </c>
      <c r="AN9" s="16">
        <v>14.2079355</v>
      </c>
      <c r="AO9" s="16">
        <v>16.8479325</v>
      </c>
      <c r="AP9" s="16">
        <v>17.4099735</v>
      </c>
      <c r="AQ9" s="16">
        <v>18.5198715</v>
      </c>
      <c r="AR9" s="16">
        <v>19.816821</v>
      </c>
      <c r="AS9" s="42">
        <v>22.687308</v>
      </c>
      <c r="AT9" s="17">
        <v>0.141723025084201</v>
      </c>
      <c r="AU9" s="17">
        <v>0.00832229286884135</v>
      </c>
    </row>
    <row r="10" ht="11.25" customHeight="1">
      <c r="A10" s="15" t="s">
        <v>138</v>
      </c>
      <c r="B10" s="16">
        <v>0.5688</v>
      </c>
      <c r="C10" s="16">
        <v>0.594</v>
      </c>
      <c r="D10" s="16">
        <v>0.5265</v>
      </c>
      <c r="E10" s="16">
        <v>0.45</v>
      </c>
      <c r="F10" s="16">
        <v>0.5922</v>
      </c>
      <c r="G10" s="16">
        <v>0.5913</v>
      </c>
      <c r="H10" s="16">
        <v>0.603</v>
      </c>
      <c r="I10" s="16">
        <v>0.549</v>
      </c>
      <c r="J10" s="16">
        <v>0.4311</v>
      </c>
      <c r="K10" s="16">
        <v>0.4491</v>
      </c>
      <c r="L10" s="16">
        <v>0.5094</v>
      </c>
      <c r="M10" s="16">
        <v>0.5562</v>
      </c>
      <c r="N10" s="16">
        <v>0.5724</v>
      </c>
      <c r="O10" s="16">
        <v>0.5346</v>
      </c>
      <c r="P10" s="16">
        <v>0.6327</v>
      </c>
      <c r="Q10" s="16">
        <v>0.648</v>
      </c>
      <c r="R10" s="16">
        <v>0.6381</v>
      </c>
      <c r="S10" s="16">
        <v>0.6606</v>
      </c>
      <c r="T10" s="16">
        <v>0.7128</v>
      </c>
      <c r="U10" s="16">
        <v>0.729</v>
      </c>
      <c r="V10" s="16">
        <v>0.7281</v>
      </c>
      <c r="W10" s="16">
        <v>0.666</v>
      </c>
      <c r="X10" s="16">
        <v>0.6462</v>
      </c>
      <c r="Y10" s="16">
        <v>0.9081</v>
      </c>
      <c r="Z10" s="16">
        <v>1.4166</v>
      </c>
      <c r="AA10" s="16">
        <v>1.521</v>
      </c>
      <c r="AB10" s="16">
        <v>1.3167</v>
      </c>
      <c r="AC10" s="16">
        <v>1.5084</v>
      </c>
      <c r="AD10" s="16">
        <v>1.4544</v>
      </c>
      <c r="AE10" s="16">
        <v>1.5183</v>
      </c>
      <c r="AF10" s="16">
        <v>1.4778</v>
      </c>
      <c r="AG10" s="16">
        <v>1.4895</v>
      </c>
      <c r="AH10" s="16">
        <v>2.321307</v>
      </c>
      <c r="AI10" s="16">
        <v>3.2949</v>
      </c>
      <c r="AJ10" s="16">
        <v>4.5009</v>
      </c>
      <c r="AK10" s="16">
        <v>5.8104</v>
      </c>
      <c r="AL10" s="16">
        <v>6.5862</v>
      </c>
      <c r="AM10" s="16">
        <v>6.642</v>
      </c>
      <c r="AN10" s="16">
        <v>7.1856</v>
      </c>
      <c r="AO10" s="16">
        <v>7.7999278527</v>
      </c>
      <c r="AP10" s="16">
        <v>7.5453760962</v>
      </c>
      <c r="AQ10" s="16">
        <v>6.9825166083</v>
      </c>
      <c r="AR10" s="16">
        <v>4.1158624185</v>
      </c>
      <c r="AS10" s="42">
        <v>2.3436</v>
      </c>
      <c r="AT10" s="17">
        <v>-0.432148968146692</v>
      </c>
      <c r="AU10" s="17">
        <v>8.5969325084389E-4</v>
      </c>
    </row>
    <row r="11" ht="11.25" customHeight="1">
      <c r="A11" s="15" t="s">
        <v>61</v>
      </c>
      <c r="B11" s="16">
        <v>0.837</v>
      </c>
      <c r="C11" s="16">
        <v>0.873</v>
      </c>
      <c r="D11" s="16">
        <v>1.08</v>
      </c>
      <c r="E11" s="16">
        <v>1.101</v>
      </c>
      <c r="F11" s="16">
        <v>1.202</v>
      </c>
      <c r="G11" s="16">
        <v>1.168</v>
      </c>
      <c r="H11" s="16">
        <v>1.244</v>
      </c>
      <c r="I11" s="16">
        <v>1.505</v>
      </c>
      <c r="J11" s="16">
        <v>1.496</v>
      </c>
      <c r="K11" s="16">
        <v>1.518</v>
      </c>
      <c r="L11" s="16">
        <v>1.461</v>
      </c>
      <c r="M11" s="16">
        <v>1.534</v>
      </c>
      <c r="N11" s="16">
        <v>1.772</v>
      </c>
      <c r="O11" s="16">
        <v>2.256</v>
      </c>
      <c r="P11" s="16">
        <v>2.573</v>
      </c>
      <c r="Q11" s="16">
        <v>2.85</v>
      </c>
      <c r="R11" s="16">
        <v>3.055</v>
      </c>
      <c r="S11" s="16">
        <v>3.221</v>
      </c>
      <c r="T11" s="16">
        <v>3.457</v>
      </c>
      <c r="U11" s="16">
        <v>3.493</v>
      </c>
      <c r="V11" s="16">
        <v>3.618</v>
      </c>
      <c r="W11" s="16">
        <v>3.708</v>
      </c>
      <c r="X11" s="16">
        <v>3.769</v>
      </c>
      <c r="Y11" s="16">
        <v>3.868</v>
      </c>
      <c r="Z11" s="16">
        <v>3.57</v>
      </c>
      <c r="AA11" s="16">
        <v>3.715</v>
      </c>
      <c r="AB11" s="16">
        <v>3.693</v>
      </c>
      <c r="AC11" s="16">
        <v>3.636</v>
      </c>
      <c r="AD11" s="16">
        <v>3.815</v>
      </c>
      <c r="AE11" s="16">
        <v>3.739</v>
      </c>
      <c r="AF11" s="16">
        <v>3.966</v>
      </c>
      <c r="AG11" s="16">
        <v>4.234</v>
      </c>
      <c r="AH11" s="16">
        <v>5.322</v>
      </c>
      <c r="AI11" s="16">
        <v>5.584</v>
      </c>
      <c r="AJ11" s="16">
        <v>4.661</v>
      </c>
      <c r="AK11" s="16">
        <v>5.332</v>
      </c>
      <c r="AL11" s="16">
        <v>5.468</v>
      </c>
      <c r="AM11" s="16">
        <v>5.531</v>
      </c>
      <c r="AN11" s="16">
        <v>5.422</v>
      </c>
      <c r="AO11" s="16">
        <v>5.67046632307647</v>
      </c>
      <c r="AP11" s="16">
        <v>6.0277512258</v>
      </c>
      <c r="AQ11" s="16">
        <v>6.325417953</v>
      </c>
      <c r="AR11" s="16">
        <v>6.6965938623</v>
      </c>
      <c r="AS11" s="42">
        <v>7.3423984617</v>
      </c>
      <c r="AT11" s="17">
        <v>0.0934420414742452</v>
      </c>
      <c r="AU11" s="17">
        <v>0.00269338214820364</v>
      </c>
    </row>
    <row r="12" ht="11.25" customHeight="1">
      <c r="A12" s="15" t="s">
        <v>62</v>
      </c>
      <c r="B12" s="21" t="s">
        <v>97</v>
      </c>
      <c r="C12" s="21" t="s">
        <v>97</v>
      </c>
      <c r="D12" s="21" t="s">
        <v>97</v>
      </c>
      <c r="E12" s="21" t="s">
        <v>97</v>
      </c>
      <c r="F12" s="21" t="s">
        <v>97</v>
      </c>
      <c r="G12" s="16">
        <v>0.06</v>
      </c>
      <c r="H12" s="16">
        <v>0.06</v>
      </c>
      <c r="I12" s="16">
        <v>0.087</v>
      </c>
      <c r="J12" s="21" t="s">
        <v>128</v>
      </c>
      <c r="K12" s="16">
        <v>0.1</v>
      </c>
      <c r="L12" s="16">
        <v>0.125</v>
      </c>
      <c r="M12" s="16">
        <v>0.114</v>
      </c>
      <c r="N12" s="16">
        <v>0.073</v>
      </c>
      <c r="O12" s="16">
        <v>0.075</v>
      </c>
      <c r="P12" s="16">
        <v>0.054</v>
      </c>
      <c r="Q12" s="21" t="s">
        <v>128</v>
      </c>
      <c r="R12" s="16">
        <v>0.068</v>
      </c>
      <c r="S12" s="16">
        <v>0.088</v>
      </c>
      <c r="T12" s="16">
        <v>0.109</v>
      </c>
      <c r="U12" s="16">
        <v>0.157</v>
      </c>
      <c r="V12" s="16">
        <v>0.16</v>
      </c>
      <c r="W12" s="16">
        <v>0.159</v>
      </c>
      <c r="X12" s="16">
        <v>0.148</v>
      </c>
      <c r="Y12" s="16">
        <v>0.173</v>
      </c>
      <c r="Z12" s="16">
        <v>0.137</v>
      </c>
      <c r="AA12" s="16">
        <v>0.225</v>
      </c>
      <c r="AB12" s="16">
        <v>0.276</v>
      </c>
      <c r="AC12" s="16">
        <v>0.277</v>
      </c>
      <c r="AD12" s="16">
        <v>0.319</v>
      </c>
      <c r="AE12" s="16">
        <v>0.288</v>
      </c>
      <c r="AF12" s="16">
        <v>0.278</v>
      </c>
      <c r="AG12" s="16">
        <v>0.295</v>
      </c>
      <c r="AH12" s="16">
        <v>0.269</v>
      </c>
      <c r="AI12" s="16">
        <v>0.274</v>
      </c>
      <c r="AJ12" s="16">
        <v>0.258</v>
      </c>
      <c r="AK12" s="16">
        <v>0.281</v>
      </c>
      <c r="AL12" s="16">
        <v>0.286</v>
      </c>
      <c r="AM12" s="16">
        <v>0.208</v>
      </c>
      <c r="AN12" s="16">
        <v>0.227297255765276</v>
      </c>
      <c r="AO12" s="16">
        <v>0.288538915140006</v>
      </c>
      <c r="AP12" s="16">
        <v>0.33510158024652</v>
      </c>
      <c r="AQ12" s="16">
        <v>0.67382516311317</v>
      </c>
      <c r="AR12" s="16">
        <v>0.4682231357427</v>
      </c>
      <c r="AS12" s="42">
        <v>0.504102348832455</v>
      </c>
      <c r="AT12" s="17">
        <v>0.0736868420930996</v>
      </c>
      <c r="AU12" s="22" t="s">
        <v>76</v>
      </c>
    </row>
    <row r="13" ht="11.25" customHeight="1">
      <c r="A13" s="15" t="s">
        <v>63</v>
      </c>
      <c r="B13" s="16">
        <v>0.342</v>
      </c>
      <c r="C13" s="16">
        <v>0.357</v>
      </c>
      <c r="D13" s="16">
        <v>0.334</v>
      </c>
      <c r="E13" s="16">
        <v>0.372</v>
      </c>
      <c r="F13" s="16">
        <v>0.379</v>
      </c>
      <c r="G13" s="16">
        <v>0.372</v>
      </c>
      <c r="H13" s="16">
        <v>0.444</v>
      </c>
      <c r="I13" s="16">
        <v>0.427</v>
      </c>
      <c r="J13" s="16">
        <v>0.418</v>
      </c>
      <c r="K13" s="16">
        <v>0.43</v>
      </c>
      <c r="L13" s="16">
        <v>0.531</v>
      </c>
      <c r="M13" s="16">
        <v>0.576</v>
      </c>
      <c r="N13" s="16">
        <v>0.572</v>
      </c>
      <c r="O13" s="16">
        <v>0.598</v>
      </c>
      <c r="P13" s="16">
        <v>0.553</v>
      </c>
      <c r="Q13" s="16">
        <v>0.594</v>
      </c>
      <c r="R13" s="16">
        <v>0.682</v>
      </c>
      <c r="S13" s="16">
        <v>0.716</v>
      </c>
      <c r="T13" s="16">
        <v>0.472</v>
      </c>
      <c r="U13" s="16">
        <v>0.637</v>
      </c>
      <c r="V13" s="16">
        <v>0.497</v>
      </c>
      <c r="W13" s="16">
        <v>0.527</v>
      </c>
      <c r="X13" s="16">
        <v>0.524</v>
      </c>
      <c r="Y13" s="16">
        <v>0.494</v>
      </c>
      <c r="Z13" s="16">
        <v>0.419</v>
      </c>
      <c r="AA13" s="16">
        <v>0.401</v>
      </c>
      <c r="AB13" s="16">
        <v>0.376</v>
      </c>
      <c r="AC13" s="16">
        <v>0.339</v>
      </c>
      <c r="AD13" s="16">
        <v>0.357</v>
      </c>
      <c r="AE13" s="16">
        <v>0.373</v>
      </c>
      <c r="AF13" s="16">
        <v>0.361</v>
      </c>
      <c r="AG13" s="16">
        <v>0.366</v>
      </c>
      <c r="AH13" s="16">
        <v>0.217</v>
      </c>
      <c r="AI13" s="16">
        <v>0.368</v>
      </c>
      <c r="AJ13" s="16">
        <v>0.37</v>
      </c>
      <c r="AK13" s="16">
        <v>0.311</v>
      </c>
      <c r="AL13" s="16">
        <v>0.333</v>
      </c>
      <c r="AM13" s="16">
        <v>0.398</v>
      </c>
      <c r="AN13" s="16">
        <v>0.471</v>
      </c>
      <c r="AO13" s="16">
        <v>0.774</v>
      </c>
      <c r="AP13" s="16">
        <v>1.36516686628963</v>
      </c>
      <c r="AQ13" s="16">
        <v>1.59769328238315</v>
      </c>
      <c r="AR13" s="16">
        <v>2.40797858462177</v>
      </c>
      <c r="AS13" s="42">
        <v>3.05709207890023</v>
      </c>
      <c r="AT13" s="17">
        <v>0.266099037496639</v>
      </c>
      <c r="AU13" s="17">
        <v>0.00112142064662862</v>
      </c>
    </row>
    <row r="14" ht="11.25" customHeight="1">
      <c r="A14" s="15" t="s">
        <v>65</v>
      </c>
      <c r="B14" s="16">
        <v>6.096</v>
      </c>
      <c r="C14" s="16">
        <v>6.392</v>
      </c>
      <c r="D14" s="16">
        <v>7.004</v>
      </c>
      <c r="E14" s="16">
        <v>7.23</v>
      </c>
      <c r="F14" s="16">
        <v>7.44</v>
      </c>
      <c r="G14" s="16">
        <v>6.939</v>
      </c>
      <c r="H14" s="16">
        <v>6.725</v>
      </c>
      <c r="I14" s="16">
        <v>6.684</v>
      </c>
      <c r="J14" s="16">
        <v>8.234</v>
      </c>
      <c r="K14" s="16">
        <v>8.702</v>
      </c>
      <c r="L14" s="16">
        <v>8.464</v>
      </c>
      <c r="M14" s="16">
        <v>10.492</v>
      </c>
      <c r="N14" s="16">
        <v>11.453</v>
      </c>
      <c r="O14" s="16">
        <v>11.557</v>
      </c>
      <c r="P14" s="16">
        <v>12.944</v>
      </c>
      <c r="Q14" s="16">
        <v>13.325</v>
      </c>
      <c r="R14" s="16">
        <v>13.397</v>
      </c>
      <c r="S14" s="16">
        <v>14.295</v>
      </c>
      <c r="T14" s="16">
        <v>14.076</v>
      </c>
      <c r="U14" s="16">
        <v>15.57</v>
      </c>
      <c r="V14" s="16">
        <v>15.593</v>
      </c>
      <c r="W14" s="16">
        <v>17.167</v>
      </c>
      <c r="X14" s="16">
        <v>16.728</v>
      </c>
      <c r="Y14" s="16">
        <v>17.125</v>
      </c>
      <c r="Z14" s="16">
        <v>17.584</v>
      </c>
      <c r="AA14" s="16">
        <v>19.769</v>
      </c>
      <c r="AB14" s="16">
        <v>19.712</v>
      </c>
      <c r="AC14" s="16">
        <v>19.455</v>
      </c>
      <c r="AD14" s="16">
        <v>20.996</v>
      </c>
      <c r="AE14" s="16">
        <v>22.208</v>
      </c>
      <c r="AF14" s="16">
        <v>24.751</v>
      </c>
      <c r="AG14" s="16">
        <v>26.758</v>
      </c>
      <c r="AH14" s="16">
        <v>27.747</v>
      </c>
      <c r="AI14" s="16">
        <v>29.102</v>
      </c>
      <c r="AJ14" s="16">
        <v>24.669</v>
      </c>
      <c r="AK14" s="16">
        <v>25.132</v>
      </c>
      <c r="AL14" s="16">
        <v>26.634</v>
      </c>
      <c r="AM14" s="16">
        <v>25.574</v>
      </c>
      <c r="AN14" s="16">
        <v>22.7016</v>
      </c>
      <c r="AO14" s="16">
        <v>25.5645</v>
      </c>
      <c r="AP14" s="16">
        <v>24.6771</v>
      </c>
      <c r="AQ14" s="16">
        <v>28.3347</v>
      </c>
      <c r="AR14" s="16">
        <v>28.9692</v>
      </c>
      <c r="AS14" s="42">
        <v>29.1447</v>
      </c>
      <c r="AT14" s="17">
        <v>0.00330936553757577</v>
      </c>
      <c r="AU14" s="17">
        <v>0.0106910316981865</v>
      </c>
    </row>
    <row r="15" ht="11.25" customHeight="1">
      <c r="A15" s="15" t="s">
        <v>67</v>
      </c>
      <c r="B15" s="16">
        <v>1.09</v>
      </c>
      <c r="C15" s="16">
        <v>1.275</v>
      </c>
      <c r="D15" s="16">
        <v>1.405</v>
      </c>
      <c r="E15" s="16">
        <v>1.473</v>
      </c>
      <c r="F15" s="16">
        <v>1.482</v>
      </c>
      <c r="G15" s="16">
        <v>1.683</v>
      </c>
      <c r="H15" s="16">
        <v>1.646</v>
      </c>
      <c r="I15" s="16">
        <v>1.743</v>
      </c>
      <c r="J15" s="16">
        <v>1.692</v>
      </c>
      <c r="K15" s="16">
        <v>1.559</v>
      </c>
      <c r="L15" s="16">
        <v>1.463</v>
      </c>
      <c r="M15" s="16">
        <v>1.665</v>
      </c>
      <c r="N15" s="16">
        <v>1.951</v>
      </c>
      <c r="O15" s="16">
        <v>2.308</v>
      </c>
      <c r="P15" s="16">
        <v>2.542</v>
      </c>
      <c r="Q15" s="16">
        <v>2.758</v>
      </c>
      <c r="R15" s="16">
        <v>2.911</v>
      </c>
      <c r="S15" s="16">
        <v>3.503</v>
      </c>
      <c r="T15" s="16">
        <v>3.908</v>
      </c>
      <c r="U15" s="16">
        <v>4.02</v>
      </c>
      <c r="V15" s="16">
        <v>4.054</v>
      </c>
      <c r="W15" s="16">
        <v>4.308</v>
      </c>
      <c r="X15" s="16">
        <v>4.529</v>
      </c>
      <c r="Y15" s="16">
        <v>5.046</v>
      </c>
      <c r="Z15" s="16">
        <v>5.204</v>
      </c>
      <c r="AA15" s="16">
        <v>5.398</v>
      </c>
      <c r="AB15" s="16">
        <v>5.814</v>
      </c>
      <c r="AC15" s="16">
        <v>6.13426480172035</v>
      </c>
      <c r="AD15" s="16">
        <v>6.08002465892445</v>
      </c>
      <c r="AE15" s="16">
        <v>6.5426142225781</v>
      </c>
      <c r="AF15" s="16">
        <v>6.54603269154725</v>
      </c>
      <c r="AG15" s="16">
        <v>7.42077627612035</v>
      </c>
      <c r="AH15" s="16">
        <v>7.68310187703115</v>
      </c>
      <c r="AI15" s="16">
        <v>9.02544126771385</v>
      </c>
      <c r="AJ15" s="16">
        <v>10.1692936413965</v>
      </c>
      <c r="AK15" s="16">
        <v>10.6958906080914</v>
      </c>
      <c r="AL15" s="16">
        <v>12.2062814703505</v>
      </c>
      <c r="AM15" s="16">
        <v>12.9405783665454</v>
      </c>
      <c r="AN15" s="16">
        <v>14.3253499009515</v>
      </c>
      <c r="AO15" s="16">
        <v>14.6183477420412</v>
      </c>
      <c r="AP15" s="16">
        <v>17.5874694060956</v>
      </c>
      <c r="AQ15" s="16">
        <v>21.6046541176637</v>
      </c>
      <c r="AR15" s="16">
        <v>22.1283891046715</v>
      </c>
      <c r="AS15" s="42">
        <v>23.6426673164988</v>
      </c>
      <c r="AT15" s="17">
        <v>0.0655122590842745</v>
      </c>
      <c r="AU15" s="17">
        <v>0.00867274343912845</v>
      </c>
    </row>
    <row r="16" ht="11.25" customHeight="1">
      <c r="A16" s="18" t="s">
        <v>68</v>
      </c>
      <c r="B16" s="19">
        <v>12.7946967925</v>
      </c>
      <c r="C16" s="19">
        <v>13.6765029625</v>
      </c>
      <c r="D16" s="19">
        <v>14.730851175</v>
      </c>
      <c r="E16" s="19">
        <v>15.5007243075</v>
      </c>
      <c r="F16" s="19">
        <v>15.955306305</v>
      </c>
      <c r="G16" s="19">
        <v>16.30222</v>
      </c>
      <c r="H16" s="19">
        <v>16.682699</v>
      </c>
      <c r="I16" s="19">
        <v>17.7123645</v>
      </c>
      <c r="J16" s="19">
        <v>19.965627</v>
      </c>
      <c r="K16" s="19">
        <v>21.0018565</v>
      </c>
      <c r="L16" s="19">
        <v>21.020411</v>
      </c>
      <c r="M16" s="19">
        <v>24.4770605</v>
      </c>
      <c r="N16" s="19">
        <v>26.4428675</v>
      </c>
      <c r="O16" s="19">
        <v>27.2837295</v>
      </c>
      <c r="P16" s="19">
        <v>29.581317</v>
      </c>
      <c r="Q16" s="19">
        <v>31.4831595</v>
      </c>
      <c r="R16" s="19">
        <v>32.39395</v>
      </c>
      <c r="S16" s="19">
        <v>35.944639</v>
      </c>
      <c r="T16" s="19">
        <v>37.5244235</v>
      </c>
      <c r="U16" s="19">
        <v>40.503276</v>
      </c>
      <c r="V16" s="19">
        <v>41.3099235</v>
      </c>
      <c r="W16" s="19">
        <v>44.727267</v>
      </c>
      <c r="X16" s="19">
        <v>44.850423</v>
      </c>
      <c r="Y16" s="19">
        <v>48.758826</v>
      </c>
      <c r="Z16" s="19">
        <v>50.467792</v>
      </c>
      <c r="AA16" s="19">
        <v>52.040633973</v>
      </c>
      <c r="AB16" s="19">
        <v>52.641245817</v>
      </c>
      <c r="AC16" s="19">
        <v>54.6950235652203</v>
      </c>
      <c r="AD16" s="19">
        <v>58.0471224824244</v>
      </c>
      <c r="AE16" s="19">
        <v>60.6381412660781</v>
      </c>
      <c r="AF16" s="19">
        <v>66.2447046195472</v>
      </c>
      <c r="AG16" s="19">
        <v>73.4755846396204</v>
      </c>
      <c r="AH16" s="19">
        <v>74.7217236210311</v>
      </c>
      <c r="AI16" s="19">
        <v>80.8465724087139</v>
      </c>
      <c r="AJ16" s="19">
        <v>80.5625481588965</v>
      </c>
      <c r="AK16" s="19">
        <v>85.9377551080914</v>
      </c>
      <c r="AL16" s="19">
        <v>90.2388614703505</v>
      </c>
      <c r="AM16" s="19">
        <v>91.2303718665454</v>
      </c>
      <c r="AN16" s="19">
        <v>95.6627826567167</v>
      </c>
      <c r="AO16" s="19">
        <v>105.682713332958</v>
      </c>
      <c r="AP16" s="19">
        <v>111.307938674632</v>
      </c>
      <c r="AQ16" s="19">
        <v>121.65867862446</v>
      </c>
      <c r="AR16" s="19">
        <v>124.104068105836</v>
      </c>
      <c r="AS16" s="19">
        <v>128.744868205932</v>
      </c>
      <c r="AT16" s="20">
        <v>0.0345600126617076</v>
      </c>
      <c r="AU16" s="20">
        <v>0.0472269560835577</v>
      </c>
    </row>
    <row r="17" ht="11.25" customHeight="1"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42"/>
      <c r="AT17" s="17"/>
      <c r="AU17" s="17"/>
    </row>
    <row r="18" ht="11.25" customHeight="1">
      <c r="A18" s="15" t="s">
        <v>139</v>
      </c>
      <c r="B18" s="16">
        <v>1.636</v>
      </c>
      <c r="C18" s="16">
        <v>1.757</v>
      </c>
      <c r="D18" s="16">
        <v>1.683</v>
      </c>
      <c r="E18" s="16">
        <v>1.795</v>
      </c>
      <c r="F18" s="16">
        <v>2.178</v>
      </c>
      <c r="G18" s="16">
        <v>2.641</v>
      </c>
      <c r="H18" s="16">
        <v>3.034</v>
      </c>
      <c r="I18" s="16">
        <v>3.279</v>
      </c>
      <c r="J18" s="16">
        <v>3.604</v>
      </c>
      <c r="K18" s="16">
        <v>3.907</v>
      </c>
      <c r="L18" s="16">
        <v>3.902</v>
      </c>
      <c r="M18" s="16">
        <v>4.444</v>
      </c>
      <c r="N18" s="16">
        <v>4.529</v>
      </c>
      <c r="O18" s="16">
        <v>4.711</v>
      </c>
      <c r="P18" s="16">
        <v>4.671</v>
      </c>
      <c r="Q18" s="16">
        <v>4.487</v>
      </c>
      <c r="R18" s="16">
        <v>4.277</v>
      </c>
      <c r="S18" s="16">
        <v>4.14</v>
      </c>
      <c r="T18" s="16">
        <v>4.225</v>
      </c>
      <c r="U18" s="16">
        <v>4.704</v>
      </c>
      <c r="V18" s="16">
        <v>5.04</v>
      </c>
      <c r="W18" s="16">
        <v>4.893</v>
      </c>
      <c r="X18" s="16">
        <v>5.105</v>
      </c>
      <c r="Y18" s="16">
        <v>4.89</v>
      </c>
      <c r="Z18" s="16">
        <v>5.252</v>
      </c>
      <c r="AA18" s="16">
        <v>5.781</v>
      </c>
      <c r="AB18" s="16">
        <v>6.129</v>
      </c>
      <c r="AC18" s="16">
        <v>6.019</v>
      </c>
      <c r="AD18" s="16">
        <v>6.33</v>
      </c>
      <c r="AE18" s="16">
        <v>6.511</v>
      </c>
      <c r="AF18" s="16">
        <v>7.109</v>
      </c>
      <c r="AG18" s="16">
        <v>7.567</v>
      </c>
      <c r="AH18" s="16">
        <v>7.293</v>
      </c>
      <c r="AI18" s="16">
        <v>7.487</v>
      </c>
      <c r="AJ18" s="16">
        <v>7.648</v>
      </c>
      <c r="AK18" s="16">
        <v>7.3</v>
      </c>
      <c r="AL18" s="16">
        <v>7.737</v>
      </c>
      <c r="AM18" s="16">
        <v>7.672</v>
      </c>
      <c r="AN18" s="16">
        <v>8.461</v>
      </c>
      <c r="AO18" s="16">
        <v>8.537</v>
      </c>
      <c r="AP18" s="16">
        <v>9.001</v>
      </c>
      <c r="AQ18" s="16">
        <v>8.45749188</v>
      </c>
      <c r="AR18" s="16">
        <v>8.00846352</v>
      </c>
      <c r="AS18" s="42">
        <v>8.53343748</v>
      </c>
      <c r="AT18" s="17">
        <v>0.0626410491595997</v>
      </c>
      <c r="AU18" s="17">
        <v>0.00313028614441641</v>
      </c>
    </row>
    <row r="19" ht="11.25" customHeight="1">
      <c r="A19" s="15" t="s">
        <v>69</v>
      </c>
      <c r="B19" s="21" t="s">
        <v>70</v>
      </c>
      <c r="C19" s="21" t="s">
        <v>70</v>
      </c>
      <c r="D19" s="21" t="s">
        <v>70</v>
      </c>
      <c r="E19" s="21" t="s">
        <v>70</v>
      </c>
      <c r="F19" s="21" t="s">
        <v>70</v>
      </c>
      <c r="G19" s="21" t="s">
        <v>70</v>
      </c>
      <c r="H19" s="21" t="s">
        <v>70</v>
      </c>
      <c r="I19" s="21" t="s">
        <v>70</v>
      </c>
      <c r="J19" s="21" t="s">
        <v>70</v>
      </c>
      <c r="K19" s="21" t="s">
        <v>70</v>
      </c>
      <c r="L19" s="21" t="s">
        <v>70</v>
      </c>
      <c r="M19" s="21" t="s">
        <v>70</v>
      </c>
      <c r="N19" s="21" t="s">
        <v>70</v>
      </c>
      <c r="O19" s="21" t="s">
        <v>70</v>
      </c>
      <c r="P19" s="21" t="s">
        <v>70</v>
      </c>
      <c r="Q19" s="21" t="s">
        <v>70</v>
      </c>
      <c r="R19" s="21" t="s">
        <v>70</v>
      </c>
      <c r="S19" s="21" t="s">
        <v>70</v>
      </c>
      <c r="T19" s="21" t="s">
        <v>70</v>
      </c>
      <c r="U19" s="21" t="s">
        <v>70</v>
      </c>
      <c r="V19" s="16">
        <v>11.8754350824225</v>
      </c>
      <c r="W19" s="16">
        <v>13.1948200747879</v>
      </c>
      <c r="X19" s="16">
        <v>13.0318372255208</v>
      </c>
      <c r="Y19" s="16">
        <v>12.8688543681088</v>
      </c>
      <c r="Z19" s="16">
        <v>13.5207857814671</v>
      </c>
      <c r="AA19" s="16">
        <v>13.7895134590471</v>
      </c>
      <c r="AB19" s="16">
        <v>13.1948200747879</v>
      </c>
      <c r="AC19" s="16">
        <v>10.2620988739539</v>
      </c>
      <c r="AD19" s="16">
        <v>7.57482208267913</v>
      </c>
      <c r="AE19" s="16">
        <v>7.08587352591831</v>
      </c>
      <c r="AF19" s="16">
        <v>7.00438209965576</v>
      </c>
      <c r="AG19" s="16">
        <v>5.13104943616248</v>
      </c>
      <c r="AH19" s="16">
        <v>4.88657515737482</v>
      </c>
      <c r="AI19" s="16">
        <v>4.56060945313911</v>
      </c>
      <c r="AJ19" s="16">
        <v>4.88657515737482</v>
      </c>
      <c r="AK19" s="16">
        <v>4.72359230566421</v>
      </c>
      <c r="AL19" s="16">
        <v>6.77542999791963</v>
      </c>
      <c r="AM19" s="16">
        <v>6.79483271841954</v>
      </c>
      <c r="AN19" s="16">
        <v>6.96751693078736</v>
      </c>
      <c r="AO19" s="16">
        <v>7.49402716764</v>
      </c>
      <c r="AP19" s="16">
        <v>7.74081449856</v>
      </c>
      <c r="AQ19" s="16">
        <v>8.18307694308</v>
      </c>
      <c r="AR19" s="16">
        <v>7.20488689544</v>
      </c>
      <c r="AS19" s="42">
        <v>8.38343893452</v>
      </c>
      <c r="AT19" s="17">
        <v>0.160397586387105</v>
      </c>
      <c r="AU19" s="17">
        <v>0.00307526278838912</v>
      </c>
    </row>
    <row r="20" ht="11.25" customHeight="1">
      <c r="A20" s="15" t="s">
        <v>140</v>
      </c>
      <c r="B20" s="21" t="s">
        <v>70</v>
      </c>
      <c r="C20" s="21" t="s">
        <v>70</v>
      </c>
      <c r="D20" s="21" t="s">
        <v>70</v>
      </c>
      <c r="E20" s="21" t="s">
        <v>70</v>
      </c>
      <c r="F20" s="21" t="s">
        <v>70</v>
      </c>
      <c r="G20" s="21" t="s">
        <v>70</v>
      </c>
      <c r="H20" s="21" t="s">
        <v>70</v>
      </c>
      <c r="I20" s="21" t="s">
        <v>70</v>
      </c>
      <c r="J20" s="21" t="s">
        <v>70</v>
      </c>
      <c r="K20" s="21" t="s">
        <v>70</v>
      </c>
      <c r="L20" s="21" t="s">
        <v>70</v>
      </c>
      <c r="M20" s="21" t="s">
        <v>70</v>
      </c>
      <c r="N20" s="21" t="s">
        <v>70</v>
      </c>
      <c r="O20" s="21" t="s">
        <v>70</v>
      </c>
      <c r="P20" s="21" t="s">
        <v>70</v>
      </c>
      <c r="Q20" s="21" t="s">
        <v>70</v>
      </c>
      <c r="R20" s="21" t="s">
        <v>70</v>
      </c>
      <c r="S20" s="21" t="s">
        <v>70</v>
      </c>
      <c r="T20" s="21" t="s">
        <v>70</v>
      </c>
      <c r="U20" s="21" t="s">
        <v>70</v>
      </c>
      <c r="V20" s="16">
        <v>8.07153172715122</v>
      </c>
      <c r="W20" s="16">
        <v>8.22578335223417</v>
      </c>
      <c r="X20" s="16">
        <v>9.28517189690523</v>
      </c>
      <c r="Y20" s="16">
        <v>10.7510474299002</v>
      </c>
      <c r="Z20" s="16">
        <v>11.3214874104802</v>
      </c>
      <c r="AA20" s="16">
        <v>12.0626713353689</v>
      </c>
      <c r="AB20" s="16">
        <v>12.624380094208</v>
      </c>
      <c r="AC20" s="16">
        <v>14.660695607783</v>
      </c>
      <c r="AD20" s="16">
        <v>13.6022772061007</v>
      </c>
      <c r="AE20" s="16">
        <v>11.8909572562161</v>
      </c>
      <c r="AF20" s="16">
        <v>10.7510474299002</v>
      </c>
      <c r="AG20" s="16">
        <v>11.3214874104802</v>
      </c>
      <c r="AH20" s="16">
        <v>12.9503457927424</v>
      </c>
      <c r="AI20" s="16">
        <v>13.1133286501543</v>
      </c>
      <c r="AJ20" s="16">
        <v>13.3578029240551</v>
      </c>
      <c r="AK20" s="16">
        <v>14.1717470518366</v>
      </c>
      <c r="AL20" s="16">
        <v>14.090255627203</v>
      </c>
      <c r="AM20" s="16">
        <v>14.4977127585158</v>
      </c>
      <c r="AN20" s="16">
        <v>14.2532384764702</v>
      </c>
      <c r="AO20" s="16">
        <v>16.126571140778</v>
      </c>
      <c r="AP20" s="16">
        <v>16.5340282720907</v>
      </c>
      <c r="AQ20" s="16">
        <v>17.10407244</v>
      </c>
      <c r="AR20" s="16">
        <v>16.941176512</v>
      </c>
      <c r="AS20" s="42">
        <v>17.3158371464</v>
      </c>
      <c r="AT20" s="17">
        <v>0.0193227196300967</v>
      </c>
      <c r="AU20" s="17">
        <v>0.00635189807453149</v>
      </c>
    </row>
    <row r="21" ht="11.25" customHeight="1">
      <c r="A21" s="15" t="s">
        <v>141</v>
      </c>
      <c r="B21" s="16">
        <v>0.051</v>
      </c>
      <c r="C21" s="16">
        <v>0.109</v>
      </c>
      <c r="D21" s="16">
        <v>0.501</v>
      </c>
      <c r="E21" s="16">
        <v>1.276</v>
      </c>
      <c r="F21" s="16">
        <v>2.64</v>
      </c>
      <c r="G21" s="16">
        <v>4.168</v>
      </c>
      <c r="H21" s="16">
        <v>5.82</v>
      </c>
      <c r="I21" s="16">
        <v>6.662</v>
      </c>
      <c r="J21" s="16">
        <v>8.194</v>
      </c>
      <c r="K21" s="16">
        <v>9.815</v>
      </c>
      <c r="L21" s="16">
        <v>9.579</v>
      </c>
      <c r="M21" s="16">
        <v>10.31</v>
      </c>
      <c r="N21" s="16">
        <v>10.09</v>
      </c>
      <c r="O21" s="16">
        <v>9.898</v>
      </c>
      <c r="P21" s="16">
        <v>10.346</v>
      </c>
      <c r="Q21" s="16">
        <v>10.323</v>
      </c>
      <c r="R21" s="16">
        <v>9.49</v>
      </c>
      <c r="S21" s="16">
        <v>7.839</v>
      </c>
      <c r="T21" s="16">
        <v>8.186</v>
      </c>
      <c r="U21" s="16">
        <v>8.468</v>
      </c>
      <c r="V21" s="16">
        <v>8.444</v>
      </c>
      <c r="W21" s="16">
        <v>7.587</v>
      </c>
      <c r="X21" s="16">
        <v>8.468</v>
      </c>
      <c r="Y21" s="16">
        <v>8.409</v>
      </c>
      <c r="Z21" s="16">
        <v>9.356</v>
      </c>
      <c r="AA21" s="16">
        <v>9.497</v>
      </c>
      <c r="AB21" s="16">
        <v>9.008</v>
      </c>
      <c r="AC21" s="16">
        <v>9.044</v>
      </c>
      <c r="AD21" s="16">
        <v>9.863</v>
      </c>
      <c r="AE21" s="16">
        <v>9.678</v>
      </c>
      <c r="AF21" s="16">
        <v>10.605</v>
      </c>
      <c r="AG21" s="16">
        <v>11.801</v>
      </c>
      <c r="AH21" s="16">
        <v>11.255</v>
      </c>
      <c r="AI21" s="16">
        <v>12.422</v>
      </c>
      <c r="AJ21" s="16">
        <v>13.266</v>
      </c>
      <c r="AK21" s="16">
        <v>13.385</v>
      </c>
      <c r="AL21" s="16">
        <v>13.177</v>
      </c>
      <c r="AM21" s="16">
        <v>13.353</v>
      </c>
      <c r="AN21" s="16">
        <v>14.427</v>
      </c>
      <c r="AO21" s="16">
        <v>14.8622312983663</v>
      </c>
      <c r="AP21" s="16">
        <v>14.9484522785898</v>
      </c>
      <c r="AQ21" s="16">
        <v>15.3081685296646</v>
      </c>
      <c r="AR21" s="16">
        <v>15.2163</v>
      </c>
      <c r="AS21" s="42">
        <v>15.33803</v>
      </c>
      <c r="AT21" s="17">
        <v>0.00524587542356891</v>
      </c>
      <c r="AU21" s="17">
        <v>0.00562638712759904</v>
      </c>
    </row>
    <row r="22" ht="11.25" customHeight="1">
      <c r="A22" s="15" t="s">
        <v>142</v>
      </c>
      <c r="B22" s="16">
        <v>0.055</v>
      </c>
      <c r="C22" s="16">
        <v>0.082</v>
      </c>
      <c r="D22" s="16">
        <v>0.249</v>
      </c>
      <c r="E22" s="16">
        <v>0.382</v>
      </c>
      <c r="F22" s="16">
        <v>0.397</v>
      </c>
      <c r="G22" s="16">
        <v>0.358</v>
      </c>
      <c r="H22" s="16">
        <v>0.247</v>
      </c>
      <c r="I22" s="16">
        <v>0.167</v>
      </c>
      <c r="J22" s="16">
        <v>0.168</v>
      </c>
      <c r="K22" s="16">
        <v>0.366</v>
      </c>
      <c r="L22" s="16">
        <v>0.972</v>
      </c>
      <c r="M22" s="16">
        <v>1.699</v>
      </c>
      <c r="N22" s="16">
        <v>2.168</v>
      </c>
      <c r="O22" s="16">
        <v>2.313</v>
      </c>
      <c r="P22" s="16">
        <v>2.475</v>
      </c>
      <c r="Q22" s="16">
        <v>3.181</v>
      </c>
      <c r="R22" s="16">
        <v>3.46</v>
      </c>
      <c r="S22" s="16">
        <v>3.829</v>
      </c>
      <c r="T22" s="16">
        <v>4.023</v>
      </c>
      <c r="U22" s="16">
        <v>4.23</v>
      </c>
      <c r="V22" s="16">
        <v>4.613</v>
      </c>
      <c r="W22" s="16">
        <v>4.582</v>
      </c>
      <c r="X22" s="16">
        <v>5.11</v>
      </c>
      <c r="Y22" s="16">
        <v>4.963</v>
      </c>
      <c r="Z22" s="16">
        <v>5.677</v>
      </c>
      <c r="AA22" s="16">
        <v>5.328</v>
      </c>
      <c r="AB22" s="16">
        <v>4.535</v>
      </c>
      <c r="AC22" s="16">
        <v>3.893</v>
      </c>
      <c r="AD22" s="16">
        <v>3.711</v>
      </c>
      <c r="AE22" s="16">
        <v>3.675</v>
      </c>
      <c r="AF22" s="16">
        <v>4.469</v>
      </c>
      <c r="AG22" s="16">
        <v>4.649</v>
      </c>
      <c r="AH22" s="16">
        <v>3.699</v>
      </c>
      <c r="AI22" s="16">
        <v>3.129</v>
      </c>
      <c r="AJ22" s="16">
        <v>2.686</v>
      </c>
      <c r="AK22" s="16">
        <v>2.932</v>
      </c>
      <c r="AL22" s="16">
        <v>2.738</v>
      </c>
      <c r="AM22" s="16">
        <v>2.403</v>
      </c>
      <c r="AN22" s="16">
        <v>2.5</v>
      </c>
      <c r="AO22" s="16">
        <v>2.492</v>
      </c>
      <c r="AP22" s="16">
        <v>2.803</v>
      </c>
      <c r="AQ22" s="16">
        <v>2.9</v>
      </c>
      <c r="AR22" s="16">
        <v>2.93452381</v>
      </c>
      <c r="AS22" s="42">
        <v>2.93452381</v>
      </c>
      <c r="AT22" s="17">
        <v>-0.00273224043715847</v>
      </c>
      <c r="AU22" s="17">
        <v>0.00107645942733303</v>
      </c>
    </row>
    <row r="23" ht="11.25" customHeight="1">
      <c r="A23" s="15" t="s">
        <v>143</v>
      </c>
      <c r="B23" s="16">
        <v>0.291</v>
      </c>
      <c r="C23" s="16">
        <v>0.323</v>
      </c>
      <c r="D23" s="16">
        <v>0.387</v>
      </c>
      <c r="E23" s="16">
        <v>0.473</v>
      </c>
      <c r="F23" s="16">
        <v>0.598</v>
      </c>
      <c r="G23" s="16">
        <v>0.761</v>
      </c>
      <c r="H23" s="16">
        <v>0.863</v>
      </c>
      <c r="I23" s="16">
        <v>0.957</v>
      </c>
      <c r="J23" s="16">
        <v>1.036</v>
      </c>
      <c r="K23" s="16">
        <v>1.262</v>
      </c>
      <c r="L23" s="16">
        <v>1.377</v>
      </c>
      <c r="M23" s="16">
        <v>1.605</v>
      </c>
      <c r="N23" s="16">
        <v>2.029</v>
      </c>
      <c r="O23" s="16">
        <v>2.285</v>
      </c>
      <c r="P23" s="16">
        <v>2.593</v>
      </c>
      <c r="Q23" s="16">
        <v>3.306</v>
      </c>
      <c r="R23" s="16">
        <v>3.125</v>
      </c>
      <c r="S23" s="16">
        <v>3.249</v>
      </c>
      <c r="T23" s="16">
        <v>3.323</v>
      </c>
      <c r="U23" s="16">
        <v>3.728</v>
      </c>
      <c r="V23" s="16">
        <v>3.709</v>
      </c>
      <c r="W23" s="16">
        <v>4.051</v>
      </c>
      <c r="X23" s="16">
        <v>4.382</v>
      </c>
      <c r="Y23" s="16">
        <v>4.441</v>
      </c>
      <c r="Z23" s="16">
        <v>4.572</v>
      </c>
      <c r="AA23" s="16">
        <v>4.866</v>
      </c>
      <c r="AB23" s="16">
        <v>5.333</v>
      </c>
      <c r="AC23" s="16">
        <v>5.219</v>
      </c>
      <c r="AD23" s="16">
        <v>5.333</v>
      </c>
      <c r="AE23" s="16">
        <v>5.708</v>
      </c>
      <c r="AF23" s="16">
        <v>6.531</v>
      </c>
      <c r="AG23" s="16">
        <v>7.555</v>
      </c>
      <c r="AH23" s="16">
        <v>7.679</v>
      </c>
      <c r="AI23" s="16">
        <v>7.685</v>
      </c>
      <c r="AJ23" s="16">
        <v>7.746</v>
      </c>
      <c r="AK23" s="16">
        <v>7.512</v>
      </c>
      <c r="AL23" s="16">
        <v>8.044</v>
      </c>
      <c r="AM23" s="16">
        <v>7.836</v>
      </c>
      <c r="AN23" s="16">
        <v>7.841</v>
      </c>
      <c r="AO23" s="16">
        <v>8.199</v>
      </c>
      <c r="AP23" s="16">
        <v>8.604</v>
      </c>
      <c r="AQ23" s="16">
        <v>8.3628</v>
      </c>
      <c r="AR23" s="16">
        <v>7.5546</v>
      </c>
      <c r="AS23" s="42">
        <v>7.8129</v>
      </c>
      <c r="AT23" s="17">
        <v>0.0313654301602369</v>
      </c>
      <c r="AU23" s="17">
        <v>0.00286597431281713</v>
      </c>
    </row>
    <row r="24" ht="11.25" customHeight="1">
      <c r="A24" s="15" t="s">
        <v>71</v>
      </c>
      <c r="B24" s="21" t="s">
        <v>97</v>
      </c>
      <c r="C24" s="21" t="s">
        <v>97</v>
      </c>
      <c r="D24" s="21" t="s">
        <v>97</v>
      </c>
      <c r="E24" s="21" t="s">
        <v>97</v>
      </c>
      <c r="F24" s="21" t="s">
        <v>97</v>
      </c>
      <c r="G24" s="21" t="s">
        <v>97</v>
      </c>
      <c r="H24" s="21" t="s">
        <v>97</v>
      </c>
      <c r="I24" s="21" t="s">
        <v>97</v>
      </c>
      <c r="J24" s="21" t="s">
        <v>97</v>
      </c>
      <c r="K24" s="21" t="s">
        <v>97</v>
      </c>
      <c r="L24" s="21" t="s">
        <v>97</v>
      </c>
      <c r="M24" s="21" t="s">
        <v>97</v>
      </c>
      <c r="N24" s="21" t="s">
        <v>97</v>
      </c>
      <c r="O24" s="21" t="s">
        <v>97</v>
      </c>
      <c r="P24" s="21" t="s">
        <v>97</v>
      </c>
      <c r="Q24" s="21" t="s">
        <v>97</v>
      </c>
      <c r="R24" s="21" t="s">
        <v>97</v>
      </c>
      <c r="S24" s="21" t="s">
        <v>97</v>
      </c>
      <c r="T24" s="21" t="s">
        <v>128</v>
      </c>
      <c r="U24" s="16">
        <v>0.102</v>
      </c>
      <c r="V24" s="16">
        <v>0.58</v>
      </c>
      <c r="W24" s="16">
        <v>1.033</v>
      </c>
      <c r="X24" s="16">
        <v>1.311</v>
      </c>
      <c r="Y24" s="16">
        <v>1.599</v>
      </c>
      <c r="Z24" s="16">
        <v>1.705</v>
      </c>
      <c r="AA24" s="16">
        <v>1.817</v>
      </c>
      <c r="AB24" s="16">
        <v>2.0974803912</v>
      </c>
      <c r="AC24" s="16">
        <v>2.2054283082</v>
      </c>
      <c r="AD24" s="16">
        <v>2.4783297174</v>
      </c>
      <c r="AE24" s="16">
        <v>2.7693275067</v>
      </c>
      <c r="AF24" s="16">
        <v>3.2066938782</v>
      </c>
      <c r="AG24" s="16">
        <v>3.777405246</v>
      </c>
      <c r="AH24" s="16">
        <v>3.9469563</v>
      </c>
      <c r="AI24" s="16">
        <v>4.2559409088</v>
      </c>
      <c r="AJ24" s="16">
        <v>4.4627634171</v>
      </c>
      <c r="AK24" s="16">
        <v>4.4045482734</v>
      </c>
      <c r="AL24" s="16">
        <v>4.6027225863</v>
      </c>
      <c r="AM24" s="16">
        <v>4.5916899165</v>
      </c>
      <c r="AN24" s="16">
        <v>4.656079575</v>
      </c>
      <c r="AO24" s="16">
        <v>4.6537336548</v>
      </c>
      <c r="AP24" s="16">
        <v>4.4806814091</v>
      </c>
      <c r="AQ24" s="16">
        <v>4.5798939864</v>
      </c>
      <c r="AR24" s="16">
        <v>4.0998638196</v>
      </c>
      <c r="AS24" s="42">
        <v>4.1308944111</v>
      </c>
      <c r="AT24" s="17">
        <v>0.00481576842966613</v>
      </c>
      <c r="AU24" s="17">
        <v>0.00151531918636773</v>
      </c>
    </row>
    <row r="25" ht="11.25" customHeight="1">
      <c r="A25" s="15" t="s">
        <v>144</v>
      </c>
      <c r="B25" s="21" t="s">
        <v>97</v>
      </c>
      <c r="C25" s="21" t="s">
        <v>97</v>
      </c>
      <c r="D25" s="21" t="s">
        <v>97</v>
      </c>
      <c r="E25" s="21" t="s">
        <v>97</v>
      </c>
      <c r="F25" s="21" t="s">
        <v>97</v>
      </c>
      <c r="G25" s="21" t="s">
        <v>97</v>
      </c>
      <c r="H25" s="21" t="s">
        <v>97</v>
      </c>
      <c r="I25" s="21" t="s">
        <v>97</v>
      </c>
      <c r="J25" s="21" t="s">
        <v>97</v>
      </c>
      <c r="K25" s="16">
        <v>0.394</v>
      </c>
      <c r="L25" s="16">
        <v>0.653</v>
      </c>
      <c r="M25" s="16">
        <v>0.766</v>
      </c>
      <c r="N25" s="16">
        <v>0.722</v>
      </c>
      <c r="O25" s="16">
        <v>0.844</v>
      </c>
      <c r="P25" s="16">
        <v>0.849</v>
      </c>
      <c r="Q25" s="16">
        <v>0.792</v>
      </c>
      <c r="R25" s="16">
        <v>0.629</v>
      </c>
      <c r="S25" s="16">
        <v>0.62</v>
      </c>
      <c r="T25" s="16">
        <v>0.578</v>
      </c>
      <c r="U25" s="16">
        <v>0.657</v>
      </c>
      <c r="V25" s="16">
        <v>0.84</v>
      </c>
      <c r="W25" s="16">
        <v>1.02</v>
      </c>
      <c r="X25" s="16">
        <v>1.353</v>
      </c>
      <c r="Y25" s="16">
        <v>1.448</v>
      </c>
      <c r="Z25" s="16">
        <v>1.923</v>
      </c>
      <c r="AA25" s="16">
        <v>2.255</v>
      </c>
      <c r="AB25" s="16">
        <v>2.38</v>
      </c>
      <c r="AC25" s="16">
        <v>2.469</v>
      </c>
      <c r="AD25" s="16">
        <v>2.556</v>
      </c>
      <c r="AE25" s="16">
        <v>2.751</v>
      </c>
      <c r="AF25" s="16">
        <v>2.85</v>
      </c>
      <c r="AG25" s="16">
        <v>2.976</v>
      </c>
      <c r="AH25" s="16">
        <v>2.914</v>
      </c>
      <c r="AI25" s="16">
        <v>3.346</v>
      </c>
      <c r="AJ25" s="16">
        <v>3.296</v>
      </c>
      <c r="AK25" s="16">
        <v>3.374</v>
      </c>
      <c r="AL25" s="16">
        <v>3.656</v>
      </c>
      <c r="AM25" s="16">
        <v>3.631</v>
      </c>
      <c r="AN25" s="16">
        <v>4.04</v>
      </c>
      <c r="AO25" s="16">
        <v>3.89337919174549</v>
      </c>
      <c r="AP25" s="16">
        <v>3.56233877901978</v>
      </c>
      <c r="AQ25" s="16">
        <v>3.80739466895959</v>
      </c>
      <c r="AR25" s="16">
        <v>3.52192605331041</v>
      </c>
      <c r="AS25" s="42">
        <v>3.55824744434891</v>
      </c>
      <c r="AT25" s="17">
        <v>0.00755251617524233</v>
      </c>
      <c r="AU25" s="17">
        <v>0.00130525742991094</v>
      </c>
    </row>
    <row r="26" ht="11.25" customHeight="1">
      <c r="A26" s="15" t="s">
        <v>145</v>
      </c>
      <c r="B26" s="16">
        <v>4.989</v>
      </c>
      <c r="C26" s="16">
        <v>5.264</v>
      </c>
      <c r="D26" s="16">
        <v>5.949</v>
      </c>
      <c r="E26" s="16">
        <v>7.089</v>
      </c>
      <c r="F26" s="16">
        <v>8.533</v>
      </c>
      <c r="G26" s="16">
        <v>9.263</v>
      </c>
      <c r="H26" s="16">
        <v>11.134</v>
      </c>
      <c r="I26" s="16">
        <v>13.229</v>
      </c>
      <c r="J26" s="16">
        <v>15.7</v>
      </c>
      <c r="K26" s="16">
        <v>17.2</v>
      </c>
      <c r="L26" s="16">
        <v>17.0</v>
      </c>
      <c r="M26" s="16">
        <v>19.0</v>
      </c>
      <c r="N26" s="16">
        <v>20.4</v>
      </c>
      <c r="O26" s="16">
        <v>20.9</v>
      </c>
      <c r="P26" s="16">
        <v>23.3</v>
      </c>
      <c r="Q26" s="16">
        <v>23.6</v>
      </c>
      <c r="R26" s="16">
        <v>24.5</v>
      </c>
      <c r="S26" s="16">
        <v>24.0</v>
      </c>
      <c r="T26" s="16">
        <v>22.2</v>
      </c>
      <c r="U26" s="16">
        <v>23.48</v>
      </c>
      <c r="V26" s="16">
        <v>23.26</v>
      </c>
      <c r="W26" s="16">
        <v>24.21</v>
      </c>
      <c r="X26" s="16">
        <v>25.0</v>
      </c>
      <c r="Y26" s="16">
        <v>23.6</v>
      </c>
      <c r="Z26" s="16">
        <v>24.4</v>
      </c>
      <c r="AA26" s="16">
        <v>26.4</v>
      </c>
      <c r="AB26" s="16">
        <v>27.5</v>
      </c>
      <c r="AC26" s="16">
        <v>28.3</v>
      </c>
      <c r="AD26" s="16">
        <v>29.033</v>
      </c>
      <c r="AE26" s="16">
        <v>27.787</v>
      </c>
      <c r="AF26" s="16">
        <v>29.567</v>
      </c>
      <c r="AG26" s="16">
        <v>32.469</v>
      </c>
      <c r="AH26" s="16">
        <v>31.16</v>
      </c>
      <c r="AI26" s="16">
        <v>33.328</v>
      </c>
      <c r="AJ26" s="16">
        <v>33.893</v>
      </c>
      <c r="AK26" s="16">
        <v>35.736</v>
      </c>
      <c r="AL26" s="16">
        <v>37.547</v>
      </c>
      <c r="AM26" s="16">
        <v>37.493</v>
      </c>
      <c r="AN26" s="16">
        <v>38.994</v>
      </c>
      <c r="AO26" s="16">
        <v>40.07</v>
      </c>
      <c r="AP26" s="16">
        <v>41.2542</v>
      </c>
      <c r="AQ26" s="16">
        <v>39.65976</v>
      </c>
      <c r="AR26" s="16">
        <v>38.25882</v>
      </c>
      <c r="AS26" s="42">
        <v>39.7836</v>
      </c>
      <c r="AT26" s="17">
        <v>0.037013207394903</v>
      </c>
      <c r="AU26" s="17">
        <v>0.0145936560907463</v>
      </c>
    </row>
    <row r="27" ht="11.25" customHeight="1">
      <c r="A27" s="15" t="s">
        <v>146</v>
      </c>
      <c r="B27" s="16">
        <v>2.62</v>
      </c>
      <c r="C27" s="16">
        <v>3.149</v>
      </c>
      <c r="D27" s="16">
        <v>4.059</v>
      </c>
      <c r="E27" s="16">
        <v>6.671</v>
      </c>
      <c r="F27" s="16">
        <v>9.5</v>
      </c>
      <c r="G27" s="16">
        <v>13.511</v>
      </c>
      <c r="H27" s="16">
        <v>17.849</v>
      </c>
      <c r="I27" s="16">
        <v>23.11</v>
      </c>
      <c r="J27" s="16">
        <v>29.801</v>
      </c>
      <c r="K27" s="16">
        <v>37.281</v>
      </c>
      <c r="L27" s="16">
        <v>39.343</v>
      </c>
      <c r="M27" s="16">
        <v>41.639</v>
      </c>
      <c r="N27" s="16">
        <v>44.219</v>
      </c>
      <c r="O27" s="16">
        <v>47.402</v>
      </c>
      <c r="P27" s="16">
        <v>52.397</v>
      </c>
      <c r="Q27" s="16">
        <v>51.657</v>
      </c>
      <c r="R27" s="16">
        <v>49.391</v>
      </c>
      <c r="S27" s="16">
        <v>45.832</v>
      </c>
      <c r="T27" s="16">
        <v>47.649</v>
      </c>
      <c r="U27" s="16">
        <v>49.76</v>
      </c>
      <c r="V27" s="16">
        <v>49.184</v>
      </c>
      <c r="W27" s="16">
        <v>49.041</v>
      </c>
      <c r="X27" s="16">
        <v>53.17</v>
      </c>
      <c r="Y27" s="16">
        <v>52.344</v>
      </c>
      <c r="Z27" s="16">
        <v>53.571</v>
      </c>
      <c r="AA27" s="16">
        <v>53.93</v>
      </c>
      <c r="AB27" s="16">
        <v>56.602</v>
      </c>
      <c r="AC27" s="16">
        <v>56.724</v>
      </c>
      <c r="AD27" s="16">
        <v>59.75</v>
      </c>
      <c r="AE27" s="16">
        <v>61.143</v>
      </c>
      <c r="AF27" s="16">
        <v>67.001</v>
      </c>
      <c r="AG27" s="16">
        <v>75.242</v>
      </c>
      <c r="AH27" s="16">
        <v>71.265</v>
      </c>
      <c r="AI27" s="16">
        <v>71.729</v>
      </c>
      <c r="AJ27" s="16">
        <v>72.139</v>
      </c>
      <c r="AK27" s="16">
        <v>71.521</v>
      </c>
      <c r="AL27" s="16">
        <v>74.601</v>
      </c>
      <c r="AM27" s="16">
        <v>74.338</v>
      </c>
      <c r="AN27" s="16">
        <v>76.989</v>
      </c>
      <c r="AO27" s="16">
        <v>77.276</v>
      </c>
      <c r="AP27" s="16">
        <v>77.6249164039362</v>
      </c>
      <c r="AQ27" s="16">
        <v>78.4608770421324</v>
      </c>
      <c r="AR27" s="16">
        <v>74.6154581064297</v>
      </c>
      <c r="AS27" s="42">
        <v>73.827266647559</v>
      </c>
      <c r="AT27" s="17">
        <v>-0.0132667590240895</v>
      </c>
      <c r="AU27" s="17">
        <v>0.0270817557881715</v>
      </c>
    </row>
    <row r="28" ht="11.25" customHeight="1">
      <c r="A28" s="15" t="s">
        <v>147</v>
      </c>
      <c r="B28" s="21" t="s">
        <v>97</v>
      </c>
      <c r="C28" s="21" t="s">
        <v>97</v>
      </c>
      <c r="D28" s="21" t="s">
        <v>97</v>
      </c>
      <c r="E28" s="21" t="s">
        <v>97</v>
      </c>
      <c r="F28" s="21" t="s">
        <v>97</v>
      </c>
      <c r="G28" s="21" t="s">
        <v>97</v>
      </c>
      <c r="H28" s="21" t="s">
        <v>97</v>
      </c>
      <c r="I28" s="21" t="s">
        <v>97</v>
      </c>
      <c r="J28" s="21" t="s">
        <v>97</v>
      </c>
      <c r="K28" s="21" t="s">
        <v>97</v>
      </c>
      <c r="L28" s="21" t="s">
        <v>97</v>
      </c>
      <c r="M28" s="21" t="s">
        <v>97</v>
      </c>
      <c r="N28" s="21" t="s">
        <v>97</v>
      </c>
      <c r="O28" s="21" t="s">
        <v>97</v>
      </c>
      <c r="P28" s="21" t="s">
        <v>97</v>
      </c>
      <c r="Q28" s="21" t="s">
        <v>97</v>
      </c>
      <c r="R28" s="21" t="s">
        <v>97</v>
      </c>
      <c r="S28" s="21" t="s">
        <v>97</v>
      </c>
      <c r="T28" s="21" t="s">
        <v>97</v>
      </c>
      <c r="U28" s="16">
        <v>0.077</v>
      </c>
      <c r="V28" s="16">
        <v>0.072</v>
      </c>
      <c r="W28" s="16">
        <v>0.089</v>
      </c>
      <c r="X28" s="16">
        <v>0.1</v>
      </c>
      <c r="Y28" s="16">
        <v>0.135</v>
      </c>
      <c r="Z28" s="16">
        <v>0.136</v>
      </c>
      <c r="AA28" s="16">
        <v>0.139</v>
      </c>
      <c r="AB28" s="16">
        <v>0.124</v>
      </c>
      <c r="AC28" s="16">
        <v>0.127</v>
      </c>
      <c r="AD28" s="16">
        <v>0.093</v>
      </c>
      <c r="AE28" s="21" t="s">
        <v>128</v>
      </c>
      <c r="AF28" s="21" t="s">
        <v>128</v>
      </c>
      <c r="AG28" s="21" t="s">
        <v>128</v>
      </c>
      <c r="AH28" s="16">
        <v>0.168</v>
      </c>
      <c r="AI28" s="16">
        <v>0.75186144</v>
      </c>
      <c r="AJ28" s="16">
        <v>1.3480344</v>
      </c>
      <c r="AK28" s="16">
        <v>1.80940392</v>
      </c>
      <c r="AL28" s="16">
        <v>1.78567092</v>
      </c>
      <c r="AM28" s="16">
        <v>1.92047436</v>
      </c>
      <c r="AN28" s="16">
        <v>2.17109484</v>
      </c>
      <c r="AO28" s="16">
        <v>2.38659048</v>
      </c>
      <c r="AP28" s="16">
        <v>2.53183644</v>
      </c>
      <c r="AQ28" s="16">
        <v>2.91726036</v>
      </c>
      <c r="AR28" s="16">
        <v>3.6261</v>
      </c>
      <c r="AS28" s="42">
        <v>3.7872</v>
      </c>
      <c r="AT28" s="17">
        <v>0.0415742696054697</v>
      </c>
      <c r="AU28" s="17">
        <v>0.00138924316419013</v>
      </c>
    </row>
    <row r="29" ht="11.25" customHeight="1">
      <c r="A29" s="15" t="s">
        <v>148</v>
      </c>
      <c r="B29" s="16">
        <v>0.95</v>
      </c>
      <c r="C29" s="16">
        <v>1.29</v>
      </c>
      <c r="D29" s="16">
        <v>1.665</v>
      </c>
      <c r="E29" s="16">
        <v>2.145</v>
      </c>
      <c r="F29" s="16">
        <v>2.56</v>
      </c>
      <c r="G29" s="16">
        <v>2.735</v>
      </c>
      <c r="H29" s="16">
        <v>2.916</v>
      </c>
      <c r="I29" s="16">
        <v>3.067</v>
      </c>
      <c r="J29" s="16">
        <v>3.647</v>
      </c>
      <c r="K29" s="16">
        <v>3.824</v>
      </c>
      <c r="L29" s="16">
        <v>4.36</v>
      </c>
      <c r="M29" s="16">
        <v>5.337</v>
      </c>
      <c r="N29" s="16">
        <v>5.658</v>
      </c>
      <c r="O29" s="16">
        <v>6.164</v>
      </c>
      <c r="P29" s="16">
        <v>6.539</v>
      </c>
      <c r="Q29" s="16">
        <v>7.002</v>
      </c>
      <c r="R29" s="16">
        <v>7.185</v>
      </c>
      <c r="S29" s="16">
        <v>7.508</v>
      </c>
      <c r="T29" s="16">
        <v>7.508</v>
      </c>
      <c r="U29" s="16">
        <v>7.556</v>
      </c>
      <c r="V29" s="16">
        <v>8.61</v>
      </c>
      <c r="W29" s="16">
        <v>9.093</v>
      </c>
      <c r="X29" s="16">
        <v>9.072</v>
      </c>
      <c r="Y29" s="16">
        <v>8.843</v>
      </c>
      <c r="Z29" s="16">
        <v>9.186</v>
      </c>
      <c r="AA29" s="16">
        <v>8.664</v>
      </c>
      <c r="AB29" s="16">
        <v>8.641</v>
      </c>
      <c r="AC29" s="16">
        <v>7.407</v>
      </c>
      <c r="AD29" s="16">
        <v>8.066</v>
      </c>
      <c r="AE29" s="16">
        <v>8.43</v>
      </c>
      <c r="AF29" s="16">
        <v>9.16</v>
      </c>
      <c r="AG29" s="16">
        <v>10.22</v>
      </c>
      <c r="AH29" s="16">
        <v>9.71</v>
      </c>
      <c r="AI29" s="16">
        <v>9.77</v>
      </c>
      <c r="AJ29" s="16">
        <v>9.9</v>
      </c>
      <c r="AK29" s="16">
        <v>9.65</v>
      </c>
      <c r="AL29" s="16">
        <v>10.71</v>
      </c>
      <c r="AM29" s="16">
        <v>10.647</v>
      </c>
      <c r="AN29" s="16">
        <v>11.883</v>
      </c>
      <c r="AO29" s="16">
        <v>11.709</v>
      </c>
      <c r="AP29" s="16">
        <v>12.09</v>
      </c>
      <c r="AQ29" s="16">
        <v>11.454</v>
      </c>
      <c r="AR29" s="16">
        <v>10.79</v>
      </c>
      <c r="AS29" s="42">
        <v>10.81158</v>
      </c>
      <c r="AT29" s="17">
        <v>-7.37704918032711E-4</v>
      </c>
      <c r="AU29" s="17">
        <v>0.00396596789424765</v>
      </c>
    </row>
    <row r="30" ht="11.25" customHeight="1">
      <c r="A30" s="15" t="s">
        <v>149</v>
      </c>
      <c r="B30" s="21" t="s">
        <v>97</v>
      </c>
      <c r="C30" s="21" t="s">
        <v>97</v>
      </c>
      <c r="D30" s="21" t="s">
        <v>97</v>
      </c>
      <c r="E30" s="21" t="s">
        <v>97</v>
      </c>
      <c r="F30" s="21" t="s">
        <v>97</v>
      </c>
      <c r="G30" s="21" t="s">
        <v>97</v>
      </c>
      <c r="H30" s="21" t="s">
        <v>97</v>
      </c>
      <c r="I30" s="21" t="s">
        <v>97</v>
      </c>
      <c r="J30" s="21" t="s">
        <v>97</v>
      </c>
      <c r="K30" s="21" t="s">
        <v>97</v>
      </c>
      <c r="L30" s="21" t="s">
        <v>97</v>
      </c>
      <c r="M30" s="21" t="s">
        <v>97</v>
      </c>
      <c r="N30" s="21" t="s">
        <v>97</v>
      </c>
      <c r="O30" s="21" t="s">
        <v>97</v>
      </c>
      <c r="P30" s="21" t="s">
        <v>97</v>
      </c>
      <c r="Q30" s="21" t="s">
        <v>97</v>
      </c>
      <c r="R30" s="21" t="s">
        <v>97</v>
      </c>
      <c r="S30" s="21" t="s">
        <v>97</v>
      </c>
      <c r="T30" s="21" t="s">
        <v>97</v>
      </c>
      <c r="U30" s="21" t="s">
        <v>97</v>
      </c>
      <c r="V30" s="21" t="s">
        <v>97</v>
      </c>
      <c r="W30" s="21" t="s">
        <v>97</v>
      </c>
      <c r="X30" s="21" t="s">
        <v>97</v>
      </c>
      <c r="Y30" s="21" t="s">
        <v>97</v>
      </c>
      <c r="Z30" s="21" t="s">
        <v>97</v>
      </c>
      <c r="AA30" s="21" t="s">
        <v>97</v>
      </c>
      <c r="AB30" s="21" t="s">
        <v>97</v>
      </c>
      <c r="AC30" s="21" t="s">
        <v>97</v>
      </c>
      <c r="AD30" s="21" t="s">
        <v>97</v>
      </c>
      <c r="AE30" s="21" t="s">
        <v>97</v>
      </c>
      <c r="AF30" s="21" t="s">
        <v>97</v>
      </c>
      <c r="AG30" s="21" t="s">
        <v>97</v>
      </c>
      <c r="AH30" s="21" t="s">
        <v>97</v>
      </c>
      <c r="AI30" s="21" t="s">
        <v>97</v>
      </c>
      <c r="AJ30" s="21" t="s">
        <v>97</v>
      </c>
      <c r="AK30" s="21" t="s">
        <v>97</v>
      </c>
      <c r="AL30" s="21" t="s">
        <v>97</v>
      </c>
      <c r="AM30" s="21" t="s">
        <v>97</v>
      </c>
      <c r="AN30" s="21" t="s">
        <v>97</v>
      </c>
      <c r="AO30" s="21" t="s">
        <v>97</v>
      </c>
      <c r="AP30" s="21" t="s">
        <v>97</v>
      </c>
      <c r="AQ30" s="21" t="s">
        <v>97</v>
      </c>
      <c r="AR30" s="21" t="s">
        <v>97</v>
      </c>
      <c r="AS30" s="93" t="s">
        <v>97</v>
      </c>
      <c r="AT30" s="43" t="s">
        <v>97</v>
      </c>
      <c r="AU30" s="43" t="s">
        <v>97</v>
      </c>
    </row>
    <row r="31" ht="11.25" customHeight="1">
      <c r="A31" s="15" t="s">
        <v>150</v>
      </c>
      <c r="B31" s="21" t="s">
        <v>97</v>
      </c>
      <c r="C31" s="21" t="s">
        <v>97</v>
      </c>
      <c r="D31" s="21" t="s">
        <v>97</v>
      </c>
      <c r="E31" s="21" t="s">
        <v>97</v>
      </c>
      <c r="F31" s="21" t="s">
        <v>97</v>
      </c>
      <c r="G31" s="21" t="s">
        <v>97</v>
      </c>
      <c r="H31" s="21" t="s">
        <v>97</v>
      </c>
      <c r="I31" s="21" t="s">
        <v>97</v>
      </c>
      <c r="J31" s="21" t="s">
        <v>97</v>
      </c>
      <c r="K31" s="21" t="s">
        <v>97</v>
      </c>
      <c r="L31" s="21" t="s">
        <v>97</v>
      </c>
      <c r="M31" s="21" t="s">
        <v>97</v>
      </c>
      <c r="N31" s="21" t="s">
        <v>97</v>
      </c>
      <c r="O31" s="21" t="s">
        <v>97</v>
      </c>
      <c r="P31" s="16">
        <v>0.258</v>
      </c>
      <c r="Q31" s="16">
        <v>0.754</v>
      </c>
      <c r="R31" s="16">
        <v>1.134</v>
      </c>
      <c r="S31" s="16">
        <v>1.664</v>
      </c>
      <c r="T31" s="16">
        <v>1.8</v>
      </c>
      <c r="U31" s="16">
        <v>1.907</v>
      </c>
      <c r="V31" s="16">
        <v>1.964</v>
      </c>
      <c r="W31" s="16">
        <v>1.385</v>
      </c>
      <c r="X31" s="16">
        <v>1.38</v>
      </c>
      <c r="Y31" s="16">
        <v>1.655</v>
      </c>
      <c r="Z31" s="16">
        <v>1.877</v>
      </c>
      <c r="AA31" s="16">
        <v>1.877</v>
      </c>
      <c r="AB31" s="16">
        <v>1.923</v>
      </c>
      <c r="AC31" s="16">
        <v>1.902</v>
      </c>
      <c r="AD31" s="16">
        <v>2.161</v>
      </c>
      <c r="AE31" s="16">
        <v>2.198</v>
      </c>
      <c r="AF31" s="16">
        <v>2.339</v>
      </c>
      <c r="AG31" s="16">
        <v>2.657</v>
      </c>
      <c r="AH31" s="16">
        <v>2.777</v>
      </c>
      <c r="AI31" s="16">
        <v>2.808</v>
      </c>
      <c r="AJ31" s="16">
        <v>3.003</v>
      </c>
      <c r="AK31" s="16">
        <v>3.443</v>
      </c>
      <c r="AL31" s="16">
        <v>3.591</v>
      </c>
      <c r="AM31" s="16">
        <v>3.686</v>
      </c>
      <c r="AN31" s="16">
        <v>3.659</v>
      </c>
      <c r="AO31" s="16">
        <v>3.653</v>
      </c>
      <c r="AP31" s="16">
        <v>3.477</v>
      </c>
      <c r="AQ31" s="16">
        <v>4.019</v>
      </c>
      <c r="AR31" s="16">
        <v>4.293</v>
      </c>
      <c r="AS31" s="42">
        <v>4.491</v>
      </c>
      <c r="AT31" s="17">
        <v>0.0432633375720291</v>
      </c>
      <c r="AU31" s="17">
        <v>0.00164741525411329</v>
      </c>
    </row>
    <row r="32" ht="11.25" customHeight="1">
      <c r="A32" s="15" t="s">
        <v>72</v>
      </c>
      <c r="B32" s="16">
        <v>7.274</v>
      </c>
      <c r="C32" s="16">
        <v>8.175</v>
      </c>
      <c r="D32" s="16">
        <v>8.672</v>
      </c>
      <c r="E32" s="16">
        <v>9.699</v>
      </c>
      <c r="F32" s="16">
        <v>11.152</v>
      </c>
      <c r="G32" s="16">
        <v>12.281</v>
      </c>
      <c r="H32" s="16">
        <v>12.543</v>
      </c>
      <c r="I32" s="16">
        <v>12.301</v>
      </c>
      <c r="J32" s="16">
        <v>14.4</v>
      </c>
      <c r="K32" s="16">
        <v>15.77</v>
      </c>
      <c r="L32" s="16">
        <v>18.0</v>
      </c>
      <c r="M32" s="16">
        <v>21.978</v>
      </c>
      <c r="N32" s="16">
        <v>21.59</v>
      </c>
      <c r="O32" s="16">
        <v>22.5</v>
      </c>
      <c r="P32" s="16">
        <v>22.904</v>
      </c>
      <c r="Q32" s="16">
        <v>22.9</v>
      </c>
      <c r="R32" s="16">
        <v>22.8</v>
      </c>
      <c r="S32" s="16">
        <v>22.031</v>
      </c>
      <c r="T32" s="16">
        <v>22.6</v>
      </c>
      <c r="U32" s="16">
        <v>26.458</v>
      </c>
      <c r="V32" s="16">
        <v>27.22</v>
      </c>
      <c r="W32" s="16">
        <v>28.876</v>
      </c>
      <c r="X32" s="16">
        <v>32.175</v>
      </c>
      <c r="Y32" s="16">
        <v>34.176</v>
      </c>
      <c r="Z32" s="16">
        <v>36.875</v>
      </c>
      <c r="AA32" s="16">
        <v>39.086</v>
      </c>
      <c r="AB32" s="16">
        <v>41.537</v>
      </c>
      <c r="AC32" s="16">
        <v>41.148</v>
      </c>
      <c r="AD32" s="16">
        <v>42.13</v>
      </c>
      <c r="AE32" s="16">
        <v>40.76</v>
      </c>
      <c r="AF32" s="16">
        <v>44.868</v>
      </c>
      <c r="AG32" s="16">
        <v>46.387</v>
      </c>
      <c r="AH32" s="16">
        <v>47.833</v>
      </c>
      <c r="AI32" s="16">
        <v>51.5</v>
      </c>
      <c r="AJ32" s="16">
        <v>55.976</v>
      </c>
      <c r="AK32" s="16">
        <v>58.365</v>
      </c>
      <c r="AL32" s="16">
        <v>58.525</v>
      </c>
      <c r="AM32" s="16">
        <v>58.128</v>
      </c>
      <c r="AN32" s="16">
        <v>64.087</v>
      </c>
      <c r="AO32" s="16">
        <v>66.502</v>
      </c>
      <c r="AP32" s="16">
        <v>71.169</v>
      </c>
      <c r="AQ32" s="16">
        <v>69.698</v>
      </c>
      <c r="AR32" s="16">
        <v>70.039661175</v>
      </c>
      <c r="AS32" s="42">
        <v>69.9319572879331</v>
      </c>
      <c r="AT32" s="17">
        <v>-0.00426579460274834</v>
      </c>
      <c r="AU32" s="17">
        <v>0.0256528553075351</v>
      </c>
    </row>
    <row r="33" ht="11.25" customHeight="1">
      <c r="A33" s="15" t="s">
        <v>73</v>
      </c>
      <c r="B33" s="21" t="s">
        <v>70</v>
      </c>
      <c r="C33" s="21" t="s">
        <v>70</v>
      </c>
      <c r="D33" s="21" t="s">
        <v>70</v>
      </c>
      <c r="E33" s="21" t="s">
        <v>70</v>
      </c>
      <c r="F33" s="21" t="s">
        <v>70</v>
      </c>
      <c r="G33" s="21" t="s">
        <v>70</v>
      </c>
      <c r="H33" s="21" t="s">
        <v>70</v>
      </c>
      <c r="I33" s="21" t="s">
        <v>70</v>
      </c>
      <c r="J33" s="21" t="s">
        <v>70</v>
      </c>
      <c r="K33" s="21" t="s">
        <v>70</v>
      </c>
      <c r="L33" s="21" t="s">
        <v>70</v>
      </c>
      <c r="M33" s="21" t="s">
        <v>70</v>
      </c>
      <c r="N33" s="21" t="s">
        <v>70</v>
      </c>
      <c r="O33" s="21" t="s">
        <v>70</v>
      </c>
      <c r="P33" s="21" t="s">
        <v>70</v>
      </c>
      <c r="Q33" s="21" t="s">
        <v>70</v>
      </c>
      <c r="R33" s="21" t="s">
        <v>70</v>
      </c>
      <c r="S33" s="21" t="s">
        <v>70</v>
      </c>
      <c r="T33" s="21" t="s">
        <v>70</v>
      </c>
      <c r="U33" s="21" t="s">
        <v>70</v>
      </c>
      <c r="V33" s="16">
        <v>7.53407636954785</v>
      </c>
      <c r="W33" s="16">
        <v>9.12218903949325</v>
      </c>
      <c r="X33" s="16">
        <v>9.529646170806</v>
      </c>
      <c r="Y33" s="16">
        <v>9.93710330211875</v>
      </c>
      <c r="Z33" s="16">
        <v>10.2620988739539</v>
      </c>
      <c r="AA33" s="16">
        <v>10.9382836828466</v>
      </c>
      <c r="AB33" s="16">
        <v>11.4844702597474</v>
      </c>
      <c r="AC33" s="16">
        <v>11.8104359664265</v>
      </c>
      <c r="AD33" s="16">
        <v>11.3214874104802</v>
      </c>
      <c r="AE33" s="16">
        <v>8.95920619022607</v>
      </c>
      <c r="AF33" s="16">
        <v>9.44815474617241</v>
      </c>
      <c r="AG33" s="16">
        <v>7.90078778691485</v>
      </c>
      <c r="AH33" s="16">
        <v>6.19043797513218</v>
      </c>
      <c r="AI33" s="16">
        <v>6.35342082765728</v>
      </c>
      <c r="AJ33" s="16">
        <v>6.92289067420769</v>
      </c>
      <c r="AK33" s="16">
        <v>8.47025763427973</v>
      </c>
      <c r="AL33" s="16">
        <v>8.79622334095889</v>
      </c>
      <c r="AM33" s="16">
        <v>9.70136024995878</v>
      </c>
      <c r="AN33" s="16">
        <v>11.6474531171593</v>
      </c>
      <c r="AO33" s="16">
        <v>13.43891406</v>
      </c>
      <c r="AP33" s="16">
        <v>16.941176512</v>
      </c>
      <c r="AQ33" s="16">
        <v>18.244343936</v>
      </c>
      <c r="AR33" s="16">
        <v>17.55773759948</v>
      </c>
      <c r="AS33" s="42">
        <v>18.50009054296</v>
      </c>
      <c r="AT33" s="17">
        <v>0.050792776857187</v>
      </c>
      <c r="AU33" s="17">
        <v>0.0067863129287351</v>
      </c>
    </row>
    <row r="34" ht="11.25" customHeight="1">
      <c r="A34" s="15" t="s">
        <v>151</v>
      </c>
      <c r="B34" s="21" t="s">
        <v>70</v>
      </c>
      <c r="C34" s="21" t="s">
        <v>70</v>
      </c>
      <c r="D34" s="21" t="s">
        <v>70</v>
      </c>
      <c r="E34" s="21" t="s">
        <v>70</v>
      </c>
      <c r="F34" s="21" t="s">
        <v>70</v>
      </c>
      <c r="G34" s="21" t="s">
        <v>70</v>
      </c>
      <c r="H34" s="21" t="s">
        <v>70</v>
      </c>
      <c r="I34" s="21" t="s">
        <v>70</v>
      </c>
      <c r="J34" s="21" t="s">
        <v>70</v>
      </c>
      <c r="K34" s="21" t="s">
        <v>70</v>
      </c>
      <c r="L34" s="21" t="s">
        <v>70</v>
      </c>
      <c r="M34" s="21" t="s">
        <v>70</v>
      </c>
      <c r="N34" s="21" t="s">
        <v>70</v>
      </c>
      <c r="O34" s="21" t="s">
        <v>70</v>
      </c>
      <c r="P34" s="21" t="s">
        <v>70</v>
      </c>
      <c r="Q34" s="21" t="s">
        <v>70</v>
      </c>
      <c r="R34" s="21" t="s">
        <v>70</v>
      </c>
      <c r="S34" s="21" t="s">
        <v>70</v>
      </c>
      <c r="T34" s="21" t="s">
        <v>70</v>
      </c>
      <c r="U34" s="21" t="s">
        <v>70</v>
      </c>
      <c r="V34" s="16">
        <v>3.77</v>
      </c>
      <c r="W34" s="16">
        <v>3.778</v>
      </c>
      <c r="X34" s="16">
        <v>3.946</v>
      </c>
      <c r="Y34" s="16">
        <v>4.114</v>
      </c>
      <c r="Z34" s="16">
        <v>4.366</v>
      </c>
      <c r="AA34" s="16">
        <v>5.029</v>
      </c>
      <c r="AB34" s="16">
        <v>4.869</v>
      </c>
      <c r="AC34" s="16">
        <v>2.687</v>
      </c>
      <c r="AD34" s="16">
        <v>1.511</v>
      </c>
      <c r="AE34" s="16">
        <v>1.763</v>
      </c>
      <c r="AF34" s="16">
        <v>2.099</v>
      </c>
      <c r="AG34" s="16">
        <v>2.267</v>
      </c>
      <c r="AH34" s="16">
        <v>2.376</v>
      </c>
      <c r="AI34" s="16">
        <v>2.081</v>
      </c>
      <c r="AJ34" s="16">
        <v>2.167</v>
      </c>
      <c r="AK34" s="16">
        <v>2.451</v>
      </c>
      <c r="AL34" s="16">
        <v>2.546</v>
      </c>
      <c r="AM34" s="16">
        <v>2.574</v>
      </c>
      <c r="AN34" s="16">
        <v>2.795</v>
      </c>
      <c r="AO34" s="16">
        <v>2.780273484</v>
      </c>
      <c r="AP34" s="16">
        <v>2.939284584</v>
      </c>
      <c r="AQ34" s="16">
        <v>2.91251376</v>
      </c>
      <c r="AR34" s="16">
        <v>3.25359</v>
      </c>
      <c r="AS34" s="42">
        <v>2.9196</v>
      </c>
      <c r="AT34" s="17">
        <v>-0.105104530435712</v>
      </c>
      <c r="AU34" s="17">
        <v>0.00107098498684239</v>
      </c>
    </row>
    <row r="35" ht="11.25" customHeight="1">
      <c r="A35" s="15" t="s">
        <v>152</v>
      </c>
      <c r="B35" s="16">
        <v>1.28662224132989</v>
      </c>
      <c r="C35" s="16">
        <v>2.46589997133849</v>
      </c>
      <c r="D35" s="16">
        <v>4.33838134135856</v>
      </c>
      <c r="E35" s="16">
        <v>7.31681355689309</v>
      </c>
      <c r="F35" s="16">
        <v>10.7820758096876</v>
      </c>
      <c r="G35" s="16">
        <v>15.1741294067068</v>
      </c>
      <c r="H35" s="16">
        <v>19.826984809401</v>
      </c>
      <c r="I35" s="16">
        <v>25.7936765548868</v>
      </c>
      <c r="J35" s="16">
        <v>28.6738356262539</v>
      </c>
      <c r="K35" s="16">
        <v>30.5281742619662</v>
      </c>
      <c r="L35" s="16">
        <v>31.8200881341359</v>
      </c>
      <c r="M35" s="16">
        <v>33.0613535396962</v>
      </c>
      <c r="N35" s="16">
        <v>33.1807932072227</v>
      </c>
      <c r="O35" s="16">
        <v>33.253364144454</v>
      </c>
      <c r="P35" s="16">
        <v>33.0999068501003</v>
      </c>
      <c r="Q35" s="16">
        <v>30.2605689309258</v>
      </c>
      <c r="R35" s="16">
        <v>28.8053704499857</v>
      </c>
      <c r="S35" s="16">
        <v>27.5164803668673</v>
      </c>
      <c r="T35" s="16">
        <v>29.4267591000287</v>
      </c>
      <c r="U35" s="16">
        <v>31.2531276870163</v>
      </c>
      <c r="V35" s="16">
        <v>32.9434257666953</v>
      </c>
      <c r="W35" s="16">
        <v>32.8602715677845</v>
      </c>
      <c r="X35" s="16">
        <v>33.9102823158498</v>
      </c>
      <c r="Y35" s="16">
        <v>30.6733161364288</v>
      </c>
      <c r="Z35" s="16">
        <v>31.4368228718831</v>
      </c>
      <c r="AA35" s="16">
        <v>31.1291523359129</v>
      </c>
      <c r="AB35" s="16">
        <v>34.7765978790485</v>
      </c>
      <c r="AC35" s="16">
        <v>33.8452708512468</v>
      </c>
      <c r="AD35" s="16">
        <v>34.8794067067928</v>
      </c>
      <c r="AE35" s="16">
        <v>33.6850100315277</v>
      </c>
      <c r="AF35" s="16">
        <v>34.6450630553167</v>
      </c>
      <c r="AG35" s="16">
        <v>38.1745808254514</v>
      </c>
      <c r="AH35" s="16">
        <v>35.8530667813127</v>
      </c>
      <c r="AI35" s="16">
        <v>35.6225028661508</v>
      </c>
      <c r="AJ35" s="16">
        <v>34.67000931499</v>
      </c>
      <c r="AK35" s="16">
        <v>35.0880481513328</v>
      </c>
      <c r="AL35" s="16">
        <v>36.0201311263973</v>
      </c>
      <c r="AM35" s="16">
        <v>35.8356799942677</v>
      </c>
      <c r="AN35" s="16">
        <v>36.0284465462883</v>
      </c>
      <c r="AO35" s="16">
        <v>36.7715427056463</v>
      </c>
      <c r="AP35" s="16">
        <v>35.3488499570077</v>
      </c>
      <c r="AQ35" s="16">
        <v>34.2776726855833</v>
      </c>
      <c r="AR35" s="16">
        <v>33.3183756090571</v>
      </c>
      <c r="AS35" s="42">
        <v>34.7244375179135</v>
      </c>
      <c r="AT35" s="17">
        <v>0.0393532509476828</v>
      </c>
      <c r="AU35" s="17">
        <v>0.0127378241054363</v>
      </c>
    </row>
    <row r="36" ht="11.25" customHeight="1">
      <c r="A36" s="15" t="s">
        <v>74</v>
      </c>
      <c r="B36" s="21" t="s">
        <v>97</v>
      </c>
      <c r="C36" s="21" t="s">
        <v>97</v>
      </c>
      <c r="D36" s="21" t="s">
        <v>97</v>
      </c>
      <c r="E36" s="21" t="s">
        <v>97</v>
      </c>
      <c r="F36" s="21" t="s">
        <v>97</v>
      </c>
      <c r="G36" s="21" t="s">
        <v>97</v>
      </c>
      <c r="H36" s="21" t="s">
        <v>97</v>
      </c>
      <c r="I36" s="21" t="s">
        <v>97</v>
      </c>
      <c r="J36" s="21" t="s">
        <v>97</v>
      </c>
      <c r="K36" s="21" t="s">
        <v>97</v>
      </c>
      <c r="L36" s="21" t="s">
        <v>97</v>
      </c>
      <c r="M36" s="21" t="s">
        <v>97</v>
      </c>
      <c r="N36" s="16">
        <v>0.343</v>
      </c>
      <c r="O36" s="16">
        <v>0.576</v>
      </c>
      <c r="P36" s="16">
        <v>0.658</v>
      </c>
      <c r="Q36" s="16">
        <v>0.707</v>
      </c>
      <c r="R36" s="16">
        <v>0.869</v>
      </c>
      <c r="S36" s="16">
        <v>0.938</v>
      </c>
      <c r="T36" s="16">
        <v>1.056</v>
      </c>
      <c r="U36" s="16">
        <v>1.016</v>
      </c>
      <c r="V36" s="16">
        <v>1.071</v>
      </c>
      <c r="W36" s="16">
        <v>1.18</v>
      </c>
      <c r="X36" s="16">
        <v>1.299</v>
      </c>
      <c r="Y36" s="16">
        <v>1.636</v>
      </c>
      <c r="Z36" s="16">
        <v>1.812</v>
      </c>
      <c r="AA36" s="16">
        <v>1.919</v>
      </c>
      <c r="AB36" s="16">
        <v>2.162</v>
      </c>
      <c r="AC36" s="16">
        <v>2.327</v>
      </c>
      <c r="AD36" s="16">
        <v>2.448</v>
      </c>
      <c r="AE36" s="16">
        <v>2.628</v>
      </c>
      <c r="AF36" s="16">
        <v>2.653</v>
      </c>
      <c r="AG36" s="16">
        <v>2.88</v>
      </c>
      <c r="AH36" s="16">
        <v>3.326</v>
      </c>
      <c r="AI36" s="16">
        <v>3.397</v>
      </c>
      <c r="AJ36" s="16">
        <v>3.245</v>
      </c>
      <c r="AK36" s="16">
        <v>3.643</v>
      </c>
      <c r="AL36" s="16">
        <v>3.376</v>
      </c>
      <c r="AM36" s="16">
        <v>3.603</v>
      </c>
      <c r="AN36" s="16">
        <v>3.882</v>
      </c>
      <c r="AO36" s="16">
        <v>4.105</v>
      </c>
      <c r="AP36" s="16">
        <v>4.0129424739</v>
      </c>
      <c r="AQ36" s="16">
        <v>3.957567948</v>
      </c>
      <c r="AR36" s="16">
        <v>3.83346</v>
      </c>
      <c r="AS36" s="42">
        <v>3.9546</v>
      </c>
      <c r="AT36" s="17">
        <v>0.0287821137998605</v>
      </c>
      <c r="AU36" s="17">
        <v>0.00145064982496469</v>
      </c>
    </row>
    <row r="37" ht="11.25" customHeight="1">
      <c r="A37" s="15" t="s">
        <v>153</v>
      </c>
      <c r="B37" s="16">
        <v>1.471</v>
      </c>
      <c r="C37" s="16">
        <v>1.751</v>
      </c>
      <c r="D37" s="16">
        <v>2.14</v>
      </c>
      <c r="E37" s="16">
        <v>2.94</v>
      </c>
      <c r="F37" s="16">
        <v>4.077</v>
      </c>
      <c r="G37" s="16">
        <v>5.2</v>
      </c>
      <c r="H37" s="16">
        <v>5.718</v>
      </c>
      <c r="I37" s="16">
        <v>6.017</v>
      </c>
      <c r="J37" s="16">
        <v>6.258</v>
      </c>
      <c r="K37" s="16">
        <v>6.432</v>
      </c>
      <c r="L37" s="16">
        <v>6.886</v>
      </c>
      <c r="M37" s="16">
        <v>7.349</v>
      </c>
      <c r="N37" s="16">
        <v>7.796</v>
      </c>
      <c r="O37" s="16">
        <v>8.209</v>
      </c>
      <c r="P37" s="16">
        <v>8.56</v>
      </c>
      <c r="Q37" s="16">
        <v>8.773</v>
      </c>
      <c r="R37" s="16">
        <v>8.274</v>
      </c>
      <c r="S37" s="16">
        <v>8.274</v>
      </c>
      <c r="T37" s="16">
        <v>8.46</v>
      </c>
      <c r="U37" s="16">
        <v>8.799</v>
      </c>
      <c r="V37" s="16">
        <v>8.928</v>
      </c>
      <c r="W37" s="16">
        <v>9.461</v>
      </c>
      <c r="X37" s="16">
        <v>9.766</v>
      </c>
      <c r="Y37" s="16">
        <v>9.697</v>
      </c>
      <c r="Z37" s="16">
        <v>9.518</v>
      </c>
      <c r="AA37" s="16">
        <v>8.938</v>
      </c>
      <c r="AB37" s="16">
        <v>7.942</v>
      </c>
      <c r="AC37" s="16">
        <v>7.798</v>
      </c>
      <c r="AD37" s="16">
        <v>8.139</v>
      </c>
      <c r="AE37" s="16">
        <v>8.235</v>
      </c>
      <c r="AF37" s="16">
        <v>8.903</v>
      </c>
      <c r="AG37" s="16">
        <v>9.547</v>
      </c>
      <c r="AH37" s="16">
        <v>9.416</v>
      </c>
      <c r="AI37" s="16">
        <v>9.512</v>
      </c>
      <c r="AJ37" s="16">
        <v>9.261</v>
      </c>
      <c r="AK37" s="16">
        <v>9.951</v>
      </c>
      <c r="AL37" s="16">
        <v>10.375</v>
      </c>
      <c r="AM37" s="16">
        <v>10.111</v>
      </c>
      <c r="AN37" s="16">
        <v>10.09</v>
      </c>
      <c r="AO37" s="16">
        <v>11.7818572656922</v>
      </c>
      <c r="AP37" s="16">
        <v>12.2558899398108</v>
      </c>
      <c r="AQ37" s="16">
        <v>12.3351461736887</v>
      </c>
      <c r="AR37" s="16">
        <v>12.3026536543422</v>
      </c>
      <c r="AS37" s="42">
        <v>12.506776655202</v>
      </c>
      <c r="AT37" s="17">
        <v>0.0138142131542462</v>
      </c>
      <c r="AU37" s="17">
        <v>0.00458780998476237</v>
      </c>
    </row>
    <row r="38" ht="11.25" customHeight="1">
      <c r="A38" s="15" t="s">
        <v>154</v>
      </c>
      <c r="B38" s="21" t="s">
        <v>97</v>
      </c>
      <c r="C38" s="21" t="s">
        <v>97</v>
      </c>
      <c r="D38" s="21" t="s">
        <v>97</v>
      </c>
      <c r="E38" s="21" t="s">
        <v>97</v>
      </c>
      <c r="F38" s="21" t="s">
        <v>97</v>
      </c>
      <c r="G38" s="21" t="s">
        <v>97</v>
      </c>
      <c r="H38" s="21" t="s">
        <v>97</v>
      </c>
      <c r="I38" s="21" t="s">
        <v>97</v>
      </c>
      <c r="J38" s="21" t="s">
        <v>97</v>
      </c>
      <c r="K38" s="21" t="s">
        <v>97</v>
      </c>
      <c r="L38" s="21" t="s">
        <v>97</v>
      </c>
      <c r="M38" s="21" t="s">
        <v>97</v>
      </c>
      <c r="N38" s="21" t="s">
        <v>97</v>
      </c>
      <c r="O38" s="21" t="s">
        <v>97</v>
      </c>
      <c r="P38" s="21" t="s">
        <v>97</v>
      </c>
      <c r="Q38" s="21" t="s">
        <v>97</v>
      </c>
      <c r="R38" s="21" t="s">
        <v>97</v>
      </c>
      <c r="S38" s="21" t="s">
        <v>97</v>
      </c>
      <c r="T38" s="21" t="s">
        <v>97</v>
      </c>
      <c r="U38" s="21" t="s">
        <v>97</v>
      </c>
      <c r="V38" s="21" t="s">
        <v>97</v>
      </c>
      <c r="W38" s="21" t="s">
        <v>97</v>
      </c>
      <c r="X38" s="21" t="s">
        <v>97</v>
      </c>
      <c r="Y38" s="21" t="s">
        <v>97</v>
      </c>
      <c r="Z38" s="21" t="s">
        <v>97</v>
      </c>
      <c r="AA38" s="21" t="s">
        <v>97</v>
      </c>
      <c r="AB38" s="21" t="s">
        <v>97</v>
      </c>
      <c r="AC38" s="21" t="s">
        <v>97</v>
      </c>
      <c r="AD38" s="21" t="s">
        <v>97</v>
      </c>
      <c r="AE38" s="21" t="s">
        <v>97</v>
      </c>
      <c r="AF38" s="21" t="s">
        <v>97</v>
      </c>
      <c r="AG38" s="21" t="s">
        <v>97</v>
      </c>
      <c r="AH38" s="16">
        <v>0.09</v>
      </c>
      <c r="AI38" s="16">
        <v>0.7272</v>
      </c>
      <c r="AJ38" s="16">
        <v>2.0286</v>
      </c>
      <c r="AK38" s="16">
        <v>2.13526180728</v>
      </c>
      <c r="AL38" s="16">
        <v>2.30150102976</v>
      </c>
      <c r="AM38" s="16">
        <v>2.80148509008</v>
      </c>
      <c r="AN38" s="16">
        <v>2.71601686116</v>
      </c>
      <c r="AO38" s="16">
        <v>3.38282967168</v>
      </c>
      <c r="AP38" s="16">
        <v>3.81135651696</v>
      </c>
      <c r="AQ38" s="16">
        <v>3.6608342364</v>
      </c>
      <c r="AR38" s="16">
        <v>3.808</v>
      </c>
      <c r="AS38" s="42">
        <v>4.134</v>
      </c>
      <c r="AT38" s="17">
        <v>0.0826430982228958</v>
      </c>
      <c r="AU38" s="17">
        <v>0.00151645839690589</v>
      </c>
    </row>
    <row r="39" ht="11.25" customHeight="1">
      <c r="A39" s="15" t="s">
        <v>75</v>
      </c>
      <c r="B39" s="16">
        <v>13.731</v>
      </c>
      <c r="C39" s="16">
        <v>14.804</v>
      </c>
      <c r="D39" s="16">
        <v>16.321</v>
      </c>
      <c r="E39" s="16">
        <v>17.269</v>
      </c>
      <c r="F39" s="16">
        <v>20.053</v>
      </c>
      <c r="G39" s="16">
        <v>20.843</v>
      </c>
      <c r="H39" s="16">
        <v>22.286</v>
      </c>
      <c r="I39" s="16">
        <v>22.623</v>
      </c>
      <c r="J39" s="16">
        <v>23.903</v>
      </c>
      <c r="K39" s="16">
        <v>24.672</v>
      </c>
      <c r="L39" s="16">
        <v>26.805</v>
      </c>
      <c r="M39" s="16">
        <v>29.546</v>
      </c>
      <c r="N39" s="16">
        <v>31.298</v>
      </c>
      <c r="O39" s="16">
        <v>32.354</v>
      </c>
      <c r="P39" s="16">
        <v>31.18</v>
      </c>
      <c r="Q39" s="16">
        <v>32.38</v>
      </c>
      <c r="R39" s="16">
        <v>34.024</v>
      </c>
      <c r="S39" s="16">
        <v>34.604</v>
      </c>
      <c r="T39" s="16">
        <v>34.458</v>
      </c>
      <c r="U39" s="16">
        <v>34.33</v>
      </c>
      <c r="V39" s="16">
        <v>31.92</v>
      </c>
      <c r="W39" s="16">
        <v>32.494</v>
      </c>
      <c r="X39" s="16">
        <v>31.909</v>
      </c>
      <c r="Y39" s="16">
        <v>32.008</v>
      </c>
      <c r="Z39" s="16">
        <v>31.882</v>
      </c>
      <c r="AA39" s="16">
        <v>27.676</v>
      </c>
      <c r="AB39" s="16">
        <v>22.256</v>
      </c>
      <c r="AC39" s="16">
        <v>22.837</v>
      </c>
      <c r="AD39" s="16">
        <v>22.718</v>
      </c>
      <c r="AE39" s="16">
        <v>21.761</v>
      </c>
      <c r="AF39" s="16">
        <v>21.601</v>
      </c>
      <c r="AG39" s="16">
        <v>21.762</v>
      </c>
      <c r="AH39" s="16">
        <v>17.975</v>
      </c>
      <c r="AI39" s="16">
        <v>16.824</v>
      </c>
      <c r="AJ39" s="16">
        <v>15.463</v>
      </c>
      <c r="AK39" s="16">
        <v>15.408</v>
      </c>
      <c r="AL39" s="16">
        <v>14.909</v>
      </c>
      <c r="AM39" s="16">
        <v>15.471</v>
      </c>
      <c r="AN39" s="16">
        <v>16.497</v>
      </c>
      <c r="AO39" s="16">
        <v>15.741</v>
      </c>
      <c r="AP39" s="16">
        <v>15.84</v>
      </c>
      <c r="AQ39" s="16">
        <v>16.3152</v>
      </c>
      <c r="AR39" s="16">
        <v>14.4747</v>
      </c>
      <c r="AS39" s="42">
        <v>13.0905</v>
      </c>
      <c r="AT39" s="17">
        <v>-0.0980998841732554</v>
      </c>
      <c r="AU39" s="17">
        <v>0.00480193484390337</v>
      </c>
    </row>
    <row r="40" ht="11.25" customHeight="1">
      <c r="A40" s="15" t="s">
        <v>77</v>
      </c>
      <c r="B40" s="21" t="s">
        <v>70</v>
      </c>
      <c r="C40" s="21" t="s">
        <v>70</v>
      </c>
      <c r="D40" s="21" t="s">
        <v>70</v>
      </c>
      <c r="E40" s="21" t="s">
        <v>70</v>
      </c>
      <c r="F40" s="21" t="s">
        <v>70</v>
      </c>
      <c r="G40" s="21" t="s">
        <v>70</v>
      </c>
      <c r="H40" s="21" t="s">
        <v>70</v>
      </c>
      <c r="I40" s="21" t="s">
        <v>70</v>
      </c>
      <c r="J40" s="21" t="s">
        <v>70</v>
      </c>
      <c r="K40" s="21" t="s">
        <v>70</v>
      </c>
      <c r="L40" s="21" t="s">
        <v>70</v>
      </c>
      <c r="M40" s="21" t="s">
        <v>70</v>
      </c>
      <c r="N40" s="21" t="s">
        <v>70</v>
      </c>
      <c r="O40" s="21" t="s">
        <v>70</v>
      </c>
      <c r="P40" s="21" t="s">
        <v>70</v>
      </c>
      <c r="Q40" s="21" t="s">
        <v>70</v>
      </c>
      <c r="R40" s="21" t="s">
        <v>70</v>
      </c>
      <c r="S40" s="21" t="s">
        <v>70</v>
      </c>
      <c r="T40" s="21" t="s">
        <v>70</v>
      </c>
      <c r="U40" s="21" t="s">
        <v>70</v>
      </c>
      <c r="V40" s="16">
        <v>315.37472941345</v>
      </c>
      <c r="W40" s="16">
        <v>319.032142173521</v>
      </c>
      <c r="X40" s="16">
        <v>337.438533023945</v>
      </c>
      <c r="Y40" s="16">
        <v>356.09036820981</v>
      </c>
      <c r="Z40" s="16">
        <v>361.384400512343</v>
      </c>
      <c r="AA40" s="16">
        <v>366.841415647855</v>
      </c>
      <c r="AB40" s="16">
        <v>376.371061843095</v>
      </c>
      <c r="AC40" s="16">
        <v>364.317121705033</v>
      </c>
      <c r="AD40" s="16">
        <v>363.257733168506</v>
      </c>
      <c r="AE40" s="16">
        <v>341.267659920183</v>
      </c>
      <c r="AF40" s="16">
        <v>329.864681068779</v>
      </c>
      <c r="AG40" s="16">
        <v>331.705029091377</v>
      </c>
      <c r="AH40" s="16">
        <v>305.918813580381</v>
      </c>
      <c r="AI40" s="16">
        <v>318.461702217376</v>
      </c>
      <c r="AJ40" s="16">
        <v>317.483805138062</v>
      </c>
      <c r="AK40" s="16">
        <v>329.375732488399</v>
      </c>
      <c r="AL40" s="16">
        <v>325.384592885882</v>
      </c>
      <c r="AM40" s="16">
        <v>339.556339970298</v>
      </c>
      <c r="AN40" s="16">
        <v>343.058530992434</v>
      </c>
      <c r="AO40" s="16">
        <v>350.877827364489</v>
      </c>
      <c r="AP40" s="16">
        <v>353.728507652</v>
      </c>
      <c r="AQ40" s="16">
        <v>377.266969248</v>
      </c>
      <c r="AR40" s="16">
        <v>383.131222656</v>
      </c>
      <c r="AS40" s="42">
        <v>378.211439838544</v>
      </c>
      <c r="AT40" s="17">
        <v>-0.0155381421694359</v>
      </c>
      <c r="AU40" s="17">
        <v>0.138737763364544</v>
      </c>
    </row>
    <row r="41" ht="11.25" customHeight="1">
      <c r="A41" s="15" t="s">
        <v>155</v>
      </c>
      <c r="B41" s="16">
        <v>0.289</v>
      </c>
      <c r="C41" s="16">
        <v>0.321</v>
      </c>
      <c r="D41" s="16">
        <v>0.385</v>
      </c>
      <c r="E41" s="16">
        <v>0.469</v>
      </c>
      <c r="F41" s="16">
        <v>0.594</v>
      </c>
      <c r="G41" s="16">
        <v>0.756</v>
      </c>
      <c r="H41" s="16">
        <v>0.857</v>
      </c>
      <c r="I41" s="16">
        <v>0.951</v>
      </c>
      <c r="J41" s="16">
        <v>1.029</v>
      </c>
      <c r="K41" s="16">
        <v>1.254</v>
      </c>
      <c r="L41" s="16">
        <v>1.368</v>
      </c>
      <c r="M41" s="16">
        <v>1.595</v>
      </c>
      <c r="N41" s="16">
        <v>2.016</v>
      </c>
      <c r="O41" s="16">
        <v>2.27</v>
      </c>
      <c r="P41" s="16">
        <v>2.576</v>
      </c>
      <c r="Q41" s="16">
        <v>3.284</v>
      </c>
      <c r="R41" s="16">
        <v>3.105</v>
      </c>
      <c r="S41" s="16">
        <v>3.228</v>
      </c>
      <c r="T41" s="16">
        <v>3.302</v>
      </c>
      <c r="U41" s="16">
        <v>3.704</v>
      </c>
      <c r="V41" s="16">
        <v>4.229</v>
      </c>
      <c r="W41" s="16">
        <v>4.269</v>
      </c>
      <c r="X41" s="16">
        <v>4.32</v>
      </c>
      <c r="Y41" s="16">
        <v>4.387</v>
      </c>
      <c r="Z41" s="16">
        <v>4.625</v>
      </c>
      <c r="AA41" s="16">
        <v>5.319</v>
      </c>
      <c r="AB41" s="16">
        <v>4.88</v>
      </c>
      <c r="AC41" s="16">
        <v>4.917</v>
      </c>
      <c r="AD41" s="16">
        <v>4.636</v>
      </c>
      <c r="AE41" s="16">
        <v>4.503</v>
      </c>
      <c r="AF41" s="16">
        <v>5.131</v>
      </c>
      <c r="AG41" s="16">
        <v>5.549</v>
      </c>
      <c r="AH41" s="16">
        <v>5.631</v>
      </c>
      <c r="AI41" s="16">
        <v>5.726</v>
      </c>
      <c r="AJ41" s="16">
        <v>5.795</v>
      </c>
      <c r="AK41" s="16">
        <v>5.834</v>
      </c>
      <c r="AL41" s="16">
        <v>6.229</v>
      </c>
      <c r="AM41" s="16">
        <v>5.828</v>
      </c>
      <c r="AN41" s="16">
        <v>5.668</v>
      </c>
      <c r="AO41" s="16">
        <v>5.49840928632845</v>
      </c>
      <c r="AP41" s="16">
        <v>5.90273000859844</v>
      </c>
      <c r="AQ41" s="16">
        <v>5.37788048151332</v>
      </c>
      <c r="AR41" s="16">
        <v>5.08933791917454</v>
      </c>
      <c r="AS41" s="42">
        <v>5.161</v>
      </c>
      <c r="AT41" s="17">
        <v>0.011310113190248</v>
      </c>
      <c r="AU41" s="17">
        <v>0.00189318862758377</v>
      </c>
    </row>
    <row r="42" ht="11.25" customHeight="1">
      <c r="A42" s="15" t="s">
        <v>156</v>
      </c>
      <c r="B42" s="21" t="s">
        <v>97</v>
      </c>
      <c r="C42" s="21" t="s">
        <v>97</v>
      </c>
      <c r="D42" s="21" t="s">
        <v>97</v>
      </c>
      <c r="E42" s="21" t="s">
        <v>97</v>
      </c>
      <c r="F42" s="16">
        <v>0.084</v>
      </c>
      <c r="G42" s="16">
        <v>0.067</v>
      </c>
      <c r="H42" s="16">
        <v>0.355</v>
      </c>
      <c r="I42" s="16">
        <v>1.044</v>
      </c>
      <c r="J42" s="16">
        <v>1.008</v>
      </c>
      <c r="K42" s="16">
        <v>1.26</v>
      </c>
      <c r="L42" s="16">
        <v>1.3</v>
      </c>
      <c r="M42" s="16">
        <v>1.492</v>
      </c>
      <c r="N42" s="16">
        <v>1.435</v>
      </c>
      <c r="O42" s="16">
        <v>1.47</v>
      </c>
      <c r="P42" s="16">
        <v>1.42</v>
      </c>
      <c r="Q42" s="16">
        <v>1.821</v>
      </c>
      <c r="R42" s="16">
        <v>2.079</v>
      </c>
      <c r="S42" s="16">
        <v>2.267</v>
      </c>
      <c r="T42" s="16">
        <v>2.452</v>
      </c>
      <c r="U42" s="16">
        <v>2.011</v>
      </c>
      <c r="V42" s="16">
        <v>2.133</v>
      </c>
      <c r="W42" s="16">
        <v>2.513</v>
      </c>
      <c r="X42" s="16">
        <v>2.69</v>
      </c>
      <c r="Y42" s="16">
        <v>3.471</v>
      </c>
      <c r="Z42" s="16">
        <v>4.456</v>
      </c>
      <c r="AA42" s="16">
        <v>5.013</v>
      </c>
      <c r="AB42" s="16">
        <v>5.511</v>
      </c>
      <c r="AC42" s="16">
        <v>5.851</v>
      </c>
      <c r="AD42" s="16">
        <v>5.829</v>
      </c>
      <c r="AE42" s="16">
        <v>6.48</v>
      </c>
      <c r="AF42" s="16">
        <v>7.504</v>
      </c>
      <c r="AG42" s="16">
        <v>8.401</v>
      </c>
      <c r="AH42" s="16">
        <v>11.057</v>
      </c>
      <c r="AI42" s="16">
        <v>11.816</v>
      </c>
      <c r="AJ42" s="16">
        <v>13.535</v>
      </c>
      <c r="AK42" s="16">
        <v>15.223</v>
      </c>
      <c r="AL42" s="16">
        <v>16.405</v>
      </c>
      <c r="AM42" s="16">
        <v>18.757</v>
      </c>
      <c r="AN42" s="16">
        <v>21.255</v>
      </c>
      <c r="AO42" s="16">
        <v>24.672</v>
      </c>
      <c r="AP42" s="16">
        <v>29.12</v>
      </c>
      <c r="AQ42" s="16">
        <v>30.297</v>
      </c>
      <c r="AR42" s="16">
        <v>31.602</v>
      </c>
      <c r="AS42" s="42">
        <v>35.075</v>
      </c>
      <c r="AT42" s="17">
        <v>0.106865599223678</v>
      </c>
      <c r="AU42" s="17">
        <v>0.0128664195141447</v>
      </c>
    </row>
    <row r="43" ht="11.25" customHeight="1">
      <c r="A43" s="15" t="s">
        <v>157</v>
      </c>
      <c r="B43" s="21" t="s">
        <v>97</v>
      </c>
      <c r="C43" s="21" t="s">
        <v>97</v>
      </c>
      <c r="D43" s="21" t="s">
        <v>97</v>
      </c>
      <c r="E43" s="21" t="s">
        <v>97</v>
      </c>
      <c r="F43" s="21" t="s">
        <v>97</v>
      </c>
      <c r="G43" s="21" t="s">
        <v>97</v>
      </c>
      <c r="H43" s="21" t="s">
        <v>97</v>
      </c>
      <c r="I43" s="21" t="s">
        <v>97</v>
      </c>
      <c r="J43" s="21" t="s">
        <v>97</v>
      </c>
      <c r="K43" s="21" t="s">
        <v>97</v>
      </c>
      <c r="L43" s="21" t="s">
        <v>97</v>
      </c>
      <c r="M43" s="21" t="s">
        <v>97</v>
      </c>
      <c r="N43" s="21" t="s">
        <v>97</v>
      </c>
      <c r="O43" s="21" t="s">
        <v>97</v>
      </c>
      <c r="P43" s="21" t="s">
        <v>97</v>
      </c>
      <c r="Q43" s="21" t="s">
        <v>97</v>
      </c>
      <c r="R43" s="21" t="s">
        <v>97</v>
      </c>
      <c r="S43" s="21" t="s">
        <v>97</v>
      </c>
      <c r="T43" s="21" t="s">
        <v>97</v>
      </c>
      <c r="U43" s="21" t="s">
        <v>97</v>
      </c>
      <c r="V43" s="16">
        <v>0.09</v>
      </c>
      <c r="W43" s="16">
        <v>0.2</v>
      </c>
      <c r="X43" s="16">
        <v>0.286</v>
      </c>
      <c r="Y43" s="16">
        <v>0.409</v>
      </c>
      <c r="Z43" s="16">
        <v>0.642</v>
      </c>
      <c r="AA43" s="16">
        <v>0.615</v>
      </c>
      <c r="AB43" s="16">
        <v>0.591</v>
      </c>
      <c r="AC43" s="16">
        <v>0.666</v>
      </c>
      <c r="AD43" s="16">
        <v>0.73</v>
      </c>
      <c r="AE43" s="16">
        <v>0.731</v>
      </c>
      <c r="AF43" s="16">
        <v>0.734</v>
      </c>
      <c r="AG43" s="16">
        <v>0.784</v>
      </c>
      <c r="AH43" s="16">
        <v>0.737</v>
      </c>
      <c r="AI43" s="16">
        <v>0.768</v>
      </c>
      <c r="AJ43" s="16">
        <v>0.756</v>
      </c>
      <c r="AK43" s="16">
        <v>0.668</v>
      </c>
      <c r="AL43" s="16">
        <v>0.638</v>
      </c>
      <c r="AM43" s="16">
        <v>0.734</v>
      </c>
      <c r="AN43" s="16">
        <v>0.743</v>
      </c>
      <c r="AO43" s="16">
        <v>0.741</v>
      </c>
      <c r="AP43" s="16">
        <v>0.706</v>
      </c>
      <c r="AQ43" s="16">
        <v>0.8109</v>
      </c>
      <c r="AR43" s="16">
        <v>0.9297</v>
      </c>
      <c r="AS43" s="42">
        <v>0.8613</v>
      </c>
      <c r="AT43" s="17">
        <v>-0.0761033437544634</v>
      </c>
      <c r="AU43" s="22" t="s">
        <v>76</v>
      </c>
    </row>
    <row r="44" ht="11.25" customHeight="1">
      <c r="A44" s="15" t="s">
        <v>158</v>
      </c>
      <c r="B44" s="21" t="s">
        <v>97</v>
      </c>
      <c r="C44" s="21" t="s">
        <v>97</v>
      </c>
      <c r="D44" s="21" t="s">
        <v>97</v>
      </c>
      <c r="E44" s="21" t="s">
        <v>97</v>
      </c>
      <c r="F44" s="21" t="s">
        <v>97</v>
      </c>
      <c r="G44" s="21" t="s">
        <v>128</v>
      </c>
      <c r="H44" s="16">
        <v>0.089</v>
      </c>
      <c r="I44" s="16">
        <v>0.113</v>
      </c>
      <c r="J44" s="16">
        <v>0.153</v>
      </c>
      <c r="K44" s="16">
        <v>0.321</v>
      </c>
      <c r="L44" s="16">
        <v>0.518</v>
      </c>
      <c r="M44" s="16">
        <v>0.54</v>
      </c>
      <c r="N44" s="16">
        <v>0.617</v>
      </c>
      <c r="O44" s="16">
        <v>0.677</v>
      </c>
      <c r="P44" s="16">
        <v>0.759</v>
      </c>
      <c r="Q44" s="16">
        <v>0.866</v>
      </c>
      <c r="R44" s="16">
        <v>0.935</v>
      </c>
      <c r="S44" s="16">
        <v>0.987</v>
      </c>
      <c r="T44" s="16">
        <v>1.085</v>
      </c>
      <c r="U44" s="16">
        <v>1.21</v>
      </c>
      <c r="V44" s="16">
        <v>1.267</v>
      </c>
      <c r="W44" s="16">
        <v>1.298</v>
      </c>
      <c r="X44" s="16">
        <v>1.392</v>
      </c>
      <c r="Y44" s="16">
        <v>1.401</v>
      </c>
      <c r="Z44" s="16">
        <v>1.524</v>
      </c>
      <c r="AA44" s="16">
        <v>1.631</v>
      </c>
      <c r="AB44" s="16">
        <v>1.831</v>
      </c>
      <c r="AC44" s="16">
        <v>1.925</v>
      </c>
      <c r="AD44" s="16">
        <v>2.019</v>
      </c>
      <c r="AE44" s="16">
        <v>1.992</v>
      </c>
      <c r="AF44" s="16">
        <v>2.195</v>
      </c>
      <c r="AG44" s="16">
        <v>2.376</v>
      </c>
      <c r="AH44" s="16">
        <v>2.294</v>
      </c>
      <c r="AI44" s="16">
        <v>2.361</v>
      </c>
      <c r="AJ44" s="16">
        <v>2.447</v>
      </c>
      <c r="AK44" s="16">
        <v>2.433</v>
      </c>
      <c r="AL44" s="16">
        <v>2.532</v>
      </c>
      <c r="AM44" s="16">
        <v>2.485</v>
      </c>
      <c r="AN44" s="16">
        <v>2.627</v>
      </c>
      <c r="AO44" s="16">
        <v>2.71</v>
      </c>
      <c r="AP44" s="16">
        <v>2.78279354160696</v>
      </c>
      <c r="AQ44" s="16">
        <v>2.7058851628929</v>
      </c>
      <c r="AR44" s="16">
        <v>2.63470908569791</v>
      </c>
      <c r="AS44" s="42">
        <v>2.78484186968568</v>
      </c>
      <c r="AT44" s="17">
        <v>0.0540947489018773</v>
      </c>
      <c r="AU44" s="17">
        <v>0.00102155221029026</v>
      </c>
    </row>
    <row r="45" ht="11.25" customHeight="1">
      <c r="A45" s="15" t="s">
        <v>159</v>
      </c>
      <c r="B45" s="21" t="s">
        <v>97</v>
      </c>
      <c r="C45" s="21" t="s">
        <v>97</v>
      </c>
      <c r="D45" s="21" t="s">
        <v>97</v>
      </c>
      <c r="E45" s="21" t="s">
        <v>97</v>
      </c>
      <c r="F45" s="21" t="s">
        <v>97</v>
      </c>
      <c r="G45" s="21" t="s">
        <v>97</v>
      </c>
      <c r="H45" s="21" t="s">
        <v>97</v>
      </c>
      <c r="I45" s="21" t="s">
        <v>97</v>
      </c>
      <c r="J45" s="21" t="s">
        <v>97</v>
      </c>
      <c r="K45" s="21" t="s">
        <v>97</v>
      </c>
      <c r="L45" s="21" t="s">
        <v>97</v>
      </c>
      <c r="M45" s="21" t="s">
        <v>97</v>
      </c>
      <c r="N45" s="21" t="s">
        <v>97</v>
      </c>
      <c r="O45" s="21" t="s">
        <v>97</v>
      </c>
      <c r="P45" s="21" t="s">
        <v>97</v>
      </c>
      <c r="Q45" s="21" t="s">
        <v>97</v>
      </c>
      <c r="R45" s="21" t="s">
        <v>97</v>
      </c>
      <c r="S45" s="21" t="s">
        <v>128</v>
      </c>
      <c r="T45" s="21" t="s">
        <v>128</v>
      </c>
      <c r="U45" s="21" t="s">
        <v>128</v>
      </c>
      <c r="V45" s="21" t="s">
        <v>128</v>
      </c>
      <c r="W45" s="16">
        <v>0.376</v>
      </c>
      <c r="X45" s="16">
        <v>0.4698</v>
      </c>
      <c r="Y45" s="16">
        <v>1.0674</v>
      </c>
      <c r="Z45" s="16">
        <v>2.8377</v>
      </c>
      <c r="AA45" s="16">
        <v>3.0357</v>
      </c>
      <c r="AB45" s="16">
        <v>3.7188</v>
      </c>
      <c r="AC45" s="16">
        <v>4.0689</v>
      </c>
      <c r="AD45" s="16">
        <v>4.4568</v>
      </c>
      <c r="AE45" s="16">
        <v>4.7259</v>
      </c>
      <c r="AF45" s="16">
        <v>6.1137</v>
      </c>
      <c r="AG45" s="16">
        <v>7.1154</v>
      </c>
      <c r="AH45" s="16">
        <v>8.7489</v>
      </c>
      <c r="AI45" s="16">
        <v>9.2439</v>
      </c>
      <c r="AJ45" s="16">
        <v>11.1438</v>
      </c>
      <c r="AK45" s="16">
        <v>13.1094</v>
      </c>
      <c r="AL45" s="16">
        <v>14.4243</v>
      </c>
      <c r="AM45" s="16">
        <v>15.6402</v>
      </c>
      <c r="AN45" s="16">
        <v>18.8442</v>
      </c>
      <c r="AO45" s="16">
        <v>19.8972</v>
      </c>
      <c r="AP45" s="16">
        <v>24.1785</v>
      </c>
      <c r="AQ45" s="16">
        <v>27.4437</v>
      </c>
      <c r="AR45" s="16">
        <v>31.5576</v>
      </c>
      <c r="AS45" s="42">
        <v>32.4216</v>
      </c>
      <c r="AT45" s="17">
        <v>0.0245714627678475</v>
      </c>
      <c r="AU45" s="17">
        <v>0.0118930835900155</v>
      </c>
    </row>
    <row r="46" ht="11.25" customHeight="1">
      <c r="A46" s="15" t="s">
        <v>78</v>
      </c>
      <c r="B46" s="21" t="s">
        <v>70</v>
      </c>
      <c r="C46" s="21" t="s">
        <v>70</v>
      </c>
      <c r="D46" s="21" t="s">
        <v>70</v>
      </c>
      <c r="E46" s="21" t="s">
        <v>70</v>
      </c>
      <c r="F46" s="21" t="s">
        <v>70</v>
      </c>
      <c r="G46" s="21" t="s">
        <v>70</v>
      </c>
      <c r="H46" s="21" t="s">
        <v>70</v>
      </c>
      <c r="I46" s="21" t="s">
        <v>70</v>
      </c>
      <c r="J46" s="21" t="s">
        <v>70</v>
      </c>
      <c r="K46" s="21" t="s">
        <v>70</v>
      </c>
      <c r="L46" s="21" t="s">
        <v>70</v>
      </c>
      <c r="M46" s="21" t="s">
        <v>70</v>
      </c>
      <c r="N46" s="21" t="s">
        <v>70</v>
      </c>
      <c r="O46" s="21" t="s">
        <v>70</v>
      </c>
      <c r="P46" s="21" t="s">
        <v>70</v>
      </c>
      <c r="Q46" s="21" t="s">
        <v>70</v>
      </c>
      <c r="R46" s="21" t="s">
        <v>70</v>
      </c>
      <c r="S46" s="21" t="s">
        <v>70</v>
      </c>
      <c r="T46" s="21" t="s">
        <v>70</v>
      </c>
      <c r="U46" s="21" t="s">
        <v>70</v>
      </c>
      <c r="V46" s="16">
        <v>7.54183745807361</v>
      </c>
      <c r="W46" s="16">
        <v>12.2169229628953</v>
      </c>
      <c r="X46" s="16">
        <v>12.1354315382617</v>
      </c>
      <c r="Y46" s="16">
        <v>12.2984143875289</v>
      </c>
      <c r="Z46" s="16">
        <v>12.7058715188416</v>
      </c>
      <c r="AA46" s="16">
        <v>8.56048028065413</v>
      </c>
      <c r="AB46" s="16">
        <v>8.38876620964614</v>
      </c>
      <c r="AC46" s="16">
        <v>8.14526206244458</v>
      </c>
      <c r="AD46" s="16">
        <v>8.14526206244458</v>
      </c>
      <c r="AE46" s="16">
        <v>8.87771476559248</v>
      </c>
      <c r="AF46" s="16">
        <v>7.00438209965576</v>
      </c>
      <c r="AG46" s="16">
        <v>8.71473190818051</v>
      </c>
      <c r="AH46" s="16">
        <v>8.79622334095889</v>
      </c>
      <c r="AI46" s="16">
        <v>8.95920619022607</v>
      </c>
      <c r="AJ46" s="16">
        <v>9.85561187748516</v>
      </c>
      <c r="AK46" s="16">
        <v>10.995521703801</v>
      </c>
      <c r="AL46" s="16">
        <v>11.2399959858466</v>
      </c>
      <c r="AM46" s="16">
        <v>11.5659616925257</v>
      </c>
      <c r="AN46" s="16">
        <v>12.7873629434752</v>
      </c>
      <c r="AO46" s="16">
        <v>13.5207857814671</v>
      </c>
      <c r="AP46" s="16">
        <v>14.497737592</v>
      </c>
      <c r="AQ46" s="16">
        <v>16.533936692</v>
      </c>
      <c r="AR46" s="16">
        <v>19.14027154</v>
      </c>
      <c r="AS46" s="42">
        <v>17.10407244</v>
      </c>
      <c r="AT46" s="17">
        <v>-0.108824555284269</v>
      </c>
      <c r="AU46" s="17">
        <v>0.00627421728904804</v>
      </c>
    </row>
    <row r="47" ht="11.25" customHeight="1">
      <c r="A47" s="15" t="s">
        <v>160</v>
      </c>
      <c r="B47" s="21" t="s">
        <v>70</v>
      </c>
      <c r="C47" s="21" t="s">
        <v>70</v>
      </c>
      <c r="D47" s="21" t="s">
        <v>70</v>
      </c>
      <c r="E47" s="21" t="s">
        <v>70</v>
      </c>
      <c r="F47" s="21" t="s">
        <v>70</v>
      </c>
      <c r="G47" s="21" t="s">
        <v>70</v>
      </c>
      <c r="H47" s="21" t="s">
        <v>70</v>
      </c>
      <c r="I47" s="21" t="s">
        <v>70</v>
      </c>
      <c r="J47" s="21" t="s">
        <v>70</v>
      </c>
      <c r="K47" s="21" t="s">
        <v>70</v>
      </c>
      <c r="L47" s="21" t="s">
        <v>70</v>
      </c>
      <c r="M47" s="21" t="s">
        <v>70</v>
      </c>
      <c r="N47" s="21" t="s">
        <v>70</v>
      </c>
      <c r="O47" s="21" t="s">
        <v>70</v>
      </c>
      <c r="P47" s="21" t="s">
        <v>70</v>
      </c>
      <c r="Q47" s="21" t="s">
        <v>70</v>
      </c>
      <c r="R47" s="21" t="s">
        <v>70</v>
      </c>
      <c r="S47" s="21" t="s">
        <v>70</v>
      </c>
      <c r="T47" s="21" t="s">
        <v>70</v>
      </c>
      <c r="U47" s="21" t="s">
        <v>70</v>
      </c>
      <c r="V47" s="16">
        <v>78.4102740803573</v>
      </c>
      <c r="W47" s="16">
        <v>82.7506626909672</v>
      </c>
      <c r="X47" s="16">
        <v>84.5425038899174</v>
      </c>
      <c r="Y47" s="16">
        <v>89.5930320289599</v>
      </c>
      <c r="Z47" s="16">
        <v>90.5699589815742</v>
      </c>
      <c r="AA47" s="16">
        <v>111.599597594066</v>
      </c>
      <c r="AB47" s="16">
        <v>106.045568892707</v>
      </c>
      <c r="AC47" s="16">
        <v>90.4069761485966</v>
      </c>
      <c r="AD47" s="16">
        <v>81.121804267981</v>
      </c>
      <c r="AE47" s="16">
        <v>71.0226882514391</v>
      </c>
      <c r="AF47" s="16">
        <v>66.5426000848316</v>
      </c>
      <c r="AG47" s="16">
        <v>72.000000176</v>
      </c>
      <c r="AH47" s="16">
        <v>64.832579344</v>
      </c>
      <c r="AI47" s="16">
        <v>60.027149468</v>
      </c>
      <c r="AJ47" s="16">
        <v>63.773755812</v>
      </c>
      <c r="AK47" s="16">
        <v>63.855203776</v>
      </c>
      <c r="AL47" s="16">
        <v>61.90045264</v>
      </c>
      <c r="AM47" s="16">
        <v>60.923077072</v>
      </c>
      <c r="AN47" s="16">
        <v>59.212669828</v>
      </c>
      <c r="AO47" s="16">
        <v>63.93665174</v>
      </c>
      <c r="AP47" s="16">
        <v>63.773755812</v>
      </c>
      <c r="AQ47" s="16">
        <v>58.561086116</v>
      </c>
      <c r="AR47" s="16">
        <v>56.443439052</v>
      </c>
      <c r="AS47" s="42">
        <v>53.753049905152</v>
      </c>
      <c r="AT47" s="17">
        <v>-0.0502672312508378</v>
      </c>
      <c r="AU47" s="17">
        <v>0.0197180125515165</v>
      </c>
    </row>
    <row r="48" ht="11.25" customHeight="1">
      <c r="A48" s="15" t="s">
        <v>79</v>
      </c>
      <c r="B48" s="16">
        <v>0.739</v>
      </c>
      <c r="C48" s="16">
        <v>0.721</v>
      </c>
      <c r="D48" s="16">
        <v>1.213</v>
      </c>
      <c r="E48" s="16">
        <v>2.739</v>
      </c>
      <c r="F48" s="16">
        <v>5.337</v>
      </c>
      <c r="G48" s="16">
        <v>10.17</v>
      </c>
      <c r="H48" s="16">
        <v>16.398</v>
      </c>
      <c r="I48" s="16">
        <v>23.27</v>
      </c>
      <c r="J48" s="16">
        <v>25.177</v>
      </c>
      <c r="K48" s="16">
        <v>30.114</v>
      </c>
      <c r="L48" s="16">
        <v>31.554</v>
      </c>
      <c r="M48" s="16">
        <v>33.469</v>
      </c>
      <c r="N48" s="16">
        <v>35.573</v>
      </c>
      <c r="O48" s="16">
        <v>36.899</v>
      </c>
      <c r="P48" s="16">
        <v>40.427</v>
      </c>
      <c r="Q48" s="16">
        <v>40.307</v>
      </c>
      <c r="R48" s="16">
        <v>40.853</v>
      </c>
      <c r="S48" s="16">
        <v>40.649</v>
      </c>
      <c r="T48" s="16">
        <v>42.372</v>
      </c>
      <c r="U48" s="16">
        <v>43.351</v>
      </c>
      <c r="V48" s="16">
        <v>46.623</v>
      </c>
      <c r="W48" s="16">
        <v>47.399</v>
      </c>
      <c r="X48" s="16">
        <v>48.681</v>
      </c>
      <c r="Y48" s="16">
        <v>46.37</v>
      </c>
      <c r="Z48" s="16">
        <v>45.316</v>
      </c>
      <c r="AA48" s="16">
        <v>47.183</v>
      </c>
      <c r="AB48" s="16">
        <v>50.969</v>
      </c>
      <c r="AC48" s="16">
        <v>50.724</v>
      </c>
      <c r="AD48" s="16">
        <v>57.805</v>
      </c>
      <c r="AE48" s="16">
        <v>59.523</v>
      </c>
      <c r="AF48" s="16">
        <v>63.464</v>
      </c>
      <c r="AG48" s="16">
        <v>73.933</v>
      </c>
      <c r="AH48" s="16">
        <v>76.026</v>
      </c>
      <c r="AI48" s="16">
        <v>79.1019</v>
      </c>
      <c r="AJ48" s="16">
        <v>84.2076</v>
      </c>
      <c r="AK48" s="16">
        <v>87.1722962048737</v>
      </c>
      <c r="AL48" s="16">
        <v>86.7232081657272</v>
      </c>
      <c r="AM48" s="16">
        <v>85.5915940442959</v>
      </c>
      <c r="AN48" s="16">
        <v>85.8268760752189</v>
      </c>
      <c r="AO48" s="16">
        <v>87.6970734514035</v>
      </c>
      <c r="AP48" s="16">
        <v>85.2256934</v>
      </c>
      <c r="AQ48" s="16">
        <v>81.11741293</v>
      </c>
      <c r="AR48" s="16">
        <v>81.847</v>
      </c>
      <c r="AS48" s="42">
        <v>84.51379255</v>
      </c>
      <c r="AT48" s="17">
        <v>0.0297613907473371</v>
      </c>
      <c r="AU48" s="17">
        <v>0.0310018505967126</v>
      </c>
    </row>
    <row r="49" ht="11.25" customHeight="1">
      <c r="A49" s="15" t="s">
        <v>80</v>
      </c>
      <c r="B49" s="21" t="s">
        <v>70</v>
      </c>
      <c r="C49" s="21" t="s">
        <v>70</v>
      </c>
      <c r="D49" s="21" t="s">
        <v>70</v>
      </c>
      <c r="E49" s="21" t="s">
        <v>70</v>
      </c>
      <c r="F49" s="21" t="s">
        <v>70</v>
      </c>
      <c r="G49" s="21" t="s">
        <v>70</v>
      </c>
      <c r="H49" s="21" t="s">
        <v>70</v>
      </c>
      <c r="I49" s="21" t="s">
        <v>70</v>
      </c>
      <c r="J49" s="21" t="s">
        <v>70</v>
      </c>
      <c r="K49" s="21" t="s">
        <v>70</v>
      </c>
      <c r="L49" s="21" t="s">
        <v>70</v>
      </c>
      <c r="M49" s="21" t="s">
        <v>70</v>
      </c>
      <c r="N49" s="21" t="s">
        <v>70</v>
      </c>
      <c r="O49" s="21" t="s">
        <v>70</v>
      </c>
      <c r="P49" s="21" t="s">
        <v>70</v>
      </c>
      <c r="Q49" s="21" t="s">
        <v>70</v>
      </c>
      <c r="R49" s="21" t="s">
        <v>70</v>
      </c>
      <c r="S49" s="21" t="s">
        <v>70</v>
      </c>
      <c r="T49" s="21" t="s">
        <v>70</v>
      </c>
      <c r="U49" s="21" t="s">
        <v>70</v>
      </c>
      <c r="V49" s="16">
        <v>28.7266978313068</v>
      </c>
      <c r="W49" s="16">
        <v>27.6925328333037</v>
      </c>
      <c r="X49" s="16">
        <v>28.9954255170316</v>
      </c>
      <c r="Y49" s="16">
        <v>28.5879683857188</v>
      </c>
      <c r="Z49" s="16">
        <v>30.216826767981</v>
      </c>
      <c r="AA49" s="16">
        <v>32.1638897700256</v>
      </c>
      <c r="AB49" s="16">
        <v>32.4161251389679</v>
      </c>
      <c r="AC49" s="16">
        <v>32.5791079882351</v>
      </c>
      <c r="AD49" s="16">
        <v>35.5108590542251</v>
      </c>
      <c r="AE49" s="16">
        <v>36.0812990429499</v>
      </c>
      <c r="AF49" s="16">
        <v>36.9777047302089</v>
      </c>
      <c r="AG49" s="16">
        <v>37.7916488498456</v>
      </c>
      <c r="AH49" s="16">
        <v>39.6649815141534</v>
      </c>
      <c r="AI49" s="16">
        <v>41.0493656225148</v>
      </c>
      <c r="AJ49" s="16">
        <v>43.0041897114562</v>
      </c>
      <c r="AK49" s="16">
        <v>41.1308570471484</v>
      </c>
      <c r="AL49" s="16">
        <v>44.6330481018632</v>
      </c>
      <c r="AM49" s="16">
        <v>45.773928063023</v>
      </c>
      <c r="AN49" s="16">
        <v>41.212348471782</v>
      </c>
      <c r="AO49" s="16">
        <v>39.0945415335735</v>
      </c>
      <c r="AP49" s="16">
        <v>38.443439008</v>
      </c>
      <c r="AQ49" s="16">
        <v>37.710407332</v>
      </c>
      <c r="AR49" s="16">
        <v>41.294117748</v>
      </c>
      <c r="AS49" s="42">
        <v>43.84506798048</v>
      </c>
      <c r="AT49" s="17">
        <v>0.0588741229346528</v>
      </c>
      <c r="AU49" s="17">
        <v>0.0160835078620969</v>
      </c>
    </row>
    <row r="50" ht="11.25" customHeight="1">
      <c r="A50" s="15" t="s">
        <v>81</v>
      </c>
      <c r="B50" s="16">
        <v>104.945379341716</v>
      </c>
      <c r="C50" s="16">
        <v>117.108184620141</v>
      </c>
      <c r="D50" s="16">
        <v>128.954426929489</v>
      </c>
      <c r="E50" s="16">
        <v>139.31697372377</v>
      </c>
      <c r="F50" s="16">
        <v>148.98361991901</v>
      </c>
      <c r="G50" s="16">
        <v>163.859554407317</v>
      </c>
      <c r="H50" s="16">
        <v>179.19972076113</v>
      </c>
      <c r="I50" s="16">
        <v>188.673803987295</v>
      </c>
      <c r="J50" s="16">
        <v>205.187132678954</v>
      </c>
      <c r="K50" s="16">
        <v>217.62160677236</v>
      </c>
      <c r="L50" s="16">
        <v>237.39296535439</v>
      </c>
      <c r="M50" s="16">
        <v>261.187284380579</v>
      </c>
      <c r="N50" s="16">
        <v>279.839344905554</v>
      </c>
      <c r="O50" s="16">
        <v>298.524571023038</v>
      </c>
      <c r="P50" s="16">
        <v>317.140098370791</v>
      </c>
      <c r="Q50" s="16">
        <v>327.266190783508</v>
      </c>
      <c r="R50" s="16">
        <v>346.358870422986</v>
      </c>
      <c r="S50" s="16">
        <v>374.394707195584</v>
      </c>
      <c r="T50" s="16">
        <v>401.461371930726</v>
      </c>
      <c r="U50" s="16">
        <v>438.15028094235</v>
      </c>
      <c r="V50" s="16">
        <v>18.8907514832594</v>
      </c>
      <c r="W50" s="16">
        <v>19.2467940628386</v>
      </c>
      <c r="X50" s="16">
        <v>21.0571826034372</v>
      </c>
      <c r="Y50" s="16">
        <v>23.7294295287415</v>
      </c>
      <c r="Z50" s="16">
        <v>25.33184350063</v>
      </c>
      <c r="AA50" s="16">
        <v>24.1551436046364</v>
      </c>
      <c r="AB50" s="16">
        <v>21.3230968644338</v>
      </c>
      <c r="AC50" s="16">
        <v>19.1005297193415</v>
      </c>
      <c r="AD50" s="16">
        <v>14.166344874157</v>
      </c>
      <c r="AE50" s="16">
        <v>12.2292023370194</v>
      </c>
      <c r="AF50" s="16">
        <v>12.1582493488359</v>
      </c>
      <c r="AG50" s="16">
        <v>11.9793540084535</v>
      </c>
      <c r="AH50" s="16">
        <v>13.0224926924659</v>
      </c>
      <c r="AI50" s="16">
        <v>12.9192528950329</v>
      </c>
      <c r="AJ50" s="16">
        <v>11.4106091825027</v>
      </c>
      <c r="AK50" s="16">
        <v>11.9076842847884</v>
      </c>
      <c r="AL50" s="16">
        <v>13.0206292958408</v>
      </c>
      <c r="AM50" s="16">
        <v>12.2132978260489</v>
      </c>
      <c r="AN50" s="16">
        <v>12.67290632032</v>
      </c>
      <c r="AO50" s="16">
        <v>14.0136174146677</v>
      </c>
      <c r="AP50" s="16">
        <v>14.2485435094517</v>
      </c>
      <c r="AQ50" s="16">
        <v>14.71050689324</v>
      </c>
      <c r="AR50" s="16">
        <v>15.133472555068</v>
      </c>
      <c r="AS50" s="42">
        <v>15.3533500791502</v>
      </c>
      <c r="AT50" s="17">
        <v>0.0117572803930259</v>
      </c>
      <c r="AU50" s="17">
        <v>0.00563200692988946</v>
      </c>
    </row>
    <row r="51" ht="11.25" customHeight="1">
      <c r="A51" s="18" t="s">
        <v>82</v>
      </c>
      <c r="B51" s="19">
        <v>140.328001583046</v>
      </c>
      <c r="C51" s="19">
        <v>157.320084591479</v>
      </c>
      <c r="D51" s="19">
        <v>176.516808270848</v>
      </c>
      <c r="E51" s="19">
        <v>199.580787280663</v>
      </c>
      <c r="F51" s="19">
        <v>227.468695728698</v>
      </c>
      <c r="G51" s="19">
        <v>261.824683814024</v>
      </c>
      <c r="H51" s="19">
        <v>299.135705570531</v>
      </c>
      <c r="I51" s="19">
        <v>331.257480542182</v>
      </c>
      <c r="J51" s="19">
        <v>367.938968305208</v>
      </c>
      <c r="K51" s="19">
        <v>402.021781034326</v>
      </c>
      <c r="L51" s="19">
        <v>432.830053488526</v>
      </c>
      <c r="M51" s="19">
        <v>475.017637920275</v>
      </c>
      <c r="N51" s="19">
        <v>503.503138112777</v>
      </c>
      <c r="O51" s="19">
        <v>531.249935167492</v>
      </c>
      <c r="P51" s="19">
        <v>562.152005220891</v>
      </c>
      <c r="Q51" s="19">
        <v>573.666759714434</v>
      </c>
      <c r="R51" s="19">
        <v>591.294240872972</v>
      </c>
      <c r="S51" s="19">
        <v>613.602187562451</v>
      </c>
      <c r="T51" s="19">
        <v>646.213131030755</v>
      </c>
      <c r="U51" s="19">
        <v>694.985408629366</v>
      </c>
      <c r="V51" s="19">
        <v>742.979759212264</v>
      </c>
      <c r="W51" s="19">
        <v>763.170118757826</v>
      </c>
      <c r="X51" s="19">
        <v>801.310814181675</v>
      </c>
      <c r="Y51" s="19">
        <v>825.592933777316</v>
      </c>
      <c r="Z51" s="19">
        <v>848.258796219154</v>
      </c>
      <c r="AA51" s="19">
        <v>877.238847710413</v>
      </c>
      <c r="AB51" s="19">
        <v>887.164167647842</v>
      </c>
      <c r="AC51" s="19">
        <v>853.385827231261</v>
      </c>
      <c r="AD51" s="19">
        <v>851.376126550766</v>
      </c>
      <c r="AE51" s="19">
        <v>814.871838827772</v>
      </c>
      <c r="AF51" s="19">
        <v>822.520658541556</v>
      </c>
      <c r="AG51" s="19">
        <v>864.662474738866</v>
      </c>
      <c r="AH51" s="19">
        <v>829.492372478521</v>
      </c>
      <c r="AI51" s="19">
        <v>850.836340539051</v>
      </c>
      <c r="AJ51" s="19">
        <v>870.778047609234</v>
      </c>
      <c r="AK51" s="19">
        <v>897.178554648804</v>
      </c>
      <c r="AL51" s="19">
        <v>909.034161703699</v>
      </c>
      <c r="AM51" s="19">
        <v>926.157633755933</v>
      </c>
      <c r="AN51" s="19">
        <v>948.492740978095</v>
      </c>
      <c r="AO51" s="19">
        <v>978.515056692278</v>
      </c>
      <c r="AP51" s="19">
        <v>999.578468588632</v>
      </c>
      <c r="AQ51" s="19">
        <v>1019.15075944555</v>
      </c>
      <c r="AR51" s="19">
        <v>1024.4561673106</v>
      </c>
      <c r="AS51" s="19">
        <v>1029.55443254095</v>
      </c>
      <c r="AT51" s="20">
        <v>0.00223072011319458</v>
      </c>
      <c r="AU51" s="20">
        <v>0.377667262771747</v>
      </c>
    </row>
    <row r="52" ht="11.25" customHeight="1"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16"/>
      <c r="AP52" s="16"/>
      <c r="AQ52" s="16"/>
      <c r="AR52" s="16"/>
      <c r="AS52" s="42"/>
      <c r="AT52" s="17"/>
      <c r="AU52" s="17"/>
    </row>
    <row r="53" ht="11.25" customHeight="1">
      <c r="A53" s="15" t="s">
        <v>83</v>
      </c>
      <c r="B53" s="16">
        <v>6.566</v>
      </c>
      <c r="C53" s="16">
        <v>6.884</v>
      </c>
      <c r="D53" s="16">
        <v>7.217</v>
      </c>
      <c r="E53" s="16">
        <v>7.567</v>
      </c>
      <c r="F53" s="16">
        <v>7.933</v>
      </c>
      <c r="G53" s="16">
        <v>8.317</v>
      </c>
      <c r="H53" s="16">
        <v>8.719</v>
      </c>
      <c r="I53" s="16">
        <v>8.449</v>
      </c>
      <c r="J53" s="16">
        <v>9.28</v>
      </c>
      <c r="K53" s="16">
        <v>11.693</v>
      </c>
      <c r="L53" s="16">
        <v>11.072</v>
      </c>
      <c r="M53" s="16">
        <v>11.043</v>
      </c>
      <c r="N53" s="16">
        <v>9.887</v>
      </c>
      <c r="O53" s="16">
        <v>9.11</v>
      </c>
      <c r="P53" s="16">
        <v>11.632</v>
      </c>
      <c r="Q53" s="16">
        <v>6.226</v>
      </c>
      <c r="R53" s="16">
        <v>5.125</v>
      </c>
      <c r="S53" s="16">
        <v>6.48</v>
      </c>
      <c r="T53" s="16">
        <v>9.9</v>
      </c>
      <c r="U53" s="16">
        <v>12.15</v>
      </c>
      <c r="V53" s="16">
        <v>13.14</v>
      </c>
      <c r="W53" s="16">
        <v>13.68</v>
      </c>
      <c r="X53" s="16">
        <v>14.4</v>
      </c>
      <c r="Y53" s="16">
        <v>18.0</v>
      </c>
      <c r="Z53" s="16">
        <v>19.98</v>
      </c>
      <c r="AA53" s="16">
        <v>20.43</v>
      </c>
      <c r="AB53" s="16">
        <v>20.47</v>
      </c>
      <c r="AC53" s="16">
        <v>22.5</v>
      </c>
      <c r="AD53" s="16">
        <v>23.9</v>
      </c>
      <c r="AE53" s="16">
        <v>28.62</v>
      </c>
      <c r="AF53" s="16">
        <v>31.68</v>
      </c>
      <c r="AG53" s="16">
        <v>35.01</v>
      </c>
      <c r="AH53" s="16">
        <v>42.39</v>
      </c>
      <c r="AI53" s="16">
        <v>46.575</v>
      </c>
      <c r="AJ53" s="16">
        <v>52.524</v>
      </c>
      <c r="AK53" s="16">
        <v>56.601</v>
      </c>
      <c r="AL53" s="16">
        <v>63.081</v>
      </c>
      <c r="AM53" s="16">
        <v>71.307</v>
      </c>
      <c r="AN53" s="16">
        <v>74.61</v>
      </c>
      <c r="AO53" s="16">
        <v>77.886</v>
      </c>
      <c r="AP53" s="16">
        <v>94.482</v>
      </c>
      <c r="AQ53" s="16">
        <v>97.83</v>
      </c>
      <c r="AR53" s="16">
        <v>101.7</v>
      </c>
      <c r="AS53" s="42">
        <v>105.84</v>
      </c>
      <c r="AT53" s="17">
        <v>0.0378645002176119</v>
      </c>
      <c r="AU53" s="17">
        <v>0.0388248564897241</v>
      </c>
    </row>
    <row r="54" ht="11.25" customHeight="1">
      <c r="A54" s="15" t="s">
        <v>85</v>
      </c>
      <c r="B54" s="16">
        <v>1.183</v>
      </c>
      <c r="C54" s="16">
        <v>1.272</v>
      </c>
      <c r="D54" s="16">
        <v>1.369</v>
      </c>
      <c r="E54" s="16">
        <v>1.473</v>
      </c>
      <c r="F54" s="16">
        <v>1.585</v>
      </c>
      <c r="G54" s="16">
        <v>1.833</v>
      </c>
      <c r="H54" s="16">
        <v>1.894</v>
      </c>
      <c r="I54" s="16">
        <v>2.238</v>
      </c>
      <c r="J54" s="16">
        <v>2.507</v>
      </c>
      <c r="K54" s="16">
        <v>2.638</v>
      </c>
      <c r="L54" s="16">
        <v>2.891</v>
      </c>
      <c r="M54" s="16">
        <v>3.478</v>
      </c>
      <c r="N54" s="16">
        <v>3.792</v>
      </c>
      <c r="O54" s="16">
        <v>4.249</v>
      </c>
      <c r="P54" s="16">
        <v>5.626</v>
      </c>
      <c r="Q54" s="16">
        <v>3.664</v>
      </c>
      <c r="R54" s="16">
        <v>4.216</v>
      </c>
      <c r="S54" s="16">
        <v>3.308</v>
      </c>
      <c r="T54" s="16">
        <v>3.632</v>
      </c>
      <c r="U54" s="16">
        <v>3.938</v>
      </c>
      <c r="V54" s="16">
        <v>3.78</v>
      </c>
      <c r="W54" s="16">
        <v>5.157</v>
      </c>
      <c r="X54" s="16">
        <v>4.302</v>
      </c>
      <c r="Y54" s="16">
        <v>6.156</v>
      </c>
      <c r="Z54" s="16">
        <v>7.344</v>
      </c>
      <c r="AA54" s="16">
        <v>3.771</v>
      </c>
      <c r="AB54" s="16">
        <v>0.45</v>
      </c>
      <c r="AC54" s="16">
        <v>2.358</v>
      </c>
      <c r="AD54" s="16">
        <v>4.878</v>
      </c>
      <c r="AE54" s="16">
        <v>5.373</v>
      </c>
      <c r="AF54" s="16">
        <v>8.35</v>
      </c>
      <c r="AG54" s="16">
        <v>8.372</v>
      </c>
      <c r="AH54" s="16">
        <v>8.343</v>
      </c>
      <c r="AI54" s="16">
        <v>8.542</v>
      </c>
      <c r="AJ54" s="16">
        <v>7.776</v>
      </c>
      <c r="AK54" s="16">
        <v>8.64</v>
      </c>
      <c r="AL54" s="16">
        <v>9.45</v>
      </c>
      <c r="AM54" s="16">
        <v>8.514</v>
      </c>
      <c r="AN54" s="16">
        <v>9.918</v>
      </c>
      <c r="AO54" s="16">
        <v>10.71</v>
      </c>
      <c r="AP54" s="16">
        <v>10.98</v>
      </c>
      <c r="AQ54" s="16">
        <v>11.25</v>
      </c>
      <c r="AR54" s="16">
        <v>10.89</v>
      </c>
      <c r="AS54" s="42">
        <v>11.52</v>
      </c>
      <c r="AT54" s="17">
        <v>0.0549609357358982</v>
      </c>
      <c r="AU54" s="17">
        <v>0.00422583471996997</v>
      </c>
    </row>
    <row r="55" ht="11.25" customHeight="1">
      <c r="A55" s="15" t="s">
        <v>87</v>
      </c>
      <c r="B55" s="16">
        <v>0.073</v>
      </c>
      <c r="C55" s="16">
        <v>0.074</v>
      </c>
      <c r="D55" s="16">
        <v>0.101</v>
      </c>
      <c r="E55" s="16">
        <v>0.462</v>
      </c>
      <c r="F55" s="16">
        <v>0.765</v>
      </c>
      <c r="G55" s="16">
        <v>0.905</v>
      </c>
      <c r="H55" s="16">
        <v>0.905</v>
      </c>
      <c r="I55" s="16">
        <v>0.993</v>
      </c>
      <c r="J55" s="16">
        <v>1.422</v>
      </c>
      <c r="K55" s="16">
        <v>1.168</v>
      </c>
      <c r="L55" s="16">
        <v>1.989</v>
      </c>
      <c r="M55" s="16">
        <v>1.332</v>
      </c>
      <c r="N55" s="16">
        <v>1.449</v>
      </c>
      <c r="O55" s="16">
        <v>1.331</v>
      </c>
      <c r="P55" s="16">
        <v>3.926</v>
      </c>
      <c r="Q55" s="16">
        <v>4.689</v>
      </c>
      <c r="R55" s="16">
        <v>3.753</v>
      </c>
      <c r="S55" s="16">
        <v>4.428</v>
      </c>
      <c r="T55" s="16">
        <v>4.275</v>
      </c>
      <c r="U55" s="16">
        <v>5.337</v>
      </c>
      <c r="V55" s="16">
        <v>4.95</v>
      </c>
      <c r="W55" s="16">
        <v>5.202</v>
      </c>
      <c r="X55" s="16">
        <v>5.211</v>
      </c>
      <c r="Y55" s="16">
        <v>5.616</v>
      </c>
      <c r="Z55" s="16">
        <v>5.328</v>
      </c>
      <c r="AA55" s="16">
        <v>5.67</v>
      </c>
      <c r="AB55" s="16">
        <v>6.867</v>
      </c>
      <c r="AC55" s="16">
        <v>11.358</v>
      </c>
      <c r="AD55" s="16">
        <v>12.15</v>
      </c>
      <c r="AE55" s="16">
        <v>12.15</v>
      </c>
      <c r="AF55" s="16">
        <v>12.15</v>
      </c>
      <c r="AG55" s="16">
        <v>12.33</v>
      </c>
      <c r="AH55" s="16">
        <v>13.086</v>
      </c>
      <c r="AI55" s="16">
        <v>13.293</v>
      </c>
      <c r="AJ55" s="16">
        <v>12.555</v>
      </c>
      <c r="AK55" s="16">
        <v>8.694</v>
      </c>
      <c r="AL55" s="16">
        <v>9.855</v>
      </c>
      <c r="AM55" s="16">
        <v>9.999</v>
      </c>
      <c r="AN55" s="16">
        <v>10.989</v>
      </c>
      <c r="AO55" s="16">
        <v>13.527</v>
      </c>
      <c r="AP55" s="16">
        <v>16.83</v>
      </c>
      <c r="AQ55" s="16">
        <v>17.64</v>
      </c>
      <c r="AR55" s="16">
        <v>17.739</v>
      </c>
      <c r="AS55" s="42">
        <v>17.856</v>
      </c>
      <c r="AT55" s="17">
        <v>0.0038453754300749</v>
      </c>
      <c r="AU55" s="17">
        <v>0.00655004381595345</v>
      </c>
    </row>
    <row r="56" ht="11.25" customHeight="1">
      <c r="A56" s="15" t="s">
        <v>88</v>
      </c>
      <c r="B56" s="16">
        <v>0.569</v>
      </c>
      <c r="C56" s="16">
        <v>0.684</v>
      </c>
      <c r="D56" s="16">
        <v>0.824</v>
      </c>
      <c r="E56" s="16">
        <v>0.991</v>
      </c>
      <c r="F56" s="16">
        <v>1.193</v>
      </c>
      <c r="G56" s="16">
        <v>1.455</v>
      </c>
      <c r="H56" s="16">
        <v>1.214</v>
      </c>
      <c r="I56" s="16">
        <v>1.376</v>
      </c>
      <c r="J56" s="16">
        <v>1.62</v>
      </c>
      <c r="K56" s="16">
        <v>2.05</v>
      </c>
      <c r="L56" s="16">
        <v>2.439</v>
      </c>
      <c r="M56" s="16">
        <v>2.633</v>
      </c>
      <c r="N56" s="16">
        <v>3.705</v>
      </c>
      <c r="O56" s="16">
        <v>5.109</v>
      </c>
      <c r="P56" s="16">
        <v>6.273</v>
      </c>
      <c r="Q56" s="16">
        <v>8.752</v>
      </c>
      <c r="R56" s="16">
        <v>10.204</v>
      </c>
      <c r="S56" s="16">
        <v>10.815</v>
      </c>
      <c r="T56" s="16">
        <v>10.561</v>
      </c>
      <c r="U56" s="16">
        <v>16.38</v>
      </c>
      <c r="V56" s="16">
        <v>16.92</v>
      </c>
      <c r="W56" s="16">
        <v>22.68</v>
      </c>
      <c r="X56" s="16">
        <v>24.12</v>
      </c>
      <c r="Y56" s="16">
        <v>26.19</v>
      </c>
      <c r="Z56" s="16">
        <v>26.82</v>
      </c>
      <c r="AA56" s="16">
        <v>30.168</v>
      </c>
      <c r="AB56" s="16">
        <v>31.653</v>
      </c>
      <c r="AC56" s="16">
        <v>34.425</v>
      </c>
      <c r="AD56" s="16">
        <v>36.036</v>
      </c>
      <c r="AE56" s="16">
        <v>38.493</v>
      </c>
      <c r="AF56" s="16">
        <v>38.637</v>
      </c>
      <c r="AG56" s="16">
        <v>39.969</v>
      </c>
      <c r="AH56" s="16">
        <v>40.806</v>
      </c>
      <c r="AI56" s="16">
        <v>42.138</v>
      </c>
      <c r="AJ56" s="16">
        <v>41.58</v>
      </c>
      <c r="AK56" s="16">
        <v>44.829</v>
      </c>
      <c r="AL56" s="16">
        <v>48.321</v>
      </c>
      <c r="AM56" s="16">
        <v>51.03</v>
      </c>
      <c r="AN56" s="16">
        <v>54.054</v>
      </c>
      <c r="AO56" s="16">
        <v>59.112</v>
      </c>
      <c r="AP56" s="16">
        <v>64.116</v>
      </c>
      <c r="AQ56" s="16">
        <v>66.15</v>
      </c>
      <c r="AR56" s="16">
        <v>66.96</v>
      </c>
      <c r="AS56" s="42">
        <v>70.29</v>
      </c>
      <c r="AT56" s="17">
        <v>0.0468630648099186</v>
      </c>
      <c r="AU56" s="17">
        <v>0.0257841946585667</v>
      </c>
    </row>
    <row r="57" ht="11.25" customHeight="1">
      <c r="A57" s="15" t="s">
        <v>90</v>
      </c>
      <c r="B57" s="21" t="s">
        <v>97</v>
      </c>
      <c r="C57" s="21" t="s">
        <v>97</v>
      </c>
      <c r="D57" s="16">
        <v>0.409</v>
      </c>
      <c r="E57" s="16">
        <v>0.54</v>
      </c>
      <c r="F57" s="16">
        <v>0.531</v>
      </c>
      <c r="G57" s="16">
        <v>0.756</v>
      </c>
      <c r="H57" s="16">
        <v>1.197</v>
      </c>
      <c r="I57" s="16">
        <v>1.242</v>
      </c>
      <c r="J57" s="16">
        <v>1.557</v>
      </c>
      <c r="K57" s="16">
        <v>1.62</v>
      </c>
      <c r="L57" s="16">
        <v>1.494</v>
      </c>
      <c r="M57" s="16">
        <v>1.746</v>
      </c>
      <c r="N57" s="16">
        <v>3.042</v>
      </c>
      <c r="O57" s="16">
        <v>3.609</v>
      </c>
      <c r="P57" s="16">
        <v>3.924</v>
      </c>
      <c r="Q57" s="16">
        <v>4.428</v>
      </c>
      <c r="R57" s="16">
        <v>5.589</v>
      </c>
      <c r="S57" s="16">
        <v>5.868</v>
      </c>
      <c r="T57" s="16">
        <v>5.355</v>
      </c>
      <c r="U57" s="16">
        <v>7.362</v>
      </c>
      <c r="V57" s="16">
        <v>9.108</v>
      </c>
      <c r="W57" s="16">
        <v>11.061</v>
      </c>
      <c r="X57" s="16">
        <v>12.618</v>
      </c>
      <c r="Y57" s="16">
        <v>12.762</v>
      </c>
      <c r="Z57" s="16">
        <v>15.543</v>
      </c>
      <c r="AA57" s="16">
        <v>15.219</v>
      </c>
      <c r="AB57" s="16">
        <v>18.324</v>
      </c>
      <c r="AC57" s="16">
        <v>16.875</v>
      </c>
      <c r="AD57" s="16">
        <v>17.676</v>
      </c>
      <c r="AE57" s="16">
        <v>20.439</v>
      </c>
      <c r="AF57" s="16">
        <v>22.311</v>
      </c>
      <c r="AG57" s="16">
        <v>24.435</v>
      </c>
      <c r="AH57" s="16">
        <v>26.1</v>
      </c>
      <c r="AI57" s="16">
        <v>27.351</v>
      </c>
      <c r="AJ57" s="16">
        <v>28.278</v>
      </c>
      <c r="AK57" s="16">
        <v>28.287</v>
      </c>
      <c r="AL57" s="16">
        <v>34.074</v>
      </c>
      <c r="AM57" s="16">
        <v>32.796</v>
      </c>
      <c r="AN57" s="16">
        <v>34.092</v>
      </c>
      <c r="AO57" s="16">
        <v>36.189</v>
      </c>
      <c r="AP57" s="16">
        <v>37.845</v>
      </c>
      <c r="AQ57" s="16">
        <v>39.024</v>
      </c>
      <c r="AR57" s="16">
        <v>44.388</v>
      </c>
      <c r="AS57" s="42">
        <v>52.281</v>
      </c>
      <c r="AT57" s="17">
        <v>0.174600246411303</v>
      </c>
      <c r="AU57" s="17">
        <v>0.0191780264752387</v>
      </c>
    </row>
    <row r="58" ht="11.25" customHeight="1">
      <c r="A58" s="15" t="s">
        <v>92</v>
      </c>
      <c r="B58" s="16">
        <v>0.729</v>
      </c>
      <c r="C58" s="16">
        <v>0.876</v>
      </c>
      <c r="D58" s="16">
        <v>0.824</v>
      </c>
      <c r="E58" s="16">
        <v>0.894</v>
      </c>
      <c r="F58" s="16">
        <v>1.224</v>
      </c>
      <c r="G58" s="16">
        <v>1.34</v>
      </c>
      <c r="H58" s="16">
        <v>1.579</v>
      </c>
      <c r="I58" s="16">
        <v>1.748</v>
      </c>
      <c r="J58" s="16">
        <v>2.286</v>
      </c>
      <c r="K58" s="16">
        <v>2.56</v>
      </c>
      <c r="L58" s="16">
        <v>3.064</v>
      </c>
      <c r="M58" s="16">
        <v>3.658</v>
      </c>
      <c r="N58" s="16">
        <v>3.265</v>
      </c>
      <c r="O58" s="16">
        <v>3.793</v>
      </c>
      <c r="P58" s="16">
        <v>4.732</v>
      </c>
      <c r="Q58" s="16">
        <v>4.046</v>
      </c>
      <c r="R58" s="16">
        <v>3.41</v>
      </c>
      <c r="S58" s="16">
        <v>4.594</v>
      </c>
      <c r="T58" s="16">
        <v>4.756</v>
      </c>
      <c r="U58" s="16">
        <v>5.252</v>
      </c>
      <c r="V58" s="16">
        <v>6.574</v>
      </c>
      <c r="W58" s="16">
        <v>7.664</v>
      </c>
      <c r="X58" s="16">
        <v>7.843</v>
      </c>
      <c r="Y58" s="16">
        <v>9.921</v>
      </c>
      <c r="Z58" s="16">
        <v>11.07</v>
      </c>
      <c r="AA58" s="16">
        <v>10.867</v>
      </c>
      <c r="AB58" s="16">
        <v>10.661</v>
      </c>
      <c r="AC58" s="16">
        <v>12.263</v>
      </c>
      <c r="AD58" s="16">
        <v>12.83</v>
      </c>
      <c r="AE58" s="16">
        <v>13.85</v>
      </c>
      <c r="AF58" s="16">
        <v>15.014</v>
      </c>
      <c r="AG58" s="16">
        <v>15.703</v>
      </c>
      <c r="AH58" s="16">
        <v>17.89</v>
      </c>
      <c r="AI58" s="16">
        <v>19.404</v>
      </c>
      <c r="AJ58" s="16">
        <v>20.25</v>
      </c>
      <c r="AK58" s="16">
        <v>21.015</v>
      </c>
      <c r="AL58" s="16">
        <v>21.345</v>
      </c>
      <c r="AM58" s="16">
        <v>22.187</v>
      </c>
      <c r="AN58" s="16">
        <v>22.475</v>
      </c>
      <c r="AO58" s="16">
        <v>24.994</v>
      </c>
      <c r="AP58" s="16">
        <v>27.0561311992383</v>
      </c>
      <c r="AQ58" s="16">
        <v>30.4471437835996</v>
      </c>
      <c r="AR58" s="16">
        <v>31.3048141545863</v>
      </c>
      <c r="AS58" s="42">
        <v>36.6458693865442</v>
      </c>
      <c r="AT58" s="17">
        <v>0.167416100280453</v>
      </c>
      <c r="AU58" s="17">
        <v>0.0134426551386409</v>
      </c>
    </row>
    <row r="59" ht="11.25" customHeight="1">
      <c r="A59" s="18" t="s">
        <v>93</v>
      </c>
      <c r="B59" s="19">
        <v>9.12</v>
      </c>
      <c r="C59" s="19">
        <v>9.79</v>
      </c>
      <c r="D59" s="19">
        <v>10.744</v>
      </c>
      <c r="E59" s="19">
        <v>11.927</v>
      </c>
      <c r="F59" s="19">
        <v>13.231</v>
      </c>
      <c r="G59" s="19">
        <v>14.606</v>
      </c>
      <c r="H59" s="19">
        <v>15.508</v>
      </c>
      <c r="I59" s="19">
        <v>16.046</v>
      </c>
      <c r="J59" s="19">
        <v>18.672</v>
      </c>
      <c r="K59" s="19">
        <v>21.729</v>
      </c>
      <c r="L59" s="19">
        <v>22.949</v>
      </c>
      <c r="M59" s="19">
        <v>23.89</v>
      </c>
      <c r="N59" s="19">
        <v>25.14</v>
      </c>
      <c r="O59" s="19">
        <v>27.201</v>
      </c>
      <c r="P59" s="19">
        <v>36.113</v>
      </c>
      <c r="Q59" s="19">
        <v>31.805</v>
      </c>
      <c r="R59" s="19">
        <v>32.297</v>
      </c>
      <c r="S59" s="19">
        <v>35.493</v>
      </c>
      <c r="T59" s="19">
        <v>38.479</v>
      </c>
      <c r="U59" s="19">
        <v>50.419</v>
      </c>
      <c r="V59" s="19">
        <v>54.472</v>
      </c>
      <c r="W59" s="19">
        <v>65.444</v>
      </c>
      <c r="X59" s="19">
        <v>68.494</v>
      </c>
      <c r="Y59" s="19">
        <v>78.645</v>
      </c>
      <c r="Z59" s="19">
        <v>86.085</v>
      </c>
      <c r="AA59" s="19">
        <v>86.125</v>
      </c>
      <c r="AB59" s="19">
        <v>88.425</v>
      </c>
      <c r="AC59" s="19">
        <v>99.779</v>
      </c>
      <c r="AD59" s="19">
        <v>107.47</v>
      </c>
      <c r="AE59" s="19">
        <v>118.925</v>
      </c>
      <c r="AF59" s="19">
        <v>128.142</v>
      </c>
      <c r="AG59" s="19">
        <v>135.819</v>
      </c>
      <c r="AH59" s="19">
        <v>148.615</v>
      </c>
      <c r="AI59" s="19">
        <v>157.303</v>
      </c>
      <c r="AJ59" s="19">
        <v>162.963</v>
      </c>
      <c r="AK59" s="19">
        <v>168.066</v>
      </c>
      <c r="AL59" s="19">
        <v>186.126</v>
      </c>
      <c r="AM59" s="19">
        <v>195.833</v>
      </c>
      <c r="AN59" s="19">
        <v>206.138</v>
      </c>
      <c r="AO59" s="19">
        <v>222.418</v>
      </c>
      <c r="AP59" s="19">
        <v>251.309131199238</v>
      </c>
      <c r="AQ59" s="19">
        <v>262.3411437836</v>
      </c>
      <c r="AR59" s="19">
        <v>272.981814154586</v>
      </c>
      <c r="AS59" s="19">
        <v>294.432869386544</v>
      </c>
      <c r="AT59" s="20">
        <v>0.0756335871828426</v>
      </c>
      <c r="AU59" s="20">
        <v>0.108005611298094</v>
      </c>
    </row>
    <row r="60" ht="11.25" customHeight="1"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  <c r="AB60" s="16"/>
      <c r="AC60" s="16"/>
      <c r="AD60" s="16"/>
      <c r="AE60" s="16"/>
      <c r="AF60" s="16"/>
      <c r="AG60" s="16"/>
      <c r="AH60" s="16"/>
      <c r="AI60" s="16"/>
      <c r="AJ60" s="16"/>
      <c r="AK60" s="16"/>
      <c r="AL60" s="16"/>
      <c r="AM60" s="16"/>
      <c r="AN60" s="16"/>
      <c r="AO60" s="16"/>
      <c r="AP60" s="16"/>
      <c r="AQ60" s="16"/>
      <c r="AR60" s="16"/>
      <c r="AS60" s="42"/>
      <c r="AT60" s="17"/>
      <c r="AU60" s="17"/>
    </row>
    <row r="61" ht="11.25" customHeight="1">
      <c r="A61" s="15" t="s">
        <v>94</v>
      </c>
      <c r="B61" s="16">
        <v>0.695</v>
      </c>
      <c r="C61" s="16">
        <v>0.722</v>
      </c>
      <c r="D61" s="16">
        <v>0.7</v>
      </c>
      <c r="E61" s="16">
        <v>0.736</v>
      </c>
      <c r="F61" s="16">
        <v>0.968</v>
      </c>
      <c r="G61" s="16">
        <v>0.91</v>
      </c>
      <c r="H61" s="16">
        <v>1.033</v>
      </c>
      <c r="I61" s="16">
        <v>1.2</v>
      </c>
      <c r="J61" s="16">
        <v>1.67</v>
      </c>
      <c r="K61" s="16">
        <v>1.933</v>
      </c>
      <c r="L61" s="16">
        <v>2.664</v>
      </c>
      <c r="M61" s="16">
        <v>3.15</v>
      </c>
      <c r="N61" s="16">
        <v>3.357</v>
      </c>
      <c r="O61" s="16">
        <v>5.391</v>
      </c>
      <c r="P61" s="16">
        <v>7.623</v>
      </c>
      <c r="Q61" s="16">
        <v>10.233</v>
      </c>
      <c r="R61" s="16">
        <v>13.302</v>
      </c>
      <c r="S61" s="16">
        <v>15.093</v>
      </c>
      <c r="T61" s="16">
        <v>16.524</v>
      </c>
      <c r="U61" s="16">
        <v>14.517</v>
      </c>
      <c r="V61" s="16">
        <v>14.382</v>
      </c>
      <c r="W61" s="16">
        <v>15.75</v>
      </c>
      <c r="X61" s="16">
        <v>16.11</v>
      </c>
      <c r="Y61" s="16">
        <v>18.153</v>
      </c>
      <c r="Z61" s="16">
        <v>17.082</v>
      </c>
      <c r="AA61" s="16">
        <v>18.243</v>
      </c>
      <c r="AB61" s="16">
        <v>18.018</v>
      </c>
      <c r="AC61" s="16">
        <v>18.603</v>
      </c>
      <c r="AD61" s="16">
        <v>16.695</v>
      </c>
      <c r="AE61" s="16">
        <v>17.595</v>
      </c>
      <c r="AF61" s="16">
        <v>18.909</v>
      </c>
      <c r="AG61" s="16">
        <v>19.422</v>
      </c>
      <c r="AH61" s="16">
        <v>18.144</v>
      </c>
      <c r="AI61" s="16">
        <v>18.765</v>
      </c>
      <c r="AJ61" s="16">
        <v>19.179</v>
      </c>
      <c r="AK61" s="16">
        <v>17.861</v>
      </c>
      <c r="AL61" s="16">
        <v>18.451</v>
      </c>
      <c r="AM61" s="16">
        <v>18.219</v>
      </c>
      <c r="AN61" s="16">
        <v>19.256</v>
      </c>
      <c r="AO61" s="16">
        <v>19.814</v>
      </c>
      <c r="AP61" s="16">
        <v>20.9043</v>
      </c>
      <c r="AQ61" s="16">
        <v>21.366</v>
      </c>
      <c r="AR61" s="16">
        <v>21.8624553846154</v>
      </c>
      <c r="AS61" s="42">
        <v>22.8235090307692</v>
      </c>
      <c r="AT61" s="17">
        <v>0.0411067428635892</v>
      </c>
      <c r="AU61" s="17">
        <v>0.00837225493869553</v>
      </c>
    </row>
    <row r="62" ht="11.25" customHeight="1">
      <c r="A62" s="15" t="s">
        <v>99</v>
      </c>
      <c r="B62" s="21" t="s">
        <v>128</v>
      </c>
      <c r="C62" s="16">
        <v>0.0504</v>
      </c>
      <c r="D62" s="16">
        <v>0.0504</v>
      </c>
      <c r="E62" s="16">
        <v>0.0504</v>
      </c>
      <c r="F62" s="16">
        <v>0.0639</v>
      </c>
      <c r="G62" s="16">
        <v>0.0765</v>
      </c>
      <c r="H62" s="16">
        <v>0.0765</v>
      </c>
      <c r="I62" s="16">
        <v>0.0639</v>
      </c>
      <c r="J62" s="16">
        <v>0.0513</v>
      </c>
      <c r="K62" s="16">
        <v>0.054</v>
      </c>
      <c r="L62" s="21" t="s">
        <v>128</v>
      </c>
      <c r="M62" s="16">
        <v>0.342</v>
      </c>
      <c r="N62" s="16">
        <v>0.414</v>
      </c>
      <c r="O62" s="16">
        <v>0.666</v>
      </c>
      <c r="P62" s="16">
        <v>1.008</v>
      </c>
      <c r="Q62" s="16">
        <v>1.962</v>
      </c>
      <c r="R62" s="16">
        <v>2.196</v>
      </c>
      <c r="S62" s="16">
        <v>2.403</v>
      </c>
      <c r="T62" s="16">
        <v>2.817</v>
      </c>
      <c r="U62" s="16">
        <v>3.618</v>
      </c>
      <c r="V62" s="16">
        <v>4.437</v>
      </c>
      <c r="W62" s="16">
        <v>5.112</v>
      </c>
      <c r="X62" s="16">
        <v>5.652</v>
      </c>
      <c r="Y62" s="16">
        <v>6.228</v>
      </c>
      <c r="Z62" s="16">
        <v>6.966</v>
      </c>
      <c r="AA62" s="16">
        <v>7.263</v>
      </c>
      <c r="AB62" s="16">
        <v>8.172</v>
      </c>
      <c r="AC62" s="16">
        <v>8.838</v>
      </c>
      <c r="AD62" s="16">
        <v>10.161</v>
      </c>
      <c r="AE62" s="16">
        <v>10.8</v>
      </c>
      <c r="AF62" s="16">
        <v>11.34</v>
      </c>
      <c r="AG62" s="16">
        <v>11.7</v>
      </c>
      <c r="AH62" s="16">
        <v>12.06</v>
      </c>
      <c r="AI62" s="16">
        <v>12.33</v>
      </c>
      <c r="AJ62" s="16">
        <v>14.76</v>
      </c>
      <c r="AK62" s="16">
        <v>18.0</v>
      </c>
      <c r="AL62" s="16">
        <v>22.05</v>
      </c>
      <c r="AM62" s="16">
        <v>23.85</v>
      </c>
      <c r="AN62" s="16">
        <v>26.73</v>
      </c>
      <c r="AO62" s="16">
        <v>28.53</v>
      </c>
      <c r="AP62" s="16">
        <v>28.44</v>
      </c>
      <c r="AQ62" s="16">
        <v>32.85</v>
      </c>
      <c r="AR62" s="16">
        <v>34.524</v>
      </c>
      <c r="AS62" s="42">
        <v>36.783</v>
      </c>
      <c r="AT62" s="17">
        <v>0.0625217240180744</v>
      </c>
      <c r="AU62" s="17">
        <v>0.0134929582035291</v>
      </c>
    </row>
    <row r="63" ht="11.25" customHeight="1">
      <c r="A63" s="15" t="s">
        <v>161</v>
      </c>
      <c r="B63" s="21" t="s">
        <v>97</v>
      </c>
      <c r="C63" s="21" t="s">
        <v>97</v>
      </c>
      <c r="D63" s="21" t="s">
        <v>97</v>
      </c>
      <c r="E63" s="21" t="s">
        <v>97</v>
      </c>
      <c r="F63" s="21" t="s">
        <v>97</v>
      </c>
      <c r="G63" s="21" t="s">
        <v>97</v>
      </c>
      <c r="H63" s="21" t="s">
        <v>97</v>
      </c>
      <c r="I63" s="21" t="s">
        <v>97</v>
      </c>
      <c r="J63" s="21" t="s">
        <v>97</v>
      </c>
      <c r="K63" s="21" t="s">
        <v>97</v>
      </c>
      <c r="L63" s="21" t="s">
        <v>97</v>
      </c>
      <c r="M63" s="21" t="s">
        <v>97</v>
      </c>
      <c r="N63" s="21" t="s">
        <v>97</v>
      </c>
      <c r="O63" s="21" t="s">
        <v>97</v>
      </c>
      <c r="P63" s="21" t="s">
        <v>97</v>
      </c>
      <c r="Q63" s="21" t="s">
        <v>97</v>
      </c>
      <c r="R63" s="21" t="s">
        <v>97</v>
      </c>
      <c r="S63" s="21" t="s">
        <v>97</v>
      </c>
      <c r="T63" s="21" t="s">
        <v>97</v>
      </c>
      <c r="U63" s="21" t="s">
        <v>97</v>
      </c>
      <c r="V63" s="21" t="s">
        <v>97</v>
      </c>
      <c r="W63" s="21" t="s">
        <v>97</v>
      </c>
      <c r="X63" s="21" t="s">
        <v>97</v>
      </c>
      <c r="Y63" s="21" t="s">
        <v>97</v>
      </c>
      <c r="Z63" s="21" t="s">
        <v>97</v>
      </c>
      <c r="AA63" s="21" t="s">
        <v>97</v>
      </c>
      <c r="AB63" s="21" t="s">
        <v>97</v>
      </c>
      <c r="AC63" s="21" t="s">
        <v>97</v>
      </c>
      <c r="AD63" s="21" t="s">
        <v>97</v>
      </c>
      <c r="AE63" s="21" t="s">
        <v>97</v>
      </c>
      <c r="AF63" s="21" t="s">
        <v>97</v>
      </c>
      <c r="AG63" s="21" t="s">
        <v>97</v>
      </c>
      <c r="AH63" s="21" t="s">
        <v>97</v>
      </c>
      <c r="AI63" s="21" t="s">
        <v>97</v>
      </c>
      <c r="AJ63" s="21" t="s">
        <v>97</v>
      </c>
      <c r="AK63" s="21" t="s">
        <v>97</v>
      </c>
      <c r="AL63" s="21" t="s">
        <v>97</v>
      </c>
      <c r="AM63" s="21" t="s">
        <v>97</v>
      </c>
      <c r="AN63" s="21" t="s">
        <v>97</v>
      </c>
      <c r="AO63" s="21" t="s">
        <v>97</v>
      </c>
      <c r="AP63" s="21" t="s">
        <v>97</v>
      </c>
      <c r="AQ63" s="21" t="s">
        <v>97</v>
      </c>
      <c r="AR63" s="21" t="s">
        <v>97</v>
      </c>
      <c r="AS63" s="93" t="s">
        <v>97</v>
      </c>
      <c r="AT63" s="43" t="s">
        <v>97</v>
      </c>
      <c r="AU63" s="43" t="s">
        <v>97</v>
      </c>
    </row>
    <row r="64" ht="11.25" customHeight="1">
      <c r="A64" s="15" t="s">
        <v>106</v>
      </c>
      <c r="B64" s="16">
        <v>0.162</v>
      </c>
      <c r="C64" s="16">
        <v>0.237</v>
      </c>
      <c r="D64" s="16">
        <v>0.244</v>
      </c>
      <c r="E64" s="16">
        <v>0.221</v>
      </c>
      <c r="F64" s="16">
        <v>0.17</v>
      </c>
      <c r="G64" s="16">
        <v>0.509</v>
      </c>
      <c r="H64" s="16">
        <v>0.545</v>
      </c>
      <c r="I64" s="16">
        <v>0.9519999997</v>
      </c>
      <c r="J64" s="16">
        <v>1.554</v>
      </c>
      <c r="K64" s="16">
        <v>1.6459999997</v>
      </c>
      <c r="L64" s="16">
        <v>2.132</v>
      </c>
      <c r="M64" s="16">
        <v>2.152</v>
      </c>
      <c r="N64" s="16">
        <v>2.531</v>
      </c>
      <c r="O64" s="16">
        <v>2.979</v>
      </c>
      <c r="P64" s="16">
        <v>5.211</v>
      </c>
      <c r="Q64" s="16">
        <v>5.163</v>
      </c>
      <c r="R64" s="16">
        <v>5.763</v>
      </c>
      <c r="S64" s="16">
        <v>5.445</v>
      </c>
      <c r="T64" s="16">
        <v>5.904</v>
      </c>
      <c r="U64" s="16">
        <v>6.051</v>
      </c>
      <c r="V64" s="16">
        <v>7.05604299226139</v>
      </c>
      <c r="W64" s="16">
        <v>8.228</v>
      </c>
      <c r="X64" s="16">
        <v>8.219</v>
      </c>
      <c r="Y64" s="16">
        <v>8.863</v>
      </c>
      <c r="Z64" s="16">
        <v>10.487</v>
      </c>
      <c r="AA64" s="16">
        <v>9.954</v>
      </c>
      <c r="AB64" s="16">
        <v>9.519</v>
      </c>
      <c r="AC64" s="16">
        <v>10.167</v>
      </c>
      <c r="AD64" s="16">
        <v>10.517</v>
      </c>
      <c r="AE64" s="16">
        <v>10.772</v>
      </c>
      <c r="AF64" s="16">
        <v>11.549</v>
      </c>
      <c r="AG64" s="16">
        <v>12.947</v>
      </c>
      <c r="AH64" s="16">
        <v>12.985</v>
      </c>
      <c r="AI64" s="16">
        <v>13.476</v>
      </c>
      <c r="AJ64" s="16">
        <v>14.0765</v>
      </c>
      <c r="AK64" s="16">
        <v>15.6535</v>
      </c>
      <c r="AL64" s="16">
        <v>15.8505</v>
      </c>
      <c r="AM64" s="16">
        <v>16.179</v>
      </c>
      <c r="AN64" s="16">
        <v>18.39</v>
      </c>
      <c r="AO64" s="16">
        <v>21.28475</v>
      </c>
      <c r="AP64" s="16">
        <v>22.0935</v>
      </c>
      <c r="AQ64" s="16">
        <v>21.332068195</v>
      </c>
      <c r="AR64" s="16">
        <v>23.88305222255</v>
      </c>
      <c r="AS64" s="42">
        <v>25.75942688</v>
      </c>
      <c r="AT64" s="17">
        <v>0.0756182121473255</v>
      </c>
      <c r="AU64" s="17">
        <v>0.00944922573576663</v>
      </c>
    </row>
    <row r="65" ht="11.25" customHeight="1">
      <c r="A65" s="18" t="s">
        <v>107</v>
      </c>
      <c r="B65" s="19">
        <v>0.9011</v>
      </c>
      <c r="C65" s="19">
        <v>1.0094</v>
      </c>
      <c r="D65" s="19">
        <v>0.9944</v>
      </c>
      <c r="E65" s="19">
        <v>1.0074</v>
      </c>
      <c r="F65" s="19">
        <v>1.2019</v>
      </c>
      <c r="G65" s="19">
        <v>1.4955</v>
      </c>
      <c r="H65" s="19">
        <v>1.6545</v>
      </c>
      <c r="I65" s="19">
        <v>2.2158999997</v>
      </c>
      <c r="J65" s="19">
        <v>3.2753</v>
      </c>
      <c r="K65" s="19">
        <v>3.6329999997</v>
      </c>
      <c r="L65" s="19">
        <v>4.841</v>
      </c>
      <c r="M65" s="19">
        <v>5.644</v>
      </c>
      <c r="N65" s="19">
        <v>6.302</v>
      </c>
      <c r="O65" s="19">
        <v>9.036</v>
      </c>
      <c r="P65" s="19">
        <v>13.842</v>
      </c>
      <c r="Q65" s="19">
        <v>17.358</v>
      </c>
      <c r="R65" s="19">
        <v>21.261</v>
      </c>
      <c r="S65" s="19">
        <v>22.941</v>
      </c>
      <c r="T65" s="19">
        <v>25.245</v>
      </c>
      <c r="U65" s="19">
        <v>24.186</v>
      </c>
      <c r="V65" s="19">
        <v>25.8750429922614</v>
      </c>
      <c r="W65" s="19">
        <v>29.09</v>
      </c>
      <c r="X65" s="19">
        <v>29.981</v>
      </c>
      <c r="Y65" s="19">
        <v>33.244</v>
      </c>
      <c r="Z65" s="19">
        <v>34.535</v>
      </c>
      <c r="AA65" s="19">
        <v>35.46</v>
      </c>
      <c r="AB65" s="19">
        <v>35.709</v>
      </c>
      <c r="AC65" s="19">
        <v>37.608</v>
      </c>
      <c r="AD65" s="19">
        <v>37.373</v>
      </c>
      <c r="AE65" s="19">
        <v>39.167</v>
      </c>
      <c r="AF65" s="19">
        <v>41.798</v>
      </c>
      <c r="AG65" s="19">
        <v>44.069</v>
      </c>
      <c r="AH65" s="19">
        <v>43.189</v>
      </c>
      <c r="AI65" s="19">
        <v>44.571</v>
      </c>
      <c r="AJ65" s="19">
        <v>48.0155</v>
      </c>
      <c r="AK65" s="19">
        <v>51.5145</v>
      </c>
      <c r="AL65" s="19">
        <v>56.3515</v>
      </c>
      <c r="AM65" s="19">
        <v>58.248</v>
      </c>
      <c r="AN65" s="19">
        <v>64.376</v>
      </c>
      <c r="AO65" s="19">
        <v>69.62875</v>
      </c>
      <c r="AP65" s="19">
        <v>71.4378</v>
      </c>
      <c r="AQ65" s="19">
        <v>75.548068195</v>
      </c>
      <c r="AR65" s="19">
        <v>80.2695076071654</v>
      </c>
      <c r="AS65" s="19">
        <v>85.3659359107692</v>
      </c>
      <c r="AT65" s="20">
        <v>0.060585746524729</v>
      </c>
      <c r="AU65" s="20">
        <v>0.0313144388779913</v>
      </c>
    </row>
    <row r="66" ht="11.25" customHeight="1"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  <c r="AB66" s="16"/>
      <c r="AC66" s="16"/>
      <c r="AD66" s="16"/>
      <c r="AE66" s="16"/>
      <c r="AF66" s="16"/>
      <c r="AG66" s="16"/>
      <c r="AH66" s="16"/>
      <c r="AI66" s="16"/>
      <c r="AJ66" s="16"/>
      <c r="AK66" s="16"/>
      <c r="AL66" s="16"/>
      <c r="AM66" s="16"/>
      <c r="AN66" s="16"/>
      <c r="AO66" s="16"/>
      <c r="AP66" s="16"/>
      <c r="AQ66" s="16"/>
      <c r="AR66" s="16"/>
      <c r="AS66" s="42"/>
      <c r="AT66" s="17"/>
      <c r="AU66" s="17"/>
    </row>
    <row r="67" ht="11.25" customHeight="1">
      <c r="A67" s="15" t="s">
        <v>108</v>
      </c>
      <c r="B67" s="21" t="s">
        <v>128</v>
      </c>
      <c r="C67" s="21" t="s">
        <v>128</v>
      </c>
      <c r="D67" s="21" t="s">
        <v>128</v>
      </c>
      <c r="E67" s="21" t="s">
        <v>128</v>
      </c>
      <c r="F67" s="16">
        <v>0.378</v>
      </c>
      <c r="G67" s="16">
        <v>1.566</v>
      </c>
      <c r="H67" s="16">
        <v>2.3373</v>
      </c>
      <c r="I67" s="16">
        <v>3.3552</v>
      </c>
      <c r="J67" s="16">
        <v>4.2597</v>
      </c>
      <c r="K67" s="16">
        <v>4.86</v>
      </c>
      <c r="L67" s="16">
        <v>5.2191</v>
      </c>
      <c r="M67" s="16">
        <v>6.1614</v>
      </c>
      <c r="N67" s="16">
        <v>7.038</v>
      </c>
      <c r="O67" s="16">
        <v>7.5771</v>
      </c>
      <c r="P67" s="16">
        <v>8.7219</v>
      </c>
      <c r="Q67" s="16">
        <v>10.0152</v>
      </c>
      <c r="R67" s="16">
        <v>10.8549</v>
      </c>
      <c r="S67" s="16">
        <v>10.5867</v>
      </c>
      <c r="T67" s="16">
        <v>11.5002</v>
      </c>
      <c r="U67" s="16">
        <v>11.3409</v>
      </c>
      <c r="V67" s="16">
        <v>12.123</v>
      </c>
      <c r="W67" s="16">
        <v>13.2426</v>
      </c>
      <c r="X67" s="16">
        <v>13.5198</v>
      </c>
      <c r="Y67" s="16">
        <v>13.8456</v>
      </c>
      <c r="Z67" s="16">
        <v>15.1083</v>
      </c>
      <c r="AA67" s="16">
        <v>15.2073</v>
      </c>
      <c r="AB67" s="16">
        <v>14.5863</v>
      </c>
      <c r="AC67" s="16">
        <v>15.0957</v>
      </c>
      <c r="AD67" s="16">
        <v>15.6519</v>
      </c>
      <c r="AE67" s="16">
        <v>17.388</v>
      </c>
      <c r="AF67" s="16">
        <v>17.5635</v>
      </c>
      <c r="AG67" s="16">
        <v>17.6904</v>
      </c>
      <c r="AH67" s="16">
        <v>17.3745</v>
      </c>
      <c r="AI67" s="16">
        <v>17.8137</v>
      </c>
      <c r="AJ67" s="16">
        <v>18.2034</v>
      </c>
      <c r="AK67" s="16">
        <v>18.4842</v>
      </c>
      <c r="AL67" s="16">
        <v>19.8171</v>
      </c>
      <c r="AM67" s="16">
        <v>20.187</v>
      </c>
      <c r="AN67" s="16">
        <v>20.1951</v>
      </c>
      <c r="AO67" s="16">
        <v>20.5128</v>
      </c>
      <c r="AP67" s="16">
        <v>19.7154</v>
      </c>
      <c r="AQ67" s="16">
        <v>21.5802</v>
      </c>
      <c r="AR67" s="16">
        <v>22.3839</v>
      </c>
      <c r="AS67" s="42">
        <v>21.1707</v>
      </c>
      <c r="AT67" s="17">
        <v>-0.056783824205029</v>
      </c>
      <c r="AU67" s="17">
        <v>0.00776596172795731</v>
      </c>
    </row>
    <row r="68" ht="11.25" customHeight="1">
      <c r="A68" s="15" t="s">
        <v>162</v>
      </c>
      <c r="B68" s="21" t="s">
        <v>97</v>
      </c>
      <c r="C68" s="21" t="s">
        <v>97</v>
      </c>
      <c r="D68" s="21" t="s">
        <v>97</v>
      </c>
      <c r="E68" s="21" t="s">
        <v>97</v>
      </c>
      <c r="F68" s="21" t="s">
        <v>97</v>
      </c>
      <c r="G68" s="21" t="s">
        <v>97</v>
      </c>
      <c r="H68" s="21" t="s">
        <v>97</v>
      </c>
      <c r="I68" s="16">
        <v>0.378</v>
      </c>
      <c r="J68" s="16">
        <v>0.523</v>
      </c>
      <c r="K68" s="16">
        <v>0.575</v>
      </c>
      <c r="L68" s="16">
        <v>0.578</v>
      </c>
      <c r="M68" s="16">
        <v>0.761</v>
      </c>
      <c r="N68" s="16">
        <v>0.849</v>
      </c>
      <c r="O68" s="16">
        <v>0.937</v>
      </c>
      <c r="P68" s="16">
        <v>1.078</v>
      </c>
      <c r="Q68" s="16">
        <v>1.214</v>
      </c>
      <c r="R68" s="16">
        <v>1.462</v>
      </c>
      <c r="S68" s="16">
        <v>1.738</v>
      </c>
      <c r="T68" s="16">
        <v>1.964</v>
      </c>
      <c r="U68" s="16">
        <v>2.294</v>
      </c>
      <c r="V68" s="16">
        <v>2.554</v>
      </c>
      <c r="W68" s="16">
        <v>2.909</v>
      </c>
      <c r="X68" s="16">
        <v>3.446</v>
      </c>
      <c r="Y68" s="16">
        <v>3.841</v>
      </c>
      <c r="Z68" s="16">
        <v>4.244</v>
      </c>
      <c r="AA68" s="16">
        <v>4.284</v>
      </c>
      <c r="AB68" s="16">
        <v>4.761</v>
      </c>
      <c r="AC68" s="16">
        <v>5.162</v>
      </c>
      <c r="AD68" s="16">
        <v>5.533</v>
      </c>
      <c r="AE68" s="16">
        <v>5.959</v>
      </c>
      <c r="AF68" s="16">
        <v>6.643</v>
      </c>
      <c r="AG68" s="16">
        <v>6.812</v>
      </c>
      <c r="AH68" s="16">
        <v>6.821</v>
      </c>
      <c r="AI68" s="16">
        <v>6.997</v>
      </c>
      <c r="AJ68" s="16">
        <v>7.457</v>
      </c>
      <c r="AK68" s="16">
        <v>8.984</v>
      </c>
      <c r="AL68" s="16">
        <v>9.656</v>
      </c>
      <c r="AM68" s="16">
        <v>10.304</v>
      </c>
      <c r="AN68" s="16">
        <v>11.092</v>
      </c>
      <c r="AO68" s="16">
        <v>11.8990235385</v>
      </c>
      <c r="AP68" s="16">
        <v>13.058598546</v>
      </c>
      <c r="AQ68" s="16">
        <v>13.787474265</v>
      </c>
      <c r="AR68" s="16">
        <v>14.6463243255</v>
      </c>
      <c r="AS68" s="42">
        <v>15.564532735006</v>
      </c>
      <c r="AT68" s="17">
        <v>0.0597885410920016</v>
      </c>
      <c r="AU68" s="17">
        <v>0.0057094742041404</v>
      </c>
    </row>
    <row r="69" ht="11.25" customHeight="1">
      <c r="A69" s="15" t="s">
        <v>110</v>
      </c>
      <c r="B69" s="16">
        <v>0.99</v>
      </c>
      <c r="C69" s="16">
        <v>1.206</v>
      </c>
      <c r="D69" s="16">
        <v>1.314</v>
      </c>
      <c r="E69" s="16">
        <v>1.26</v>
      </c>
      <c r="F69" s="16">
        <v>1.764</v>
      </c>
      <c r="G69" s="16">
        <v>2.583</v>
      </c>
      <c r="H69" s="16">
        <v>3.366</v>
      </c>
      <c r="I69" s="16">
        <v>4.356</v>
      </c>
      <c r="J69" s="16">
        <v>5.382</v>
      </c>
      <c r="K69" s="16">
        <v>6.777</v>
      </c>
      <c r="L69" s="16">
        <v>7.965</v>
      </c>
      <c r="M69" s="16">
        <v>9.09</v>
      </c>
      <c r="N69" s="16">
        <v>10.908</v>
      </c>
      <c r="O69" s="16">
        <v>12.357</v>
      </c>
      <c r="P69" s="16">
        <v>13.059</v>
      </c>
      <c r="Q69" s="16">
        <v>12.843</v>
      </c>
      <c r="R69" s="16">
        <v>11.466</v>
      </c>
      <c r="S69" s="16">
        <v>10.737</v>
      </c>
      <c r="T69" s="16">
        <v>10.989</v>
      </c>
      <c r="U69" s="16">
        <v>11.187</v>
      </c>
      <c r="V69" s="16">
        <v>11.637</v>
      </c>
      <c r="W69" s="16">
        <v>12.384</v>
      </c>
      <c r="X69" s="16">
        <v>12.501</v>
      </c>
      <c r="Y69" s="16">
        <v>12.924</v>
      </c>
      <c r="Z69" s="16">
        <v>13.527</v>
      </c>
      <c r="AA69" s="16">
        <v>13.725</v>
      </c>
      <c r="AB69" s="16">
        <v>14.301</v>
      </c>
      <c r="AC69" s="16">
        <v>14.292</v>
      </c>
      <c r="AD69" s="16">
        <v>15.084</v>
      </c>
      <c r="AE69" s="16">
        <v>15.6078</v>
      </c>
      <c r="AF69" s="16">
        <v>15.9669</v>
      </c>
      <c r="AG69" s="16">
        <v>16.6392</v>
      </c>
      <c r="AH69" s="16">
        <v>17.5896</v>
      </c>
      <c r="AI69" s="16">
        <v>18.2313</v>
      </c>
      <c r="AJ69" s="16">
        <v>19.3446</v>
      </c>
      <c r="AK69" s="16">
        <v>22.0527</v>
      </c>
      <c r="AL69" s="16">
        <v>24.687</v>
      </c>
      <c r="AM69" s="16">
        <v>26.2656</v>
      </c>
      <c r="AN69" s="16">
        <v>30.5172</v>
      </c>
      <c r="AO69" s="16">
        <v>35.70471</v>
      </c>
      <c r="AP69" s="16">
        <v>42.0867</v>
      </c>
      <c r="AQ69" s="16">
        <v>50.52679218</v>
      </c>
      <c r="AR69" s="16">
        <v>62.57079</v>
      </c>
      <c r="AS69" s="42">
        <v>72.63</v>
      </c>
      <c r="AT69" s="17">
        <v>0.157593781012661</v>
      </c>
      <c r="AU69" s="17">
        <v>0.0266425673360606</v>
      </c>
    </row>
    <row r="70" ht="11.25" customHeight="1">
      <c r="A70" s="15" t="s">
        <v>163</v>
      </c>
      <c r="B70" s="21" t="s">
        <v>97</v>
      </c>
      <c r="C70" s="21" t="s">
        <v>97</v>
      </c>
      <c r="D70" s="21" t="s">
        <v>97</v>
      </c>
      <c r="E70" s="21" t="s">
        <v>97</v>
      </c>
      <c r="F70" s="21" t="s">
        <v>97</v>
      </c>
      <c r="G70" s="21" t="s">
        <v>97</v>
      </c>
      <c r="H70" s="21" t="s">
        <v>97</v>
      </c>
      <c r="I70" s="21" t="s">
        <v>97</v>
      </c>
      <c r="J70" s="21" t="s">
        <v>97</v>
      </c>
      <c r="K70" s="21" t="s">
        <v>97</v>
      </c>
      <c r="L70" s="21" t="s">
        <v>97</v>
      </c>
      <c r="M70" s="21" t="s">
        <v>97</v>
      </c>
      <c r="N70" s="21" t="s">
        <v>97</v>
      </c>
      <c r="O70" s="21" t="s">
        <v>97</v>
      </c>
      <c r="P70" s="21" t="s">
        <v>97</v>
      </c>
      <c r="Q70" s="21" t="s">
        <v>97</v>
      </c>
      <c r="R70" s="21" t="s">
        <v>97</v>
      </c>
      <c r="S70" s="21" t="s">
        <v>97</v>
      </c>
      <c r="T70" s="21" t="s">
        <v>97</v>
      </c>
      <c r="U70" s="21" t="s">
        <v>97</v>
      </c>
      <c r="V70" s="21" t="s">
        <v>97</v>
      </c>
      <c r="W70" s="21" t="s">
        <v>97</v>
      </c>
      <c r="X70" s="21" t="s">
        <v>97</v>
      </c>
      <c r="Y70" s="21" t="s">
        <v>97</v>
      </c>
      <c r="Z70" s="21" t="s">
        <v>97</v>
      </c>
      <c r="AA70" s="21" t="s">
        <v>97</v>
      </c>
      <c r="AB70" s="21" t="s">
        <v>97</v>
      </c>
      <c r="AC70" s="21" t="s">
        <v>97</v>
      </c>
      <c r="AD70" s="21" t="s">
        <v>97</v>
      </c>
      <c r="AE70" s="21" t="s">
        <v>97</v>
      </c>
      <c r="AF70" s="21" t="s">
        <v>128</v>
      </c>
      <c r="AG70" s="16">
        <v>1.84806</v>
      </c>
      <c r="AH70" s="16">
        <v>2.88567</v>
      </c>
      <c r="AI70" s="16">
        <v>2.7072</v>
      </c>
      <c r="AJ70" s="16">
        <v>2.98521</v>
      </c>
      <c r="AK70" s="16">
        <v>2.69865</v>
      </c>
      <c r="AL70" s="16">
        <v>2.72358</v>
      </c>
      <c r="AM70" s="16">
        <v>2.5875</v>
      </c>
      <c r="AN70" s="16">
        <v>1.66383</v>
      </c>
      <c r="AO70" s="16">
        <v>2.40363</v>
      </c>
      <c r="AP70" s="16">
        <v>2.40921</v>
      </c>
      <c r="AQ70" s="16">
        <v>2.64303</v>
      </c>
      <c r="AR70" s="16">
        <v>2.01916</v>
      </c>
      <c r="AS70" s="42">
        <v>2.335754</v>
      </c>
      <c r="AT70" s="17">
        <v>0.153634262995476</v>
      </c>
      <c r="AU70" s="17">
        <v>8.56815134592772E-4</v>
      </c>
    </row>
    <row r="71" ht="11.25" customHeight="1">
      <c r="A71" s="15" t="s">
        <v>111</v>
      </c>
      <c r="B71" s="16">
        <v>0.204</v>
      </c>
      <c r="C71" s="16">
        <v>0.229</v>
      </c>
      <c r="D71" s="16">
        <v>0.306</v>
      </c>
      <c r="E71" s="16">
        <v>0.34</v>
      </c>
      <c r="F71" s="16">
        <v>0.408</v>
      </c>
      <c r="G71" s="16">
        <v>0.59175268389</v>
      </c>
      <c r="H71" s="16">
        <v>0.627075</v>
      </c>
      <c r="I71" s="16">
        <v>0.687825</v>
      </c>
      <c r="J71" s="16">
        <v>0.686025</v>
      </c>
      <c r="K71" s="16">
        <v>0.776475</v>
      </c>
      <c r="L71" s="16">
        <v>0.99405</v>
      </c>
      <c r="M71" s="16">
        <v>1.207575</v>
      </c>
      <c r="N71" s="16">
        <v>1.2897</v>
      </c>
      <c r="O71" s="16">
        <v>1.44045</v>
      </c>
      <c r="P71" s="16">
        <v>1.79145</v>
      </c>
      <c r="Q71" s="16">
        <v>1.059525</v>
      </c>
      <c r="R71" s="16">
        <v>1.849725</v>
      </c>
      <c r="S71" s="16">
        <v>2.42505</v>
      </c>
      <c r="T71" s="16">
        <v>2.8854</v>
      </c>
      <c r="U71" s="16">
        <v>3.304575</v>
      </c>
      <c r="V71" s="16">
        <v>4.042125</v>
      </c>
      <c r="W71" s="16">
        <v>5.647815</v>
      </c>
      <c r="X71" s="16">
        <v>6.505902</v>
      </c>
      <c r="Y71" s="16">
        <v>7.621236</v>
      </c>
      <c r="Z71" s="16">
        <v>9.061209</v>
      </c>
      <c r="AA71" s="16">
        <v>10.83996</v>
      </c>
      <c r="AB71" s="16">
        <v>12.072438</v>
      </c>
      <c r="AC71" s="16">
        <v>13.497372</v>
      </c>
      <c r="AD71" s="16">
        <v>13.714677</v>
      </c>
      <c r="AE71" s="16">
        <v>14.827248</v>
      </c>
      <c r="AF71" s="16">
        <v>16.903944</v>
      </c>
      <c r="AG71" s="16">
        <v>18.450441</v>
      </c>
      <c r="AH71" s="16">
        <v>20.059605</v>
      </c>
      <c r="AI71" s="16">
        <v>22.014117</v>
      </c>
      <c r="AJ71" s="16">
        <v>22.556916</v>
      </c>
      <c r="AK71" s="16">
        <v>23.715765</v>
      </c>
      <c r="AL71" s="16">
        <v>23.776596</v>
      </c>
      <c r="AM71" s="16">
        <v>24.8301</v>
      </c>
      <c r="AN71" s="16">
        <v>26.580996</v>
      </c>
      <c r="AO71" s="16">
        <v>28.677636</v>
      </c>
      <c r="AP71" s="16">
        <v>32.0967</v>
      </c>
      <c r="AQ71" s="16">
        <v>33.5475</v>
      </c>
      <c r="AR71" s="16">
        <v>36.0459</v>
      </c>
      <c r="AS71" s="42">
        <v>37.233</v>
      </c>
      <c r="AT71" s="17">
        <v>0.0301107890718022</v>
      </c>
      <c r="AU71" s="17">
        <v>0.0136580298722779</v>
      </c>
    </row>
    <row r="72" ht="11.25" customHeight="1">
      <c r="A72" s="15" t="s">
        <v>112</v>
      </c>
      <c r="B72" s="16">
        <v>0.45</v>
      </c>
      <c r="C72" s="16">
        <v>0.459</v>
      </c>
      <c r="D72" s="16">
        <v>0.561</v>
      </c>
      <c r="E72" s="16">
        <v>0.57</v>
      </c>
      <c r="F72" s="16">
        <v>1.074</v>
      </c>
      <c r="G72" s="16">
        <v>1.115</v>
      </c>
      <c r="H72" s="16">
        <v>1.128</v>
      </c>
      <c r="I72" s="16">
        <v>1.106</v>
      </c>
      <c r="J72" s="16">
        <v>0.72</v>
      </c>
      <c r="K72" s="16">
        <v>1.014</v>
      </c>
      <c r="L72" s="16">
        <v>2.097</v>
      </c>
      <c r="M72" s="16">
        <v>2.115</v>
      </c>
      <c r="N72" s="16">
        <v>4.5</v>
      </c>
      <c r="O72" s="16">
        <v>5.202</v>
      </c>
      <c r="P72" s="16">
        <v>6.714</v>
      </c>
      <c r="Q72" s="16">
        <v>6.327</v>
      </c>
      <c r="R72" s="16">
        <v>6.318</v>
      </c>
      <c r="S72" s="16">
        <v>6.003</v>
      </c>
      <c r="T72" s="16">
        <v>8.055</v>
      </c>
      <c r="U72" s="16">
        <v>9.405</v>
      </c>
      <c r="V72" s="16">
        <v>11.124</v>
      </c>
      <c r="W72" s="16">
        <v>11.997</v>
      </c>
      <c r="X72" s="16">
        <v>12.411</v>
      </c>
      <c r="Y72" s="16">
        <v>13.176</v>
      </c>
      <c r="Z72" s="16">
        <v>14.751</v>
      </c>
      <c r="AA72" s="16">
        <v>15.2273157739298</v>
      </c>
      <c r="AB72" s="16">
        <v>17.5288791901479</v>
      </c>
      <c r="AC72" s="16">
        <v>19.1168775334876</v>
      </c>
      <c r="AD72" s="16">
        <v>20.2780288494131</v>
      </c>
      <c r="AE72" s="16">
        <v>24.0146103502925</v>
      </c>
      <c r="AF72" s="16">
        <v>25.3227565045298</v>
      </c>
      <c r="AG72" s="16">
        <v>26.3620403863974</v>
      </c>
      <c r="AH72" s="16">
        <v>27.4978047061785</v>
      </c>
      <c r="AI72" s="16">
        <v>26.5113841923671</v>
      </c>
      <c r="AJ72" s="16">
        <v>28.8103972571534</v>
      </c>
      <c r="AK72" s="16">
        <v>26.7668006445939</v>
      </c>
      <c r="AL72" s="16">
        <v>27.9176818977574</v>
      </c>
      <c r="AM72" s="16">
        <v>29.5890533018589</v>
      </c>
      <c r="AN72" s="16">
        <v>31.6849993741224</v>
      </c>
      <c r="AO72" s="16">
        <v>29.8394758340632</v>
      </c>
      <c r="AP72" s="16">
        <v>31.7104104027774</v>
      </c>
      <c r="AQ72" s="16">
        <v>32.3050135542891</v>
      </c>
      <c r="AR72" s="16">
        <v>30.5650222220779</v>
      </c>
      <c r="AS72" s="42">
        <v>34.1623754886793</v>
      </c>
      <c r="AT72" s="17">
        <v>0.114641285630435</v>
      </c>
      <c r="AU72" s="17">
        <v>0.012531645178534</v>
      </c>
    </row>
    <row r="73" ht="11.25" customHeight="1">
      <c r="A73" s="15" t="s">
        <v>164</v>
      </c>
      <c r="B73" s="16">
        <v>1.57020636285468</v>
      </c>
      <c r="C73" s="16">
        <v>1.61132846087704</v>
      </c>
      <c r="D73" s="16">
        <v>1.66689595872743</v>
      </c>
      <c r="E73" s="16">
        <v>1.81384350816853</v>
      </c>
      <c r="F73" s="16">
        <v>2.00694325021496</v>
      </c>
      <c r="G73" s="16">
        <v>3.07289337919174</v>
      </c>
      <c r="H73" s="16">
        <v>3.29479793637145</v>
      </c>
      <c r="I73" s="16">
        <v>3.29610920034393</v>
      </c>
      <c r="J73" s="16">
        <v>4.58624247635425</v>
      </c>
      <c r="K73" s="16">
        <v>6.26747635425622</v>
      </c>
      <c r="L73" s="16">
        <v>7.50649183147032</v>
      </c>
      <c r="M73" s="16">
        <v>8.99845227858984</v>
      </c>
      <c r="N73" s="16">
        <v>10.9892089423904</v>
      </c>
      <c r="O73" s="16">
        <v>15.4224204643164</v>
      </c>
      <c r="P73" s="16">
        <v>18.2979793637145</v>
      </c>
      <c r="Q73" s="16">
        <v>21.6530094582975</v>
      </c>
      <c r="R73" s="16">
        <v>21.6960447119518</v>
      </c>
      <c r="S73" s="16">
        <v>22.2181857265692</v>
      </c>
      <c r="T73" s="16">
        <v>23.9103826311264</v>
      </c>
      <c r="U73" s="16">
        <v>32.1578245915735</v>
      </c>
      <c r="V73" s="16">
        <v>34.4464961306964</v>
      </c>
      <c r="W73" s="16">
        <v>35.0500859845227</v>
      </c>
      <c r="X73" s="16">
        <v>35.9467110920034</v>
      </c>
      <c r="Y73" s="16">
        <v>38.1259028374892</v>
      </c>
      <c r="Z73" s="16">
        <v>39.6021711092003</v>
      </c>
      <c r="AA73" s="16">
        <v>43.2650687876182</v>
      </c>
      <c r="AB73" s="16">
        <v>45.7462811693894</v>
      </c>
      <c r="AC73" s="16">
        <v>47.5600386930352</v>
      </c>
      <c r="AD73" s="16">
        <v>47.8894024075666</v>
      </c>
      <c r="AE73" s="16">
        <v>51.2149828030954</v>
      </c>
      <c r="AF73" s="16">
        <v>52.1230438521065</v>
      </c>
      <c r="AG73" s="16">
        <v>55.613736027515</v>
      </c>
      <c r="AH73" s="16">
        <v>57.7268701633705</v>
      </c>
      <c r="AI73" s="16">
        <v>59.4715821152192</v>
      </c>
      <c r="AJ73" s="16">
        <v>62.4607695614788</v>
      </c>
      <c r="AK73" s="16">
        <v>65.0602106620807</v>
      </c>
      <c r="AL73" s="16">
        <v>66.8343938091142</v>
      </c>
      <c r="AM73" s="16">
        <v>65.3878331900257</v>
      </c>
      <c r="AN73" s="16">
        <v>71.7955503009457</v>
      </c>
      <c r="AO73" s="16">
        <v>69.3070077386069</v>
      </c>
      <c r="AP73" s="16">
        <v>70.6973129836628</v>
      </c>
      <c r="AQ73" s="16">
        <v>75.3653482373172</v>
      </c>
      <c r="AR73" s="16">
        <v>81.21018916595</v>
      </c>
      <c r="AS73" s="42">
        <v>84.3657996560618</v>
      </c>
      <c r="AT73" s="17">
        <v>0.0360189142621126</v>
      </c>
      <c r="AU73" s="17">
        <v>0.0309475629656785</v>
      </c>
    </row>
    <row r="74" ht="11.25" customHeight="1">
      <c r="A74" s="15" t="s">
        <v>113</v>
      </c>
      <c r="B74" s="21" t="s">
        <v>97</v>
      </c>
      <c r="C74" s="21" t="s">
        <v>97</v>
      </c>
      <c r="D74" s="21" t="s">
        <v>97</v>
      </c>
      <c r="E74" s="21" t="s">
        <v>97</v>
      </c>
      <c r="F74" s="21" t="s">
        <v>97</v>
      </c>
      <c r="G74" s="21" t="s">
        <v>128</v>
      </c>
      <c r="H74" s="16">
        <v>0.073</v>
      </c>
      <c r="I74" s="16">
        <v>0.102</v>
      </c>
      <c r="J74" s="16">
        <v>0.103</v>
      </c>
      <c r="K74" s="16">
        <v>0.212</v>
      </c>
      <c r="L74" s="16">
        <v>0.495</v>
      </c>
      <c r="M74" s="16">
        <v>0.576</v>
      </c>
      <c r="N74" s="16">
        <v>0.837</v>
      </c>
      <c r="O74" s="16">
        <v>0.909</v>
      </c>
      <c r="P74" s="16">
        <v>0.99</v>
      </c>
      <c r="Q74" s="16">
        <v>0.99</v>
      </c>
      <c r="R74" s="16">
        <v>1.197</v>
      </c>
      <c r="S74" s="16">
        <v>1.422</v>
      </c>
      <c r="T74" s="16">
        <v>2.448</v>
      </c>
      <c r="U74" s="16">
        <v>4.041</v>
      </c>
      <c r="V74" s="16">
        <v>5.814</v>
      </c>
      <c r="W74" s="16">
        <v>7.281</v>
      </c>
      <c r="X74" s="16">
        <v>6.813</v>
      </c>
      <c r="Y74" s="16">
        <v>7.371</v>
      </c>
      <c r="Z74" s="16">
        <v>8.505</v>
      </c>
      <c r="AA74" s="16">
        <v>8.919</v>
      </c>
      <c r="AB74" s="16">
        <v>10.44</v>
      </c>
      <c r="AC74" s="16">
        <v>10.521</v>
      </c>
      <c r="AD74" s="16">
        <v>11.664</v>
      </c>
      <c r="AE74" s="16">
        <v>12.276</v>
      </c>
      <c r="AF74" s="16">
        <v>12.357</v>
      </c>
      <c r="AG74" s="16">
        <v>16.002</v>
      </c>
      <c r="AH74" s="16">
        <v>15.021</v>
      </c>
      <c r="AI74" s="16">
        <v>15.669</v>
      </c>
      <c r="AJ74" s="16">
        <v>14.49</v>
      </c>
      <c r="AK74" s="16">
        <v>21.888</v>
      </c>
      <c r="AL74" s="16">
        <v>23.193</v>
      </c>
      <c r="AM74" s="16">
        <v>24.007847319</v>
      </c>
      <c r="AN74" s="16">
        <v>24.385650588</v>
      </c>
      <c r="AO74" s="16">
        <v>22.0482</v>
      </c>
      <c r="AP74" s="16">
        <v>26.361</v>
      </c>
      <c r="AQ74" s="16">
        <v>26.1099</v>
      </c>
      <c r="AR74" s="16">
        <v>25.6905</v>
      </c>
      <c r="AS74" s="42">
        <v>27.603</v>
      </c>
      <c r="AT74" s="17">
        <v>0.0715082216077194</v>
      </c>
      <c r="AU74" s="17">
        <v>0.010125496161053</v>
      </c>
    </row>
    <row r="75" ht="11.25" customHeight="1">
      <c r="A75" s="15" t="s">
        <v>165</v>
      </c>
      <c r="B75" s="21" t="s">
        <v>97</v>
      </c>
      <c r="C75" s="21" t="s">
        <v>97</v>
      </c>
      <c r="D75" s="21" t="s">
        <v>97</v>
      </c>
      <c r="E75" s="21" t="s">
        <v>97</v>
      </c>
      <c r="F75" s="21" t="s">
        <v>97</v>
      </c>
      <c r="G75" s="16">
        <v>0.1</v>
      </c>
      <c r="H75" s="16">
        <v>0.127</v>
      </c>
      <c r="I75" s="16">
        <v>0.23</v>
      </c>
      <c r="J75" s="16">
        <v>0.267</v>
      </c>
      <c r="K75" s="16">
        <v>0.312553740326741</v>
      </c>
      <c r="L75" s="16">
        <v>0.343938091143594</v>
      </c>
      <c r="M75" s="16">
        <v>0.806964746345656</v>
      </c>
      <c r="N75" s="16">
        <v>1.36822871883061</v>
      </c>
      <c r="O75" s="16">
        <v>1.2828890799656</v>
      </c>
      <c r="P75" s="16">
        <v>0.857910576096301</v>
      </c>
      <c r="Q75" s="16">
        <v>0.793852106620807</v>
      </c>
      <c r="R75" s="16">
        <v>0.968400687876181</v>
      </c>
      <c r="S75" s="16">
        <v>1.71797076526225</v>
      </c>
      <c r="T75" s="16">
        <v>1.86027515047291</v>
      </c>
      <c r="U75" s="16">
        <v>2.37123817712811</v>
      </c>
      <c r="V75" s="16">
        <v>3.03632846087704</v>
      </c>
      <c r="W75" s="16">
        <v>3.64488392089423</v>
      </c>
      <c r="X75" s="16">
        <v>3.50988822012037</v>
      </c>
      <c r="Y75" s="16">
        <v>3.79965606190885</v>
      </c>
      <c r="Z75" s="16">
        <v>3.90821152192605</v>
      </c>
      <c r="AA75" s="16">
        <v>3.89660361134995</v>
      </c>
      <c r="AB75" s="16">
        <v>4.22785898538262</v>
      </c>
      <c r="AC75" s="16">
        <v>4.48215821152192</v>
      </c>
      <c r="AD75" s="16">
        <v>4.37145313843507</v>
      </c>
      <c r="AE75" s="16">
        <v>4.06685296646603</v>
      </c>
      <c r="AF75" s="16">
        <v>3.85640584694754</v>
      </c>
      <c r="AG75" s="16">
        <v>4.39660361134995</v>
      </c>
      <c r="AH75" s="16">
        <v>4.71173688736027</v>
      </c>
      <c r="AI75" s="16">
        <v>4.15090283748924</v>
      </c>
      <c r="AJ75" s="16">
        <v>4.81018916595012</v>
      </c>
      <c r="AK75" s="16">
        <v>5.05610490111779</v>
      </c>
      <c r="AL75" s="16">
        <v>5.32072226999139</v>
      </c>
      <c r="AM75" s="16">
        <v>5.05782459157351</v>
      </c>
      <c r="AN75" s="16">
        <v>3.85812553740326</v>
      </c>
      <c r="AO75" s="16">
        <v>3.45313843508168</v>
      </c>
      <c r="AP75" s="16">
        <v>3.20313843508168</v>
      </c>
      <c r="AQ75" s="16">
        <v>3.31298366294067</v>
      </c>
      <c r="AR75" s="16">
        <v>3.65025795356835</v>
      </c>
      <c r="AS75" s="42">
        <v>3.43078245915735</v>
      </c>
      <c r="AT75" s="17">
        <v>-0.0626939848876404</v>
      </c>
      <c r="AU75" s="17">
        <v>0.00125849996810513</v>
      </c>
    </row>
    <row r="76" ht="11.25" customHeight="1">
      <c r="A76" s="15" t="s">
        <v>166</v>
      </c>
      <c r="B76" s="16">
        <v>1.592</v>
      </c>
      <c r="C76" s="16">
        <v>1.799</v>
      </c>
      <c r="D76" s="16">
        <v>2.099</v>
      </c>
      <c r="E76" s="16">
        <v>2.355</v>
      </c>
      <c r="F76" s="16">
        <v>2.902</v>
      </c>
      <c r="G76" s="16">
        <v>3.137</v>
      </c>
      <c r="H76" s="16">
        <v>3.128</v>
      </c>
      <c r="I76" s="16">
        <v>2.899</v>
      </c>
      <c r="J76" s="16">
        <v>3.302</v>
      </c>
      <c r="K76" s="16">
        <v>3.653</v>
      </c>
      <c r="L76" s="16">
        <v>4.104</v>
      </c>
      <c r="M76" s="16">
        <v>4.185</v>
      </c>
      <c r="N76" s="16">
        <v>4.572</v>
      </c>
      <c r="O76" s="16">
        <v>4.698</v>
      </c>
      <c r="P76" s="16">
        <v>5.292</v>
      </c>
      <c r="Q76" s="16">
        <v>6.462</v>
      </c>
      <c r="R76" s="16">
        <v>7.047</v>
      </c>
      <c r="S76" s="16">
        <v>7.686</v>
      </c>
      <c r="T76" s="16">
        <v>7.578</v>
      </c>
      <c r="U76" s="16">
        <v>7.776</v>
      </c>
      <c r="V76" s="16">
        <v>7.938</v>
      </c>
      <c r="W76" s="16">
        <v>8.514</v>
      </c>
      <c r="X76" s="16">
        <v>9.117</v>
      </c>
      <c r="Y76" s="16">
        <v>9.666</v>
      </c>
      <c r="Z76" s="16">
        <v>10.305</v>
      </c>
      <c r="AA76" s="16">
        <v>11.007</v>
      </c>
      <c r="AB76" s="16">
        <v>11.889</v>
      </c>
      <c r="AC76" s="16">
        <v>11.664</v>
      </c>
      <c r="AD76" s="16">
        <v>13.428</v>
      </c>
      <c r="AE76" s="16">
        <v>13.689</v>
      </c>
      <c r="AF76" s="16">
        <v>14.04</v>
      </c>
      <c r="AG76" s="16">
        <v>15.255</v>
      </c>
      <c r="AH76" s="16">
        <v>15.21</v>
      </c>
      <c r="AI76" s="16">
        <v>16.02</v>
      </c>
      <c r="AJ76" s="16">
        <v>18.27</v>
      </c>
      <c r="AK76" s="16">
        <v>19.35</v>
      </c>
      <c r="AL76" s="16">
        <v>20.43</v>
      </c>
      <c r="AM76" s="16">
        <v>22.149</v>
      </c>
      <c r="AN76" s="16">
        <v>27.396</v>
      </c>
      <c r="AO76" s="16">
        <v>31.014</v>
      </c>
      <c r="AP76" s="16">
        <v>31.95</v>
      </c>
      <c r="AQ76" s="16">
        <v>32.508</v>
      </c>
      <c r="AR76" s="16">
        <v>32.814</v>
      </c>
      <c r="AS76" s="42">
        <v>33.75</v>
      </c>
      <c r="AT76" s="17">
        <v>0.0257142343282104</v>
      </c>
      <c r="AU76" s="17">
        <v>0.012380375156162</v>
      </c>
    </row>
    <row r="77" ht="11.25" customHeight="1">
      <c r="A77" s="15" t="s">
        <v>167</v>
      </c>
      <c r="B77" s="21" t="s">
        <v>97</v>
      </c>
      <c r="C77" s="21" t="s">
        <v>97</v>
      </c>
      <c r="D77" s="21" t="s">
        <v>97</v>
      </c>
      <c r="E77" s="21" t="s">
        <v>97</v>
      </c>
      <c r="F77" s="21" t="s">
        <v>97</v>
      </c>
      <c r="G77" s="21" t="s">
        <v>97</v>
      </c>
      <c r="H77" s="21" t="s">
        <v>97</v>
      </c>
      <c r="I77" s="21" t="s">
        <v>97</v>
      </c>
      <c r="J77" s="21" t="s">
        <v>97</v>
      </c>
      <c r="K77" s="21" t="s">
        <v>97</v>
      </c>
      <c r="L77" s="21" t="s">
        <v>97</v>
      </c>
      <c r="M77" s="21" t="s">
        <v>97</v>
      </c>
      <c r="N77" s="21" t="s">
        <v>97</v>
      </c>
      <c r="O77" s="21" t="s">
        <v>97</v>
      </c>
      <c r="P77" s="21" t="s">
        <v>97</v>
      </c>
      <c r="Q77" s="21" t="s">
        <v>97</v>
      </c>
      <c r="R77" s="21" t="s">
        <v>97</v>
      </c>
      <c r="S77" s="21" t="s">
        <v>97</v>
      </c>
      <c r="T77" s="21" t="s">
        <v>97</v>
      </c>
      <c r="U77" s="21" t="s">
        <v>97</v>
      </c>
      <c r="V77" s="21" t="s">
        <v>97</v>
      </c>
      <c r="W77" s="21" t="s">
        <v>97</v>
      </c>
      <c r="X77" s="21" t="s">
        <v>97</v>
      </c>
      <c r="Y77" s="21" t="s">
        <v>97</v>
      </c>
      <c r="Z77" s="21" t="s">
        <v>97</v>
      </c>
      <c r="AA77" s="21" t="s">
        <v>97</v>
      </c>
      <c r="AB77" s="21" t="s">
        <v>97</v>
      </c>
      <c r="AC77" s="21" t="s">
        <v>97</v>
      </c>
      <c r="AD77" s="21" t="s">
        <v>97</v>
      </c>
      <c r="AE77" s="21" t="s">
        <v>128</v>
      </c>
      <c r="AF77" s="21" t="s">
        <v>128</v>
      </c>
      <c r="AG77" s="21" t="s">
        <v>128</v>
      </c>
      <c r="AH77" s="21" t="s">
        <v>128</v>
      </c>
      <c r="AI77" s="21" t="s">
        <v>128</v>
      </c>
      <c r="AJ77" s="21" t="s">
        <v>128</v>
      </c>
      <c r="AK77" s="21" t="s">
        <v>128</v>
      </c>
      <c r="AL77" s="16">
        <v>0.126</v>
      </c>
      <c r="AM77" s="16">
        <v>1.585</v>
      </c>
      <c r="AN77" s="16">
        <v>2.416</v>
      </c>
      <c r="AO77" s="16">
        <v>2.12723372511585</v>
      </c>
      <c r="AP77" s="16">
        <v>2.9663034748011</v>
      </c>
      <c r="AQ77" s="16">
        <v>2.58562500938288</v>
      </c>
      <c r="AR77" s="16">
        <v>3.08660057427586</v>
      </c>
      <c r="AS77" s="42">
        <v>3.1291743756536</v>
      </c>
      <c r="AT77" s="17">
        <v>0.0110231770502545</v>
      </c>
      <c r="AU77" s="17">
        <v>0.00114786230221157</v>
      </c>
    </row>
    <row r="78" ht="11.25" customHeight="1">
      <c r="A78" s="15" t="s">
        <v>168</v>
      </c>
      <c r="B78" s="21" t="s">
        <v>97</v>
      </c>
      <c r="C78" s="21" t="s">
        <v>97</v>
      </c>
      <c r="D78" s="21" t="s">
        <v>97</v>
      </c>
      <c r="E78" s="21" t="s">
        <v>97</v>
      </c>
      <c r="F78" s="21" t="s">
        <v>97</v>
      </c>
      <c r="G78" s="21" t="s">
        <v>97</v>
      </c>
      <c r="H78" s="21" t="s">
        <v>97</v>
      </c>
      <c r="I78" s="21" t="s">
        <v>97</v>
      </c>
      <c r="J78" s="21" t="s">
        <v>97</v>
      </c>
      <c r="K78" s="21" t="s">
        <v>97</v>
      </c>
      <c r="L78" s="21" t="s">
        <v>97</v>
      </c>
      <c r="M78" s="21" t="s">
        <v>97</v>
      </c>
      <c r="N78" s="21" t="s">
        <v>97</v>
      </c>
      <c r="O78" s="21" t="s">
        <v>97</v>
      </c>
      <c r="P78" s="21" t="s">
        <v>97</v>
      </c>
      <c r="Q78" s="21" t="s">
        <v>97</v>
      </c>
      <c r="R78" s="21" t="s">
        <v>97</v>
      </c>
      <c r="S78" s="21" t="s">
        <v>97</v>
      </c>
      <c r="T78" s="21" t="s">
        <v>97</v>
      </c>
      <c r="U78" s="21" t="s">
        <v>97</v>
      </c>
      <c r="V78" s="21" t="s">
        <v>97</v>
      </c>
      <c r="W78" s="21" t="s">
        <v>97</v>
      </c>
      <c r="X78" s="21" t="s">
        <v>97</v>
      </c>
      <c r="Y78" s="21" t="s">
        <v>97</v>
      </c>
      <c r="Z78" s="21" t="s">
        <v>97</v>
      </c>
      <c r="AA78" s="21" t="s">
        <v>97</v>
      </c>
      <c r="AB78" s="21" t="s">
        <v>97</v>
      </c>
      <c r="AC78" s="16">
        <v>0.99</v>
      </c>
      <c r="AD78" s="16">
        <v>1.35</v>
      </c>
      <c r="AE78" s="16">
        <v>1.35</v>
      </c>
      <c r="AF78" s="16">
        <v>1.35</v>
      </c>
      <c r="AG78" s="16">
        <v>1.35</v>
      </c>
      <c r="AH78" s="16">
        <v>1.35</v>
      </c>
      <c r="AI78" s="16">
        <v>1.35</v>
      </c>
      <c r="AJ78" s="16">
        <v>1.35</v>
      </c>
      <c r="AK78" s="16">
        <v>1.57019198598</v>
      </c>
      <c r="AL78" s="16">
        <v>4.12640500581</v>
      </c>
      <c r="AM78" s="16">
        <v>4.459903875</v>
      </c>
      <c r="AN78" s="16">
        <v>4.84218135</v>
      </c>
      <c r="AO78" s="16">
        <v>5.86158795</v>
      </c>
      <c r="AP78" s="16">
        <v>5.86031369175</v>
      </c>
      <c r="AQ78" s="16">
        <v>7.72073073675</v>
      </c>
      <c r="AR78" s="16">
        <v>7.72073073675</v>
      </c>
      <c r="AS78" s="42">
        <v>8.25561337977</v>
      </c>
      <c r="AT78" s="17">
        <v>0.0663572322075186</v>
      </c>
      <c r="AU78" s="17">
        <v>0.0030283730603195</v>
      </c>
    </row>
    <row r="79" ht="11.25" customHeight="1">
      <c r="A79" s="15" t="s">
        <v>169</v>
      </c>
      <c r="B79" s="21" t="s">
        <v>97</v>
      </c>
      <c r="C79" s="21" t="s">
        <v>97</v>
      </c>
      <c r="D79" s="21" t="s">
        <v>97</v>
      </c>
      <c r="E79" s="21" t="s">
        <v>97</v>
      </c>
      <c r="F79" s="21" t="s">
        <v>97</v>
      </c>
      <c r="G79" s="21" t="s">
        <v>97</v>
      </c>
      <c r="H79" s="21" t="s">
        <v>97</v>
      </c>
      <c r="I79" s="21" t="s">
        <v>97</v>
      </c>
      <c r="J79" s="21" t="s">
        <v>97</v>
      </c>
      <c r="K79" s="21" t="s">
        <v>97</v>
      </c>
      <c r="L79" s="21" t="s">
        <v>97</v>
      </c>
      <c r="M79" s="21" t="s">
        <v>97</v>
      </c>
      <c r="N79" s="21" t="s">
        <v>97</v>
      </c>
      <c r="O79" s="21" t="s">
        <v>97</v>
      </c>
      <c r="P79" s="21" t="s">
        <v>97</v>
      </c>
      <c r="Q79" s="21" t="s">
        <v>97</v>
      </c>
      <c r="R79" s="21" t="s">
        <v>97</v>
      </c>
      <c r="S79" s="21" t="s">
        <v>97</v>
      </c>
      <c r="T79" s="21" t="s">
        <v>97</v>
      </c>
      <c r="U79" s="21" t="s">
        <v>97</v>
      </c>
      <c r="V79" s="21" t="s">
        <v>97</v>
      </c>
      <c r="W79" s="16">
        <v>0.068</v>
      </c>
      <c r="X79" s="16">
        <v>2.104</v>
      </c>
      <c r="Y79" s="16">
        <v>2.718</v>
      </c>
      <c r="Z79" s="16">
        <v>2.63</v>
      </c>
      <c r="AA79" s="16">
        <v>3.023</v>
      </c>
      <c r="AB79" s="16">
        <v>3.502</v>
      </c>
      <c r="AC79" s="16">
        <v>4.581</v>
      </c>
      <c r="AD79" s="16">
        <v>5.723</v>
      </c>
      <c r="AE79" s="16">
        <v>7.618</v>
      </c>
      <c r="AF79" s="16">
        <v>9.213</v>
      </c>
      <c r="AG79" s="16">
        <v>12.172</v>
      </c>
      <c r="AH79" s="16">
        <v>14.792</v>
      </c>
      <c r="AI79" s="16">
        <v>13.838</v>
      </c>
      <c r="AJ79" s="16">
        <v>16.849</v>
      </c>
      <c r="AK79" s="16">
        <v>18.924</v>
      </c>
      <c r="AL79" s="16">
        <v>20.787</v>
      </c>
      <c r="AM79" s="16">
        <v>23.099</v>
      </c>
      <c r="AN79" s="16">
        <v>24.194</v>
      </c>
      <c r="AO79" s="16">
        <v>28.351</v>
      </c>
      <c r="AP79" s="16">
        <v>30.355</v>
      </c>
      <c r="AQ79" s="16">
        <v>32.004</v>
      </c>
      <c r="AR79" s="16">
        <v>34.663</v>
      </c>
      <c r="AS79" s="42">
        <v>35.73434394</v>
      </c>
      <c r="AT79" s="17">
        <v>0.0280907342264607</v>
      </c>
      <c r="AU79" s="17">
        <v>0.0131082839684896</v>
      </c>
    </row>
    <row r="80" ht="11.25" customHeight="1">
      <c r="A80" s="15" t="s">
        <v>170</v>
      </c>
      <c r="B80" s="16">
        <v>0.206</v>
      </c>
      <c r="C80" s="16">
        <v>0.231</v>
      </c>
      <c r="D80" s="16">
        <v>0.299</v>
      </c>
      <c r="E80" s="16">
        <v>0.421</v>
      </c>
      <c r="F80" s="16">
        <v>0.529</v>
      </c>
      <c r="G80" s="16">
        <v>0.5020577505</v>
      </c>
      <c r="H80" s="16">
        <v>1.009212534</v>
      </c>
      <c r="I80" s="16">
        <v>1.1748661065</v>
      </c>
      <c r="J80" s="16">
        <v>1.355810778</v>
      </c>
      <c r="K80" s="16">
        <v>1.42716924</v>
      </c>
      <c r="L80" s="16">
        <v>1.416975174</v>
      </c>
      <c r="M80" s="16">
        <v>1.61889146</v>
      </c>
      <c r="N80" s="16">
        <v>1.70856291</v>
      </c>
      <c r="O80" s="16">
        <v>1.68299153</v>
      </c>
      <c r="P80" s="16">
        <v>1.62464073</v>
      </c>
      <c r="Q80" s="16">
        <v>1.68058885</v>
      </c>
      <c r="R80" s="16">
        <v>1.43208309</v>
      </c>
      <c r="S80" s="16">
        <v>1.21687161</v>
      </c>
      <c r="T80" s="16">
        <v>1.26209348</v>
      </c>
      <c r="U80" s="16">
        <v>1.269988</v>
      </c>
      <c r="V80" s="16">
        <v>1.13852708</v>
      </c>
      <c r="W80" s="16">
        <v>1.03735709</v>
      </c>
      <c r="X80" s="16">
        <v>1.04919887</v>
      </c>
      <c r="Y80" s="16">
        <v>1.19679207</v>
      </c>
      <c r="Z80" s="16">
        <v>1.2056305</v>
      </c>
      <c r="AA80" s="16">
        <v>1.92686355</v>
      </c>
      <c r="AB80" s="16">
        <v>2.79148511</v>
      </c>
      <c r="AC80" s="16">
        <v>2.76702926</v>
      </c>
      <c r="AD80" s="16">
        <v>2.89514359</v>
      </c>
      <c r="AE80" s="16">
        <v>3.51529246</v>
      </c>
      <c r="AF80" s="16">
        <v>3.92786694</v>
      </c>
      <c r="AG80" s="16">
        <v>4.00741281</v>
      </c>
      <c r="AH80" s="16">
        <v>4.6998137</v>
      </c>
      <c r="AI80" s="16">
        <v>5.56743861</v>
      </c>
      <c r="AJ80" s="16">
        <v>5.66551944</v>
      </c>
      <c r="AK80" s="16">
        <v>6.10992943</v>
      </c>
      <c r="AL80" s="16">
        <v>6.581627</v>
      </c>
      <c r="AM80" s="16">
        <v>7.36061018</v>
      </c>
      <c r="AN80" s="16">
        <v>7.59633025</v>
      </c>
      <c r="AO80" s="16">
        <v>9.15515471</v>
      </c>
      <c r="AP80" s="16">
        <v>9.31184377</v>
      </c>
      <c r="AQ80" s="16">
        <v>9.98716847</v>
      </c>
      <c r="AR80" s="16">
        <v>10.59547556</v>
      </c>
      <c r="AS80" s="42">
        <v>11.515702</v>
      </c>
      <c r="AT80" s="17">
        <v>0.0838813480622414</v>
      </c>
      <c r="AU80" s="17">
        <v>0.00422425810212045</v>
      </c>
    </row>
    <row r="81" ht="11.25" customHeight="1">
      <c r="A81" s="15" t="s">
        <v>114</v>
      </c>
      <c r="B81" s="21" t="s">
        <v>97</v>
      </c>
      <c r="C81" s="21" t="s">
        <v>97</v>
      </c>
      <c r="D81" s="21" t="s">
        <v>97</v>
      </c>
      <c r="E81" s="21" t="s">
        <v>97</v>
      </c>
      <c r="F81" s="21" t="s">
        <v>97</v>
      </c>
      <c r="G81" s="21" t="s">
        <v>97</v>
      </c>
      <c r="H81" s="21" t="s">
        <v>97</v>
      </c>
      <c r="I81" s="21" t="s">
        <v>97</v>
      </c>
      <c r="J81" s="21" t="s">
        <v>97</v>
      </c>
      <c r="K81" s="21" t="s">
        <v>97</v>
      </c>
      <c r="L81" s="21" t="s">
        <v>97</v>
      </c>
      <c r="M81" s="21" t="s">
        <v>97</v>
      </c>
      <c r="N81" s="21" t="s">
        <v>97</v>
      </c>
      <c r="O81" s="21" t="s">
        <v>97</v>
      </c>
      <c r="P81" s="21" t="s">
        <v>97</v>
      </c>
      <c r="Q81" s="21" t="s">
        <v>97</v>
      </c>
      <c r="R81" s="16">
        <v>0.237</v>
      </c>
      <c r="S81" s="16">
        <v>1.208</v>
      </c>
      <c r="T81" s="16">
        <v>1.422</v>
      </c>
      <c r="U81" s="16">
        <v>2.123</v>
      </c>
      <c r="V81" s="16">
        <v>2.791</v>
      </c>
      <c r="W81" s="16">
        <v>3.25572982875</v>
      </c>
      <c r="X81" s="16">
        <v>4.548719675025</v>
      </c>
      <c r="Y81" s="16">
        <v>5.64318008595</v>
      </c>
      <c r="Z81" s="16">
        <v>5.385907345275</v>
      </c>
      <c r="AA81" s="16">
        <v>5.869615776975</v>
      </c>
      <c r="AB81" s="16">
        <v>7.27423064595</v>
      </c>
      <c r="AC81" s="16">
        <v>7.76053856448</v>
      </c>
      <c r="AD81" s="16">
        <v>8.734658026275</v>
      </c>
      <c r="AE81" s="16">
        <v>9.65556446355</v>
      </c>
      <c r="AF81" s="16">
        <v>10.222991662275</v>
      </c>
      <c r="AG81" s="16">
        <v>11.81803168413</v>
      </c>
      <c r="AH81" s="16">
        <v>14.5484612919</v>
      </c>
      <c r="AI81" s="16">
        <v>15.8135448825</v>
      </c>
      <c r="AJ81" s="16">
        <v>17.311180603725</v>
      </c>
      <c r="AK81" s="16">
        <v>19.75579408602</v>
      </c>
      <c r="AL81" s="16">
        <v>22.2877961991</v>
      </c>
      <c r="AM81" s="16">
        <v>24.213327840675</v>
      </c>
      <c r="AN81" s="16">
        <v>25.962119862975</v>
      </c>
      <c r="AO81" s="16">
        <v>26.90071300476</v>
      </c>
      <c r="AP81" s="16">
        <v>29.292266373525</v>
      </c>
      <c r="AQ81" s="16">
        <v>29.97131859495</v>
      </c>
      <c r="AR81" s="16">
        <v>31.822433554725</v>
      </c>
      <c r="AS81" s="42">
        <v>33.68185667829</v>
      </c>
      <c r="AT81" s="17">
        <v>0.055539315989477</v>
      </c>
      <c r="AU81" s="17">
        <v>0.0123553784187648</v>
      </c>
    </row>
    <row r="82" ht="11.25" customHeight="1">
      <c r="A82" s="15" t="s">
        <v>116</v>
      </c>
      <c r="B82" s="16">
        <v>0.217675</v>
      </c>
      <c r="C82" s="16">
        <v>0.2792</v>
      </c>
      <c r="D82" s="16">
        <v>0.347675</v>
      </c>
      <c r="E82" s="16">
        <v>0.399175</v>
      </c>
      <c r="F82" s="16">
        <v>0.4069</v>
      </c>
      <c r="G82" s="16">
        <v>0.48875</v>
      </c>
      <c r="H82" s="16">
        <v>0.47605</v>
      </c>
      <c r="I82" s="16">
        <v>0.42495</v>
      </c>
      <c r="J82" s="16">
        <v>0.978875</v>
      </c>
      <c r="K82" s="16">
        <v>1.631975</v>
      </c>
      <c r="L82" s="16">
        <v>1.388</v>
      </c>
      <c r="M82" s="16">
        <v>1.395</v>
      </c>
      <c r="N82" s="16">
        <v>1.492</v>
      </c>
      <c r="O82" s="16">
        <v>1.112</v>
      </c>
      <c r="P82" s="16">
        <v>1.448</v>
      </c>
      <c r="Q82" s="16">
        <v>1.75</v>
      </c>
      <c r="R82" s="16">
        <v>1.971</v>
      </c>
      <c r="S82" s="16">
        <v>2.046</v>
      </c>
      <c r="T82" s="16">
        <v>2.327</v>
      </c>
      <c r="U82" s="16">
        <v>2.366</v>
      </c>
      <c r="V82" s="16">
        <v>2.635</v>
      </c>
      <c r="W82" s="16">
        <v>2.771</v>
      </c>
      <c r="X82" s="16">
        <v>2.802</v>
      </c>
      <c r="Y82" s="16">
        <v>2.542</v>
      </c>
      <c r="Z82" s="16">
        <v>2.354</v>
      </c>
      <c r="AA82" s="16">
        <v>2.284</v>
      </c>
      <c r="AB82" s="16">
        <v>2.217</v>
      </c>
      <c r="AC82" s="16">
        <v>2.425</v>
      </c>
      <c r="AD82" s="16">
        <v>2.807</v>
      </c>
      <c r="AE82" s="16">
        <v>3.006</v>
      </c>
      <c r="AF82" s="16">
        <v>3.176</v>
      </c>
      <c r="AG82" s="16">
        <v>3.318</v>
      </c>
      <c r="AH82" s="16">
        <v>3.512</v>
      </c>
      <c r="AI82" s="16">
        <v>4.088</v>
      </c>
      <c r="AJ82" s="16">
        <v>4.414</v>
      </c>
      <c r="AK82" s="16">
        <v>4.939</v>
      </c>
      <c r="AL82" s="16">
        <v>5.178</v>
      </c>
      <c r="AM82" s="16">
        <v>5.441</v>
      </c>
      <c r="AN82" s="16">
        <v>5.89</v>
      </c>
      <c r="AO82" s="16">
        <v>7.838094582</v>
      </c>
      <c r="AP82" s="16">
        <v>10.890409518</v>
      </c>
      <c r="AQ82" s="16">
        <v>11.0444850501923</v>
      </c>
      <c r="AR82" s="16">
        <v>11.6800228703092</v>
      </c>
      <c r="AS82" s="42">
        <v>12.21849972765</v>
      </c>
      <c r="AT82" s="17">
        <v>0.0432441771657366</v>
      </c>
      <c r="AU82" s="17">
        <v>0.00448206253255616</v>
      </c>
    </row>
    <row r="83" ht="11.25" customHeight="1">
      <c r="A83" s="18" t="s">
        <v>117</v>
      </c>
      <c r="B83" s="19">
        <v>5.23288136285468</v>
      </c>
      <c r="C83" s="19">
        <v>5.81852846087704</v>
      </c>
      <c r="D83" s="19">
        <v>6.59757095872743</v>
      </c>
      <c r="E83" s="19">
        <v>7.18701850816853</v>
      </c>
      <c r="F83" s="19">
        <v>9.46884325021496</v>
      </c>
      <c r="G83" s="19">
        <v>13.1634538135817</v>
      </c>
      <c r="H83" s="19">
        <v>15.5664354703715</v>
      </c>
      <c r="I83" s="19">
        <v>18.0099503068439</v>
      </c>
      <c r="J83" s="19">
        <v>22.1636532543542</v>
      </c>
      <c r="K83" s="19">
        <v>27.506649334583</v>
      </c>
      <c r="L83" s="19">
        <v>32.1075550966139</v>
      </c>
      <c r="M83" s="19">
        <v>36.9152834849355</v>
      </c>
      <c r="N83" s="19">
        <v>45.551700571221</v>
      </c>
      <c r="O83" s="19">
        <v>52.620851074282</v>
      </c>
      <c r="P83" s="19">
        <v>59.8748806698108</v>
      </c>
      <c r="Q83" s="19">
        <v>64.7881754149183</v>
      </c>
      <c r="R83" s="19">
        <v>66.499153489828</v>
      </c>
      <c r="S83" s="19">
        <v>69.0047781018314</v>
      </c>
      <c r="T83" s="19">
        <v>76.2013512615993</v>
      </c>
      <c r="U83" s="19">
        <v>89.6365257687016</v>
      </c>
      <c r="V83" s="19">
        <v>99.2794766715734</v>
      </c>
      <c r="W83" s="19">
        <v>107.802471824167</v>
      </c>
      <c r="X83" s="19">
        <v>114.274219857149</v>
      </c>
      <c r="Y83" s="19">
        <v>122.470367055348</v>
      </c>
      <c r="Z83" s="19">
        <v>130.587429476401</v>
      </c>
      <c r="AA83" s="19">
        <v>139.474727499873</v>
      </c>
      <c r="AB83" s="19">
        <v>151.33747310087</v>
      </c>
      <c r="AC83" s="19">
        <v>159.914714262525</v>
      </c>
      <c r="AD83" s="19">
        <v>169.12426301169</v>
      </c>
      <c r="AE83" s="19">
        <v>184.194351043404</v>
      </c>
      <c r="AF83" s="19">
        <v>192.701748805859</v>
      </c>
      <c r="AG83" s="19">
        <v>211.744925519392</v>
      </c>
      <c r="AH83" s="19">
        <v>223.805061748809</v>
      </c>
      <c r="AI83" s="19">
        <v>230.251169637576</v>
      </c>
      <c r="AJ83" s="19">
        <v>244.984182028307</v>
      </c>
      <c r="AK83" s="19">
        <v>265.365346709792</v>
      </c>
      <c r="AL83" s="19">
        <v>283.442902181773</v>
      </c>
      <c r="AM83" s="19">
        <v>296.524600298133</v>
      </c>
      <c r="AN83" s="19">
        <v>320.070083263446</v>
      </c>
      <c r="AO83" s="19">
        <v>335.093405518128</v>
      </c>
      <c r="AP83" s="19">
        <v>361.964607195598</v>
      </c>
      <c r="AQ83" s="19">
        <v>384.999569760822</v>
      </c>
      <c r="AR83" s="19">
        <v>411.164306963156</v>
      </c>
      <c r="AS83" s="19">
        <v>436.781134440268</v>
      </c>
      <c r="AT83" s="20">
        <v>0.0594006726405727</v>
      </c>
      <c r="AU83" s="20">
        <v>0.160222646089024</v>
      </c>
    </row>
    <row r="84" ht="11.25" customHeight="1"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  <c r="AB84" s="16"/>
      <c r="AC84" s="16"/>
      <c r="AD84" s="16"/>
      <c r="AE84" s="16"/>
      <c r="AF84" s="16"/>
      <c r="AG84" s="16"/>
      <c r="AH84" s="16"/>
      <c r="AI84" s="16"/>
      <c r="AJ84" s="16"/>
      <c r="AK84" s="16"/>
      <c r="AL84" s="16"/>
      <c r="AM84" s="16"/>
      <c r="AN84" s="16"/>
      <c r="AO84" s="16"/>
      <c r="AP84" s="16"/>
      <c r="AQ84" s="16"/>
      <c r="AR84" s="16"/>
      <c r="AS84" s="42"/>
      <c r="AT84" s="17"/>
      <c r="AU84" s="17"/>
    </row>
    <row r="85" ht="11.25" customHeight="1">
      <c r="A85" s="141" t="s">
        <v>118</v>
      </c>
      <c r="B85" s="141">
        <v>593.748351945434</v>
      </c>
      <c r="C85" s="141">
        <v>646.218209414973</v>
      </c>
      <c r="D85" s="141">
        <v>692.403595037829</v>
      </c>
      <c r="E85" s="141">
        <v>753.08917106388</v>
      </c>
      <c r="F85" s="141">
        <v>827.049515621054</v>
      </c>
      <c r="G85" s="141">
        <v>898.55041805208</v>
      </c>
      <c r="H85" s="141">
        <v>959.225335754043</v>
      </c>
      <c r="I85" s="141">
        <v>1006.71629950387</v>
      </c>
      <c r="J85" s="141">
        <v>1052.39152214751</v>
      </c>
      <c r="K85" s="141">
        <v>1077.6570690683</v>
      </c>
      <c r="L85" s="141">
        <v>1072.13213394606</v>
      </c>
      <c r="M85" s="141">
        <v>1134.50857036305</v>
      </c>
      <c r="N85" s="141">
        <v>1167.87452835292</v>
      </c>
      <c r="O85" s="141">
        <v>1213.73341830218</v>
      </c>
      <c r="P85" s="141">
        <v>1288.78301568911</v>
      </c>
      <c r="Q85" s="141">
        <v>1296.75055303198</v>
      </c>
      <c r="R85" s="141">
        <v>1309.41337603244</v>
      </c>
      <c r="S85" s="141">
        <v>1312.33122559414</v>
      </c>
      <c r="T85" s="141">
        <v>1328.78676231305</v>
      </c>
      <c r="U85" s="141">
        <v>1439.79381550164</v>
      </c>
      <c r="V85" s="141">
        <v>1488.11108323623</v>
      </c>
      <c r="W85" s="141">
        <v>1503.38883243505</v>
      </c>
      <c r="X85" s="141">
        <v>1579.5583018688</v>
      </c>
      <c r="Y85" s="141">
        <v>1654.93717407072</v>
      </c>
      <c r="Z85" s="141">
        <v>1729.24118410059</v>
      </c>
      <c r="AA85" s="141">
        <v>1769.60404378757</v>
      </c>
      <c r="AB85" s="141">
        <v>1807.25870806122</v>
      </c>
      <c r="AC85" s="141">
        <v>1818.12314229069</v>
      </c>
      <c r="AD85" s="141">
        <v>1853.35221113429</v>
      </c>
      <c r="AE85" s="141">
        <v>1863.49642782104</v>
      </c>
      <c r="AF85" s="141">
        <v>1923.92502711778</v>
      </c>
      <c r="AG85" s="141">
        <v>2021.27732391612</v>
      </c>
      <c r="AH85" s="141">
        <v>2016.14735327596</v>
      </c>
      <c r="AI85" s="141">
        <v>2049.74117317902</v>
      </c>
      <c r="AJ85" s="141">
        <v>2096.8634853418</v>
      </c>
      <c r="AK85" s="141">
        <v>2188.07131749442</v>
      </c>
      <c r="AL85" s="141">
        <v>2215.09830595932</v>
      </c>
      <c r="AM85" s="141">
        <v>2284.017446353</v>
      </c>
      <c r="AN85" s="141">
        <v>2345.17797712391</v>
      </c>
      <c r="AO85" s="141">
        <v>2422.78614189201</v>
      </c>
      <c r="AP85" s="141">
        <v>2500.96578112776</v>
      </c>
      <c r="AQ85" s="141">
        <v>2565.80080004986</v>
      </c>
      <c r="AR85" s="141">
        <v>2652.22685814211</v>
      </c>
      <c r="AS85" s="141">
        <v>2726.08863417211</v>
      </c>
      <c r="AT85" s="143">
        <v>0.0250406356547341</v>
      </c>
      <c r="AU85" s="143">
        <v>1.0</v>
      </c>
    </row>
    <row r="86" ht="11.25" customHeight="1">
      <c r="A86" s="15" t="s">
        <v>171</v>
      </c>
      <c r="B86" s="16">
        <v>35.3826222413299</v>
      </c>
      <c r="C86" s="16">
        <v>40.2118999713385</v>
      </c>
      <c r="D86" s="16">
        <v>47.5623813413586</v>
      </c>
      <c r="E86" s="16">
        <v>60.2638135568931</v>
      </c>
      <c r="F86" s="16">
        <v>78.4850758096876</v>
      </c>
      <c r="G86" s="16">
        <v>97.9281294067068</v>
      </c>
      <c r="H86" s="16">
        <v>119.846984809401</v>
      </c>
      <c r="I86" s="16">
        <v>142.470676554887</v>
      </c>
      <c r="J86" s="16">
        <v>162.598835626254</v>
      </c>
      <c r="K86" s="16">
        <v>184.079174261966</v>
      </c>
      <c r="L86" s="16">
        <v>194.919088134136</v>
      </c>
      <c r="M86" s="16">
        <v>213.290353539696</v>
      </c>
      <c r="N86" s="16">
        <v>222.703793207223</v>
      </c>
      <c r="O86" s="16">
        <v>231.472364144454</v>
      </c>
      <c r="P86" s="16">
        <v>243.5949068501</v>
      </c>
      <c r="Q86" s="16">
        <v>244.827568930926</v>
      </c>
      <c r="R86" s="16">
        <v>243.131370449986</v>
      </c>
      <c r="S86" s="16">
        <v>237.250480366867</v>
      </c>
      <c r="T86" s="16">
        <v>242.575759100029</v>
      </c>
      <c r="U86" s="16">
        <v>254.575127687016</v>
      </c>
      <c r="V86" s="16">
        <v>267.194399484761</v>
      </c>
      <c r="W86" s="16">
        <v>271.847514060852</v>
      </c>
      <c r="X86" s="16">
        <v>285.310507661442</v>
      </c>
      <c r="Y86" s="16">
        <v>281.053015760809</v>
      </c>
      <c r="Z86" s="16">
        <v>290.192522496263</v>
      </c>
      <c r="AA86" s="16">
        <v>294.118073723478</v>
      </c>
      <c r="AB86" s="16">
        <v>301.639777894628</v>
      </c>
      <c r="AC86" s="16">
        <v>296.434014675547</v>
      </c>
      <c r="AD86" s="16">
        <v>309.507616389588</v>
      </c>
      <c r="AE86" s="16">
        <v>310.045200355822</v>
      </c>
      <c r="AF86" s="16">
        <v>334.101123893263</v>
      </c>
      <c r="AG86" s="16">
        <v>368.061353030953</v>
      </c>
      <c r="AH86" s="16">
        <v>361.227927592365</v>
      </c>
      <c r="AI86" s="16">
        <v>372.865711560625</v>
      </c>
      <c r="AJ86" s="16">
        <v>385.699105316102</v>
      </c>
      <c r="AK86" s="16">
        <v>396.122697348479</v>
      </c>
      <c r="AL86" s="16">
        <v>405.739386421788</v>
      </c>
      <c r="AM86" s="16">
        <v>406.306433480732</v>
      </c>
      <c r="AN86" s="16">
        <v>424.405664718946</v>
      </c>
      <c r="AO86" s="16">
        <v>436.505640175893</v>
      </c>
      <c r="AP86" s="16">
        <v>445.916181306103</v>
      </c>
      <c r="AQ86" s="16">
        <v>439.976557418582</v>
      </c>
      <c r="AR86" s="16">
        <v>432.796312133834</v>
      </c>
      <c r="AS86" s="42">
        <v>441.054975483577</v>
      </c>
      <c r="AT86" s="17">
        <v>0.0162977246177081</v>
      </c>
      <c r="AU86" s="17">
        <v>0.161790401806771</v>
      </c>
    </row>
    <row r="87" ht="11.25" customHeight="1">
      <c r="A87" s="15" t="s">
        <v>120</v>
      </c>
      <c r="B87" s="16">
        <v>448.541500811218</v>
      </c>
      <c r="C87" s="16">
        <v>485.544921832332</v>
      </c>
      <c r="D87" s="16">
        <v>515.48324193334</v>
      </c>
      <c r="E87" s="16">
        <v>562.34089803261</v>
      </c>
      <c r="F87" s="16">
        <v>620.143789397043</v>
      </c>
      <c r="G87" s="16">
        <v>672.661583210373</v>
      </c>
      <c r="H87" s="16">
        <v>713.840078458913</v>
      </c>
      <c r="I87" s="16">
        <v>748.149589910378</v>
      </c>
      <c r="J87" s="16">
        <v>768.16975169056</v>
      </c>
      <c r="K87" s="16">
        <v>772.566986556245</v>
      </c>
      <c r="L87" s="16">
        <v>739.113732417666</v>
      </c>
      <c r="M87" s="16">
        <v>767.116759022474</v>
      </c>
      <c r="N87" s="16">
        <v>770.528053037362</v>
      </c>
      <c r="O87" s="16">
        <v>788.682676249142</v>
      </c>
      <c r="P87" s="16">
        <v>826.454509588324</v>
      </c>
      <c r="Q87" s="16">
        <v>820.951088898469</v>
      </c>
      <c r="R87" s="16">
        <v>806.638747519459</v>
      </c>
      <c r="S87" s="16">
        <v>770.642957788553</v>
      </c>
      <c r="T87" s="16">
        <v>748.665473402321</v>
      </c>
      <c r="U87" s="16">
        <v>804.208695559292</v>
      </c>
      <c r="V87" s="16">
        <v>800.052131218401</v>
      </c>
      <c r="W87" s="16">
        <v>775.994816326263</v>
      </c>
      <c r="X87" s="16">
        <v>820.058326457946</v>
      </c>
      <c r="Y87" s="16">
        <v>845.366922273884</v>
      </c>
      <c r="Z87" s="16">
        <v>891.576371908049</v>
      </c>
      <c r="AA87" s="16">
        <v>903.751659339166</v>
      </c>
      <c r="AB87" s="16">
        <v>933.700139920527</v>
      </c>
      <c r="AC87" s="16">
        <v>957.146073295684</v>
      </c>
      <c r="AD87" s="16">
        <v>992.332991059605</v>
      </c>
      <c r="AE87" s="16">
        <v>1016.24616999158</v>
      </c>
      <c r="AF87" s="16">
        <v>1069.87432178339</v>
      </c>
      <c r="AG87" s="16">
        <v>1130.81946472856</v>
      </c>
      <c r="AH87" s="16">
        <v>1140.10922555964</v>
      </c>
      <c r="AI87" s="16">
        <v>1144.56558076134</v>
      </c>
      <c r="AJ87" s="16">
        <v>1171.65037340488</v>
      </c>
      <c r="AK87" s="16">
        <v>1219.29063494782</v>
      </c>
      <c r="AL87" s="16">
        <v>1205.66463051079</v>
      </c>
      <c r="AM87" s="16">
        <v>1234.43862161913</v>
      </c>
      <c r="AN87" s="16">
        <v>1255.36985996167</v>
      </c>
      <c r="AO87" s="16">
        <v>1272.07100952799</v>
      </c>
      <c r="AP87" s="16">
        <v>1281.42686803694</v>
      </c>
      <c r="AQ87" s="16">
        <v>1283.07375822591</v>
      </c>
      <c r="AR87" s="16">
        <v>1328.1053700629</v>
      </c>
      <c r="AS87" s="42">
        <v>1354.05448160661</v>
      </c>
      <c r="AT87" s="17">
        <v>0.0167528191937774</v>
      </c>
      <c r="AU87" s="17">
        <v>0.496702295234735</v>
      </c>
    </row>
    <row r="88" ht="11.25" customHeight="1">
      <c r="A88" s="15" t="s">
        <v>123</v>
      </c>
      <c r="B88" s="16">
        <v>104.622379341716</v>
      </c>
      <c r="C88" s="16">
        <v>116.713184620141</v>
      </c>
      <c r="D88" s="16">
        <v>128.497426929489</v>
      </c>
      <c r="E88" s="16">
        <v>138.74497372377</v>
      </c>
      <c r="F88" s="16">
        <v>148.27461991901</v>
      </c>
      <c r="G88" s="16">
        <v>162.927554407317</v>
      </c>
      <c r="H88" s="16">
        <v>178.09272076113</v>
      </c>
      <c r="I88" s="16">
        <v>187.315803987295</v>
      </c>
      <c r="J88" s="16">
        <v>203.710132678954</v>
      </c>
      <c r="K88" s="16">
        <v>216.00660677236</v>
      </c>
      <c r="L88" s="16">
        <v>235.68096535439</v>
      </c>
      <c r="M88" s="16">
        <v>259.352284380579</v>
      </c>
      <c r="N88" s="16">
        <v>277.899344905554</v>
      </c>
      <c r="O88" s="16">
        <v>296.343571023038</v>
      </c>
      <c r="P88" s="16">
        <v>314.583098370791</v>
      </c>
      <c r="Q88" s="16">
        <v>324.228190783508</v>
      </c>
      <c r="R88" s="16">
        <v>343.339870422986</v>
      </c>
      <c r="S88" s="16">
        <v>370.632707195584</v>
      </c>
      <c r="T88" s="16">
        <v>397.411371930726</v>
      </c>
      <c r="U88" s="16">
        <v>433.63528094235</v>
      </c>
      <c r="V88" s="16">
        <v>475.151333445569</v>
      </c>
      <c r="W88" s="16">
        <v>490.020847190041</v>
      </c>
      <c r="X88" s="16">
        <v>513.971731865825</v>
      </c>
      <c r="Y88" s="16">
        <v>541.996217640887</v>
      </c>
      <c r="Z88" s="16">
        <v>553.486273347271</v>
      </c>
      <c r="AA88" s="16">
        <v>578.9119953745</v>
      </c>
      <c r="AB88" s="16">
        <v>581.276289377593</v>
      </c>
      <c r="AC88" s="16">
        <v>548.560228071814</v>
      </c>
      <c r="AD88" s="16">
        <v>531.779590126574</v>
      </c>
      <c r="AE88" s="16">
        <v>495.095601289544</v>
      </c>
      <c r="AF88" s="16">
        <v>477.67520160804</v>
      </c>
      <c r="AG88" s="16">
        <v>483.707088667414</v>
      </c>
      <c r="AH88" s="16">
        <v>453.266449397209</v>
      </c>
      <c r="AI88" s="16">
        <v>462.3290353241</v>
      </c>
      <c r="AJ88" s="16">
        <v>468.221240477144</v>
      </c>
      <c r="AK88" s="16">
        <v>481.908596291917</v>
      </c>
      <c r="AL88" s="16">
        <v>482.849627875514</v>
      </c>
      <c r="AM88" s="16">
        <v>498.00451035079</v>
      </c>
      <c r="AN88" s="16">
        <v>498.846027080428</v>
      </c>
      <c r="AO88" s="16">
        <v>514.893609686615</v>
      </c>
      <c r="AP88" s="16">
        <v>522.835077440102</v>
      </c>
      <c r="AQ88" s="16">
        <v>545.08929336032</v>
      </c>
      <c r="AR88" s="16">
        <v>553.611084557988</v>
      </c>
      <c r="AS88" s="42">
        <v>548.644216867206</v>
      </c>
      <c r="AT88" s="17">
        <v>-0.0116794908665571</v>
      </c>
      <c r="AU88" s="17">
        <v>0.201256925394806</v>
      </c>
    </row>
    <row r="89" ht="11.25" customHeight="1">
      <c r="A89" s="53" t="s">
        <v>172</v>
      </c>
      <c r="B89" s="32">
        <v>40.5844717925</v>
      </c>
      <c r="C89" s="32">
        <v>43.9601029625</v>
      </c>
      <c r="D89" s="32">
        <v>48.422926175</v>
      </c>
      <c r="E89" s="32">
        <v>52.0032993075</v>
      </c>
      <c r="F89" s="32">
        <v>58.631106305</v>
      </c>
      <c r="G89" s="32">
        <v>62.96128043439</v>
      </c>
      <c r="H89" s="32">
        <v>67.292536534</v>
      </c>
      <c r="I89" s="32">
        <v>71.2509056062</v>
      </c>
      <c r="J89" s="32">
        <v>80.511637778</v>
      </c>
      <c r="K89" s="32">
        <v>89.0834757397</v>
      </c>
      <c r="L89" s="32">
        <v>97.337436174</v>
      </c>
      <c r="M89" s="32">
        <v>108.03952696</v>
      </c>
      <c r="N89" s="32">
        <v>119.44713041</v>
      </c>
      <c r="O89" s="32">
        <v>128.70717103</v>
      </c>
      <c r="P89" s="32">
        <v>147.74540773</v>
      </c>
      <c r="Q89" s="32">
        <v>151.57127335</v>
      </c>
      <c r="R89" s="32">
        <v>159.43475809</v>
      </c>
      <c r="S89" s="32">
        <v>171.05556061</v>
      </c>
      <c r="T89" s="32">
        <v>182.70991698</v>
      </c>
      <c r="U89" s="32">
        <v>201.949839</v>
      </c>
      <c r="V89" s="32">
        <v>212.907618572261</v>
      </c>
      <c r="W89" s="32">
        <v>237.37316891875</v>
      </c>
      <c r="X89" s="32">
        <v>245.528243545025</v>
      </c>
      <c r="Y89" s="32">
        <v>267.57403415595</v>
      </c>
      <c r="Z89" s="32">
        <v>284.178538845275</v>
      </c>
      <c r="AA89" s="32">
        <v>286.940389073905</v>
      </c>
      <c r="AB89" s="32">
        <v>292.282278763098</v>
      </c>
      <c r="AC89" s="32">
        <v>312.416840923188</v>
      </c>
      <c r="AD89" s="32">
        <v>329.239629948113</v>
      </c>
      <c r="AE89" s="32">
        <v>352.154656539921</v>
      </c>
      <c r="AF89" s="32">
        <v>376.375503726352</v>
      </c>
      <c r="AG89" s="32">
        <v>406.750770520148</v>
      </c>
      <c r="AH89" s="32">
        <v>422.77167831911</v>
      </c>
      <c r="AI89" s="32">
        <v>442.846557093581</v>
      </c>
      <c r="AJ89" s="32">
        <v>456.991871459775</v>
      </c>
      <c r="AK89" s="32">
        <v>486.872086254685</v>
      </c>
      <c r="AL89" s="32">
        <v>526.584047573018</v>
      </c>
      <c r="AM89" s="32">
        <v>551.574314383079</v>
      </c>
      <c r="AN89" s="32">
        <v>590.962090081814</v>
      </c>
      <c r="AO89" s="32">
        <v>635.821522677397</v>
      </c>
      <c r="AP89" s="32">
        <v>696.703835650723</v>
      </c>
      <c r="AQ89" s="32">
        <v>737.637748463624</v>
      </c>
      <c r="AR89" s="32">
        <v>770.510403521226</v>
      </c>
      <c r="AS89" s="47">
        <v>823.389935698294</v>
      </c>
      <c r="AT89" s="33">
        <v>0.0657094734449089</v>
      </c>
      <c r="AU89" s="33">
        <v>0.302040779370459</v>
      </c>
    </row>
    <row r="90" ht="11.25" customHeight="1">
      <c r="A90" s="2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  <c r="AB90" s="16"/>
      <c r="AC90" s="16"/>
      <c r="AD90" s="16"/>
      <c r="AE90" s="16"/>
      <c r="AF90" s="16"/>
      <c r="AG90" s="16"/>
      <c r="AH90" s="16"/>
      <c r="AI90" s="16"/>
      <c r="AJ90" s="16"/>
      <c r="AK90" s="16"/>
      <c r="AL90" s="16"/>
      <c r="AM90" s="16"/>
      <c r="AN90" s="16"/>
      <c r="AO90" s="16"/>
      <c r="AP90" s="16"/>
      <c r="AQ90" s="42"/>
      <c r="AR90" s="17"/>
      <c r="AS90" s="17"/>
      <c r="AU90" s="43"/>
    </row>
    <row r="91" ht="11.25" customHeight="1">
      <c r="A91" s="15"/>
    </row>
    <row r="92" ht="11.25" customHeight="1">
      <c r="A92" s="35"/>
    </row>
    <row r="93" ht="11.25" customHeight="1">
      <c r="A93" s="15"/>
    </row>
    <row r="94" ht="11.25" customHeight="1">
      <c r="A94" s="36"/>
    </row>
    <row r="95" ht="11.25" customHeight="1">
      <c r="A95" s="15"/>
    </row>
    <row r="96" ht="11.25" customHeight="1">
      <c r="A96" s="15"/>
    </row>
    <row r="97" ht="11.25" customHeight="1"/>
    <row r="98" ht="11.25" customHeight="1"/>
    <row r="99" ht="11.25" customHeight="1"/>
    <row r="100" ht="11.25" customHeight="1"/>
    <row r="101" ht="11.2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</row>
    <row r="102" ht="11.25" customHeight="1">
      <c r="A102" s="2"/>
      <c r="B102" s="2"/>
      <c r="C102" s="2"/>
      <c r="D102" s="2"/>
      <c r="E102" s="2"/>
      <c r="F102" s="2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  <c r="AB102" s="16"/>
      <c r="AC102" s="16"/>
      <c r="AD102" s="16"/>
      <c r="AE102" s="16"/>
      <c r="AF102" s="16"/>
      <c r="AG102" s="16"/>
      <c r="AH102" s="16"/>
      <c r="AI102" s="16"/>
      <c r="AJ102" s="16"/>
      <c r="AK102" s="16"/>
      <c r="AL102" s="16"/>
      <c r="AM102" s="16"/>
      <c r="AN102" s="16"/>
      <c r="AO102" s="16"/>
      <c r="AP102" s="16"/>
      <c r="AQ102" s="16"/>
      <c r="AR102" s="2"/>
      <c r="AS102" s="2"/>
      <c r="AT102" s="2"/>
      <c r="AU102" s="2"/>
    </row>
    <row r="103" ht="12.75" customHeight="1">
      <c r="A103" s="58"/>
      <c r="B103" s="2"/>
      <c r="C103" s="2"/>
      <c r="D103" s="2"/>
      <c r="E103" s="2"/>
      <c r="F103" s="2"/>
      <c r="G103" s="59"/>
      <c r="H103" s="59"/>
      <c r="I103" s="59"/>
      <c r="J103" s="59"/>
      <c r="K103" s="59"/>
      <c r="L103" s="59"/>
      <c r="M103" s="59"/>
      <c r="N103" s="59"/>
      <c r="O103" s="59"/>
      <c r="P103" s="59"/>
      <c r="Q103" s="60"/>
      <c r="R103" s="60"/>
      <c r="S103" s="60"/>
      <c r="T103" s="60"/>
      <c r="U103" s="60"/>
      <c r="V103" s="60"/>
      <c r="W103" s="60"/>
      <c r="X103" s="60"/>
      <c r="Y103" s="60"/>
      <c r="Z103" s="60"/>
      <c r="AA103" s="60"/>
      <c r="AB103" s="60"/>
      <c r="AC103" s="60"/>
      <c r="AD103" s="60"/>
      <c r="AE103" s="60"/>
      <c r="AF103" s="60"/>
      <c r="AG103" s="60"/>
      <c r="AH103" s="60"/>
      <c r="AI103" s="60"/>
      <c r="AJ103" s="60"/>
      <c r="AK103" s="60"/>
      <c r="AL103" s="60"/>
      <c r="AM103" s="60"/>
      <c r="AN103" s="60"/>
      <c r="AO103" s="60"/>
      <c r="AP103" s="60"/>
      <c r="AQ103" s="60"/>
      <c r="AR103" s="2"/>
      <c r="AS103" s="2"/>
      <c r="AT103" s="2"/>
      <c r="AU103" s="2"/>
    </row>
    <row r="104" ht="11.2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</row>
    <row r="105" ht="11.2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</row>
    <row r="106" ht="11.2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</row>
    <row r="107" ht="11.2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</row>
    <row r="108" ht="11.2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</row>
    <row r="109" ht="11.2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</row>
    <row r="110" ht="11.2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</row>
    <row r="111" ht="11.2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</row>
    <row r="112" ht="11.25" customHeight="1"/>
    <row r="113" ht="11.25" customHeight="1"/>
    <row r="114" ht="11.25" customHeight="1"/>
    <row r="115" ht="11.25" customHeight="1"/>
    <row r="116" ht="11.25" customHeight="1"/>
    <row r="117" ht="11.25" customHeight="1"/>
    <row r="118" ht="11.25" customHeight="1"/>
    <row r="119" ht="11.25" customHeight="1"/>
    <row r="120" ht="11.25" customHeight="1"/>
    <row r="121" ht="11.25" customHeight="1"/>
    <row r="122" ht="11.25" customHeight="1"/>
    <row r="123" ht="11.25" customHeight="1"/>
    <row r="124" ht="11.25" customHeight="1"/>
    <row r="125" ht="11.25" customHeight="1"/>
    <row r="126" ht="11.25" customHeight="1"/>
    <row r="127" ht="11.25" customHeight="1"/>
    <row r="128" ht="11.25" customHeight="1"/>
    <row r="129" ht="11.25" customHeight="1"/>
    <row r="130" ht="11.25" customHeight="1"/>
    <row r="131" ht="11.25" customHeight="1"/>
    <row r="132" ht="11.25" customHeight="1"/>
    <row r="133" ht="11.25" customHeight="1"/>
    <row r="134" ht="11.25" customHeight="1"/>
    <row r="135" ht="11.25" customHeight="1"/>
    <row r="136" ht="11.25" customHeight="1"/>
    <row r="137" ht="11.25" customHeight="1"/>
    <row r="138" ht="11.25" customHeight="1"/>
    <row r="139" ht="11.25" customHeight="1"/>
    <row r="140" ht="11.25" customHeight="1"/>
    <row r="141" ht="11.25" customHeight="1"/>
    <row r="142" ht="11.25" customHeight="1"/>
    <row r="143" ht="11.25" customHeight="1"/>
    <row r="144" ht="11.25" customHeight="1"/>
    <row r="145" ht="11.25" customHeight="1"/>
    <row r="146" ht="11.25" customHeight="1"/>
    <row r="147" ht="11.25" customHeight="1"/>
    <row r="148" ht="11.25" customHeight="1"/>
    <row r="149" ht="11.25" customHeight="1"/>
    <row r="150" ht="11.25" customHeight="1"/>
    <row r="151" ht="11.25" customHeight="1"/>
    <row r="152" ht="11.25" customHeight="1"/>
    <row r="153" ht="11.25" customHeight="1"/>
    <row r="154" ht="11.25" customHeight="1"/>
    <row r="155" ht="11.25" customHeight="1"/>
    <row r="156" ht="11.25" customHeight="1"/>
    <row r="157" ht="11.25" customHeight="1"/>
    <row r="158" ht="11.25" customHeight="1"/>
    <row r="159" ht="11.25" customHeight="1"/>
    <row r="160" ht="11.25" customHeight="1"/>
    <row r="161" ht="11.25" customHeight="1"/>
    <row r="162" ht="11.25" customHeight="1"/>
    <row r="163" ht="11.25" customHeight="1"/>
    <row r="164" ht="11.25" customHeight="1"/>
    <row r="165" ht="11.25" customHeight="1"/>
    <row r="166" ht="11.25" customHeight="1"/>
    <row r="167" ht="11.25" customHeight="1"/>
    <row r="168" ht="11.25" customHeight="1"/>
    <row r="169" ht="11.25" customHeight="1"/>
    <row r="170" ht="11.25" customHeight="1"/>
    <row r="171" ht="11.25" customHeight="1"/>
    <row r="172" ht="11.25" customHeight="1"/>
    <row r="173" ht="11.25" customHeight="1"/>
    <row r="174" ht="11.25" customHeight="1"/>
    <row r="175" ht="11.25" customHeight="1"/>
    <row r="176" ht="11.25" customHeight="1"/>
    <row r="177" ht="11.25" customHeight="1"/>
    <row r="178" ht="11.25" customHeight="1"/>
    <row r="179" ht="11.25" customHeight="1"/>
    <row r="180" ht="11.25" customHeight="1"/>
    <row r="181" ht="11.25" customHeight="1"/>
    <row r="182" ht="11.25" customHeight="1"/>
    <row r="183" ht="11.25" customHeight="1"/>
    <row r="184" ht="11.25" customHeight="1"/>
    <row r="185" ht="11.25" customHeight="1"/>
    <row r="186" ht="11.25" customHeight="1"/>
    <row r="187" ht="11.25" customHeight="1"/>
    <row r="188" ht="11.25" customHeight="1"/>
    <row r="189" ht="11.25" customHeight="1"/>
    <row r="190" ht="11.25" customHeight="1"/>
    <row r="191" ht="11.25" customHeight="1"/>
    <row r="192" ht="11.25" customHeight="1"/>
    <row r="193" ht="11.25" customHeight="1"/>
    <row r="194" ht="11.25" customHeight="1"/>
    <row r="195" ht="11.25" customHeight="1"/>
    <row r="196" ht="11.25" customHeight="1"/>
    <row r="197" ht="11.25" customHeight="1"/>
    <row r="198" ht="11.25" customHeight="1"/>
    <row r="199" ht="11.25" customHeight="1"/>
    <row r="200" ht="11.25" customHeight="1"/>
    <row r="201" ht="11.25" customHeight="1"/>
    <row r="202" ht="11.25" customHeight="1"/>
    <row r="203" ht="11.25" customHeight="1"/>
    <row r="204" ht="11.25" customHeight="1"/>
    <row r="205" ht="11.25" customHeight="1"/>
    <row r="206" ht="11.25" customHeight="1"/>
    <row r="207" ht="11.25" customHeight="1"/>
    <row r="208" ht="11.25" customHeight="1"/>
    <row r="209" ht="11.25" customHeight="1"/>
    <row r="210" ht="11.25" customHeight="1"/>
    <row r="211" ht="11.25" customHeight="1"/>
    <row r="212" ht="11.25" customHeight="1"/>
    <row r="213" ht="11.25" customHeight="1"/>
    <row r="214" ht="11.25" customHeight="1"/>
    <row r="215" ht="11.25" customHeight="1"/>
    <row r="216" ht="11.25" customHeight="1"/>
    <row r="217" ht="11.25" customHeight="1"/>
    <row r="218" ht="11.25" customHeight="1"/>
    <row r="219" ht="11.25" customHeight="1"/>
    <row r="220" ht="11.25" customHeight="1"/>
    <row r="221" ht="11.25" customHeight="1"/>
    <row r="222" ht="11.25" customHeight="1"/>
    <row r="223" ht="11.25" customHeight="1"/>
    <row r="224" ht="11.25" customHeight="1"/>
    <row r="225" ht="11.25" customHeight="1"/>
    <row r="226" ht="11.25" customHeight="1"/>
    <row r="227" ht="11.25" customHeight="1"/>
    <row r="228" ht="11.25" customHeight="1"/>
    <row r="229" ht="11.25" customHeight="1"/>
    <row r="230" ht="11.25" customHeight="1"/>
    <row r="231" ht="11.25" customHeight="1"/>
    <row r="232" ht="11.25" customHeight="1"/>
    <row r="233" ht="11.25" customHeight="1"/>
    <row r="234" ht="11.25" customHeight="1"/>
    <row r="235" ht="11.25" customHeight="1"/>
    <row r="236" ht="11.25" customHeight="1"/>
    <row r="237" ht="11.25" customHeight="1"/>
    <row r="238" ht="11.25" customHeight="1"/>
    <row r="239" ht="11.25" customHeight="1"/>
    <row r="240" ht="11.25" customHeight="1"/>
    <row r="241" ht="11.25" customHeight="1"/>
    <row r="242" ht="11.25" customHeight="1"/>
    <row r="243" ht="11.25" customHeight="1"/>
    <row r="244" ht="11.25" customHeight="1"/>
    <row r="245" ht="11.25" customHeight="1"/>
    <row r="246" ht="11.25" customHeight="1"/>
    <row r="247" ht="11.25" customHeight="1"/>
    <row r="248" ht="11.25" customHeight="1"/>
    <row r="249" ht="11.25" customHeight="1"/>
    <row r="250" ht="11.25" customHeight="1"/>
    <row r="251" ht="11.25" customHeight="1"/>
    <row r="252" ht="11.25" customHeight="1"/>
    <row r="253" ht="11.25" customHeight="1"/>
    <row r="254" ht="11.25" customHeight="1"/>
    <row r="255" ht="11.25" customHeight="1"/>
    <row r="256" ht="11.25" customHeight="1"/>
    <row r="257" ht="11.25" customHeight="1"/>
    <row r="258" ht="11.25" customHeight="1"/>
    <row r="259" ht="11.25" customHeight="1"/>
    <row r="260" ht="11.25" customHeight="1"/>
    <row r="261" ht="11.25" customHeight="1"/>
    <row r="262" ht="11.25" customHeight="1"/>
    <row r="263" ht="11.25" customHeight="1"/>
    <row r="264" ht="11.25" customHeight="1"/>
    <row r="265" ht="11.25" customHeight="1"/>
    <row r="266" ht="11.25" customHeight="1"/>
    <row r="267" ht="11.25" customHeight="1"/>
    <row r="268" ht="11.25" customHeight="1"/>
    <row r="269" ht="11.25" customHeight="1"/>
    <row r="270" ht="11.25" customHeight="1"/>
    <row r="271" ht="11.25" customHeight="1"/>
    <row r="272" ht="11.25" customHeight="1"/>
    <row r="273" ht="11.25" customHeight="1"/>
    <row r="274" ht="11.25" customHeight="1"/>
    <row r="275" ht="11.25" customHeight="1"/>
    <row r="276" ht="11.25" customHeight="1"/>
    <row r="277" ht="11.25" customHeight="1"/>
    <row r="278" ht="11.25" customHeight="1"/>
    <row r="279" ht="11.25" customHeight="1"/>
    <row r="280" ht="11.25" customHeight="1"/>
    <row r="281" ht="11.25" customHeight="1"/>
    <row r="282" ht="11.25" customHeight="1"/>
    <row r="283" ht="11.25" customHeight="1"/>
    <row r="284" ht="11.25" customHeight="1"/>
    <row r="285" ht="11.25" customHeight="1"/>
    <row r="286" ht="11.25" customHeight="1"/>
    <row r="287" ht="11.25" customHeight="1"/>
    <row r="288" ht="11.25" customHeight="1"/>
    <row r="289" ht="11.2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6.83" defaultRowHeight="15.0"/>
  <cols>
    <col customWidth="1" min="1" max="1" width="20.83"/>
    <col customWidth="1" min="2" max="24" width="11.17"/>
    <col customWidth="1" min="25" max="44" width="9.33"/>
  </cols>
  <sheetData>
    <row r="1" ht="33.75" customHeight="1">
      <c r="A1" s="2" t="s">
        <v>309</v>
      </c>
      <c r="B1" s="145" t="s">
        <v>55</v>
      </c>
      <c r="C1" s="145" t="s">
        <v>56</v>
      </c>
      <c r="D1" s="145" t="s">
        <v>57</v>
      </c>
      <c r="E1" s="145" t="s">
        <v>303</v>
      </c>
      <c r="F1" s="145" t="s">
        <v>312</v>
      </c>
      <c r="G1" s="145" t="s">
        <v>206</v>
      </c>
      <c r="H1" s="145" t="s">
        <v>146</v>
      </c>
      <c r="I1" s="145" t="s">
        <v>152</v>
      </c>
      <c r="J1" s="145" t="s">
        <v>74</v>
      </c>
      <c r="K1" s="145" t="s">
        <v>313</v>
      </c>
      <c r="L1" s="145" t="s">
        <v>314</v>
      </c>
      <c r="M1" s="145" t="s">
        <v>315</v>
      </c>
      <c r="N1" s="145" t="s">
        <v>81</v>
      </c>
      <c r="O1" s="145" t="s">
        <v>83</v>
      </c>
      <c r="P1" s="145" t="s">
        <v>87</v>
      </c>
      <c r="Q1" s="145" t="s">
        <v>94</v>
      </c>
      <c r="R1" s="145" t="s">
        <v>99</v>
      </c>
      <c r="S1" s="145" t="s">
        <v>102</v>
      </c>
      <c r="T1" s="145" t="s">
        <v>316</v>
      </c>
      <c r="U1" s="145" t="s">
        <v>112</v>
      </c>
      <c r="V1" s="145" t="s">
        <v>113</v>
      </c>
      <c r="W1" s="145" t="s">
        <v>305</v>
      </c>
      <c r="X1" s="146" t="s">
        <v>294</v>
      </c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</row>
    <row r="2" ht="11.25" customHeight="1">
      <c r="A2" s="147" t="s">
        <v>173</v>
      </c>
      <c r="B2" s="148"/>
      <c r="C2" s="148"/>
      <c r="D2" s="149"/>
      <c r="E2" s="148"/>
      <c r="F2" s="150"/>
      <c r="G2" s="148"/>
      <c r="H2" s="148"/>
      <c r="I2" s="148"/>
      <c r="J2" s="148"/>
      <c r="K2" s="148"/>
      <c r="L2" s="148"/>
      <c r="M2" s="148"/>
      <c r="N2" s="150"/>
      <c r="O2" s="148"/>
      <c r="P2" s="150"/>
      <c r="Q2" s="148"/>
      <c r="R2" s="148"/>
      <c r="S2" s="148"/>
      <c r="T2" s="150"/>
      <c r="U2" s="148"/>
      <c r="V2" s="148"/>
      <c r="W2" s="150"/>
      <c r="X2" s="151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</row>
    <row r="3" ht="11.25" customHeight="1">
      <c r="A3" s="152" t="s">
        <v>55</v>
      </c>
      <c r="B3" s="153">
        <v>0.0</v>
      </c>
      <c r="C3" s="148">
        <v>103.2</v>
      </c>
      <c r="D3" s="154">
        <v>1.21</v>
      </c>
      <c r="E3" s="153">
        <v>0.0</v>
      </c>
      <c r="F3" s="155">
        <v>0.0</v>
      </c>
      <c r="G3" s="153">
        <v>0.0</v>
      </c>
      <c r="H3" s="153">
        <v>0.0</v>
      </c>
      <c r="I3" s="153">
        <v>0.0</v>
      </c>
      <c r="J3" s="153">
        <v>0.0</v>
      </c>
      <c r="K3" s="153">
        <v>0.0</v>
      </c>
      <c r="L3" s="153">
        <v>0.0</v>
      </c>
      <c r="M3" s="153">
        <v>0.0</v>
      </c>
      <c r="N3" s="155">
        <v>0.0</v>
      </c>
      <c r="O3" s="153">
        <v>0.0</v>
      </c>
      <c r="P3" s="155">
        <v>0.0</v>
      </c>
      <c r="Q3" s="153">
        <v>0.0</v>
      </c>
      <c r="R3" s="153">
        <v>0.0</v>
      </c>
      <c r="S3" s="153">
        <v>0.0</v>
      </c>
      <c r="T3" s="155">
        <v>0.0</v>
      </c>
      <c r="U3" s="153">
        <v>0.0</v>
      </c>
      <c r="V3" s="153">
        <v>0.0</v>
      </c>
      <c r="W3" s="155">
        <v>0.0</v>
      </c>
      <c r="X3" s="151">
        <f t="shared" ref="X3:X5" si="1">B3+C3+D3+E3+F3+G3+H3+I3+J3+K3+L3+M3+N3+O3+P3+Q3+R3+S3+T3+U3+V3+W3</f>
        <v>104.41</v>
      </c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</row>
    <row r="4" ht="11.25" customHeight="1">
      <c r="A4" s="152" t="s">
        <v>56</v>
      </c>
      <c r="B4" s="153">
        <v>15.9</v>
      </c>
      <c r="C4" s="153">
        <v>0.0</v>
      </c>
      <c r="D4" s="155">
        <v>0.0</v>
      </c>
      <c r="E4" s="153">
        <v>0.0</v>
      </c>
      <c r="F4" s="155">
        <v>0.0</v>
      </c>
      <c r="G4" s="153">
        <v>0.0</v>
      </c>
      <c r="H4" s="153">
        <v>0.0</v>
      </c>
      <c r="I4" s="153">
        <v>0.0</v>
      </c>
      <c r="J4" s="153">
        <v>0.0</v>
      </c>
      <c r="K4" s="153">
        <v>0.0</v>
      </c>
      <c r="L4" s="153">
        <v>0.0</v>
      </c>
      <c r="M4" s="153">
        <v>0.0</v>
      </c>
      <c r="N4" s="155">
        <v>0.0</v>
      </c>
      <c r="O4" s="153">
        <v>0.0</v>
      </c>
      <c r="P4" s="155">
        <v>0.0</v>
      </c>
      <c r="Q4" s="153">
        <v>0.0</v>
      </c>
      <c r="R4" s="153">
        <v>0.0</v>
      </c>
      <c r="S4" s="153">
        <v>0.0</v>
      </c>
      <c r="T4" s="155">
        <v>0.0</v>
      </c>
      <c r="U4" s="153">
        <v>0.0</v>
      </c>
      <c r="V4" s="153">
        <v>0.0</v>
      </c>
      <c r="W4" s="155">
        <v>0.0</v>
      </c>
      <c r="X4" s="151">
        <f t="shared" si="1"/>
        <v>15.9</v>
      </c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</row>
    <row r="5" ht="11.25" customHeight="1">
      <c r="A5" s="156" t="s">
        <v>57</v>
      </c>
      <c r="B5" s="157">
        <v>10.28</v>
      </c>
      <c r="C5" s="157">
        <v>0.0</v>
      </c>
      <c r="D5" s="158">
        <v>0.0</v>
      </c>
      <c r="E5" s="157">
        <v>0.0</v>
      </c>
      <c r="F5" s="158">
        <v>0.0</v>
      </c>
      <c r="G5" s="157">
        <v>0.0</v>
      </c>
      <c r="H5" s="157">
        <v>0.0</v>
      </c>
      <c r="I5" s="157">
        <v>0.0</v>
      </c>
      <c r="J5" s="157">
        <v>0.0</v>
      </c>
      <c r="K5" s="157">
        <v>0.0</v>
      </c>
      <c r="L5" s="157">
        <v>0.0</v>
      </c>
      <c r="M5" s="157">
        <v>0.0</v>
      </c>
      <c r="N5" s="158">
        <v>0.0</v>
      </c>
      <c r="O5" s="157">
        <v>0.0</v>
      </c>
      <c r="P5" s="158">
        <v>0.0</v>
      </c>
      <c r="Q5" s="157">
        <v>0.0</v>
      </c>
      <c r="R5" s="157">
        <v>0.0</v>
      </c>
      <c r="S5" s="157">
        <v>0.0</v>
      </c>
      <c r="T5" s="158">
        <v>0.0</v>
      </c>
      <c r="U5" s="157">
        <v>0.0</v>
      </c>
      <c r="V5" s="157">
        <v>0.0</v>
      </c>
      <c r="W5" s="158">
        <v>0.0</v>
      </c>
      <c r="X5" s="159">
        <f t="shared" si="1"/>
        <v>10.28</v>
      </c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</row>
    <row r="6" ht="11.25" customHeight="1">
      <c r="A6" s="160" t="s">
        <v>180</v>
      </c>
      <c r="B6" s="161"/>
      <c r="C6" s="161"/>
      <c r="D6" s="162"/>
      <c r="E6" s="161"/>
      <c r="F6" s="162"/>
      <c r="G6" s="161"/>
      <c r="H6" s="161"/>
      <c r="I6" s="161"/>
      <c r="J6" s="161"/>
      <c r="K6" s="161"/>
      <c r="L6" s="161"/>
      <c r="M6" s="161"/>
      <c r="N6" s="162"/>
      <c r="O6" s="161"/>
      <c r="P6" s="162"/>
      <c r="Q6" s="161"/>
      <c r="R6" s="161"/>
      <c r="S6" s="161"/>
      <c r="T6" s="162"/>
      <c r="U6" s="161"/>
      <c r="V6" s="161"/>
      <c r="W6" s="162"/>
      <c r="X6" s="163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</row>
    <row r="7" ht="11.25" customHeight="1">
      <c r="A7" s="152" t="s">
        <v>59</v>
      </c>
      <c r="B7" s="153">
        <v>0.0</v>
      </c>
      <c r="C7" s="153">
        <v>0.0</v>
      </c>
      <c r="D7" s="155">
        <v>0.0</v>
      </c>
      <c r="E7" s="153">
        <v>0.89</v>
      </c>
      <c r="F7" s="155">
        <v>0.0</v>
      </c>
      <c r="G7" s="153">
        <v>0.0</v>
      </c>
      <c r="H7" s="153">
        <v>0.0</v>
      </c>
      <c r="I7" s="153">
        <v>0.0</v>
      </c>
      <c r="J7" s="153">
        <v>0.0</v>
      </c>
      <c r="K7" s="153">
        <v>0.0</v>
      </c>
      <c r="L7" s="153">
        <v>0.0</v>
      </c>
      <c r="M7" s="153">
        <v>0.0</v>
      </c>
      <c r="N7" s="155">
        <v>0.0</v>
      </c>
      <c r="O7" s="153">
        <v>0.0</v>
      </c>
      <c r="P7" s="155">
        <v>0.0</v>
      </c>
      <c r="Q7" s="153">
        <v>0.0</v>
      </c>
      <c r="R7" s="153">
        <v>0.0</v>
      </c>
      <c r="S7" s="153">
        <v>0.0</v>
      </c>
      <c r="T7" s="155">
        <v>0.0</v>
      </c>
      <c r="U7" s="153">
        <v>0.0</v>
      </c>
      <c r="V7" s="153">
        <v>0.0</v>
      </c>
      <c r="W7" s="155">
        <v>0.0</v>
      </c>
      <c r="X7" s="151">
        <f t="shared" ref="X7:X10" si="2">B7+C7+D7+E7+F7+G7+H7+I7+J7+K7+L7+M7+N7+O7+P7+Q7+R7+S7+T7+U7+V7+W7</f>
        <v>0.89</v>
      </c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</row>
    <row r="8" ht="11.25" customHeight="1">
      <c r="A8" s="152" t="s">
        <v>60</v>
      </c>
      <c r="B8" s="153">
        <v>0.0</v>
      </c>
      <c r="C8" s="153">
        <v>0.0</v>
      </c>
      <c r="D8" s="155">
        <v>0.0</v>
      </c>
      <c r="E8" s="153">
        <v>10.9</v>
      </c>
      <c r="F8" s="155">
        <v>0.13</v>
      </c>
      <c r="G8" s="153">
        <v>0.0</v>
      </c>
      <c r="H8" s="153">
        <v>0.0</v>
      </c>
      <c r="I8" s="153">
        <v>0.0</v>
      </c>
      <c r="J8" s="153">
        <v>0.0</v>
      </c>
      <c r="K8" s="153">
        <v>0.0</v>
      </c>
      <c r="L8" s="153">
        <v>0.0</v>
      </c>
      <c r="M8" s="153">
        <v>0.0</v>
      </c>
      <c r="N8" s="155">
        <v>0.0</v>
      </c>
      <c r="O8" s="153">
        <v>0.0</v>
      </c>
      <c r="P8" s="155">
        <v>0.0</v>
      </c>
      <c r="Q8" s="153">
        <v>0.0</v>
      </c>
      <c r="R8" s="153">
        <v>0.0</v>
      </c>
      <c r="S8" s="153">
        <v>0.0</v>
      </c>
      <c r="T8" s="155">
        <v>0.0</v>
      </c>
      <c r="U8" s="153">
        <v>0.0</v>
      </c>
      <c r="V8" s="153">
        <v>0.0</v>
      </c>
      <c r="W8" s="155">
        <v>0.0</v>
      </c>
      <c r="X8" s="151">
        <f t="shared" si="2"/>
        <v>11.03</v>
      </c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</row>
    <row r="9" ht="11.25" customHeight="1">
      <c r="A9" s="152" t="s">
        <v>138</v>
      </c>
      <c r="B9" s="153">
        <v>0.0</v>
      </c>
      <c r="C9" s="153">
        <v>0.0</v>
      </c>
      <c r="D9" s="155">
        <v>0.0</v>
      </c>
      <c r="E9" s="153">
        <v>0.0</v>
      </c>
      <c r="F9" s="155">
        <v>0.69</v>
      </c>
      <c r="G9" s="153">
        <v>0.0</v>
      </c>
      <c r="H9" s="153">
        <v>0.0</v>
      </c>
      <c r="I9" s="153">
        <v>0.0</v>
      </c>
      <c r="J9" s="153">
        <v>0.0</v>
      </c>
      <c r="K9" s="153">
        <v>0.0</v>
      </c>
      <c r="L9" s="153">
        <v>0.0</v>
      </c>
      <c r="M9" s="153">
        <v>0.0</v>
      </c>
      <c r="N9" s="155">
        <v>0.0</v>
      </c>
      <c r="O9" s="153">
        <v>0.0</v>
      </c>
      <c r="P9" s="155">
        <v>0.0</v>
      </c>
      <c r="Q9" s="153">
        <v>0.0</v>
      </c>
      <c r="R9" s="153">
        <v>0.0</v>
      </c>
      <c r="S9" s="153">
        <v>0.0</v>
      </c>
      <c r="T9" s="155">
        <v>0.0</v>
      </c>
      <c r="U9" s="153">
        <v>0.0</v>
      </c>
      <c r="V9" s="153">
        <v>0.0</v>
      </c>
      <c r="W9" s="155">
        <v>0.0</v>
      </c>
      <c r="X9" s="151">
        <f t="shared" si="2"/>
        <v>0.69</v>
      </c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</row>
    <row r="10" ht="11.25" customHeight="1">
      <c r="A10" s="156" t="s">
        <v>177</v>
      </c>
      <c r="B10" s="157">
        <v>0.0</v>
      </c>
      <c r="C10" s="157">
        <v>0.0</v>
      </c>
      <c r="D10" s="158">
        <v>0.0</v>
      </c>
      <c r="E10" s="157">
        <v>0.0</v>
      </c>
      <c r="F10" s="158">
        <v>0.97</v>
      </c>
      <c r="G10" s="157">
        <v>0.0</v>
      </c>
      <c r="H10" s="157">
        <v>0.0</v>
      </c>
      <c r="I10" s="157">
        <v>0.0</v>
      </c>
      <c r="J10" s="157">
        <v>0.0</v>
      </c>
      <c r="K10" s="157">
        <v>0.0</v>
      </c>
      <c r="L10" s="157">
        <v>0.0</v>
      </c>
      <c r="M10" s="157">
        <v>0.0</v>
      </c>
      <c r="N10" s="158">
        <v>0.0</v>
      </c>
      <c r="O10" s="157">
        <v>0.0</v>
      </c>
      <c r="P10" s="158">
        <v>0.0</v>
      </c>
      <c r="Q10" s="157">
        <v>0.0</v>
      </c>
      <c r="R10" s="157">
        <v>0.0</v>
      </c>
      <c r="S10" s="157">
        <v>0.0</v>
      </c>
      <c r="T10" s="158">
        <v>0.0</v>
      </c>
      <c r="U10" s="157">
        <v>0.0</v>
      </c>
      <c r="V10" s="157">
        <v>0.0</v>
      </c>
      <c r="W10" s="158">
        <v>0.0</v>
      </c>
      <c r="X10" s="159">
        <f t="shared" si="2"/>
        <v>0.97</v>
      </c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</row>
    <row r="11" ht="11.25" customHeight="1">
      <c r="A11" s="160" t="s">
        <v>181</v>
      </c>
      <c r="B11" s="164"/>
      <c r="C11" s="164"/>
      <c r="D11" s="165"/>
      <c r="E11" s="164"/>
      <c r="F11" s="165"/>
      <c r="G11" s="164"/>
      <c r="H11" s="164"/>
      <c r="I11" s="164"/>
      <c r="J11" s="164"/>
      <c r="K11" s="164"/>
      <c r="L11" s="164"/>
      <c r="M11" s="164"/>
      <c r="N11" s="165"/>
      <c r="O11" s="164"/>
      <c r="P11" s="165"/>
      <c r="Q11" s="164"/>
      <c r="R11" s="164"/>
      <c r="S11" s="164"/>
      <c r="T11" s="165"/>
      <c r="U11" s="164"/>
      <c r="V11" s="164"/>
      <c r="W11" s="165"/>
      <c r="X11" s="163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</row>
    <row r="12" ht="11.25" customHeight="1">
      <c r="A12" s="152" t="s">
        <v>139</v>
      </c>
      <c r="B12" s="153">
        <v>0.0</v>
      </c>
      <c r="C12" s="153">
        <v>0.0</v>
      </c>
      <c r="D12" s="155">
        <v>0.0</v>
      </c>
      <c r="E12" s="153">
        <v>0.0</v>
      </c>
      <c r="F12" s="155">
        <v>0.0</v>
      </c>
      <c r="G12" s="153">
        <v>0.0</v>
      </c>
      <c r="H12" s="153">
        <v>1.2</v>
      </c>
      <c r="I12" s="153">
        <v>0.0</v>
      </c>
      <c r="J12" s="153">
        <v>1.1</v>
      </c>
      <c r="K12" s="153">
        <v>0.0</v>
      </c>
      <c r="L12" s="153">
        <v>5.8</v>
      </c>
      <c r="M12" s="153">
        <v>0.0</v>
      </c>
      <c r="N12" s="155">
        <v>0.0</v>
      </c>
      <c r="O12" s="153">
        <v>0.0</v>
      </c>
      <c r="P12" s="155">
        <v>0.0</v>
      </c>
      <c r="Q12" s="153">
        <v>0.0</v>
      </c>
      <c r="R12" s="153">
        <v>0.0</v>
      </c>
      <c r="S12" s="153">
        <v>0.0</v>
      </c>
      <c r="T12" s="155">
        <v>0.0</v>
      </c>
      <c r="U12" s="153">
        <v>0.0</v>
      </c>
      <c r="V12" s="153">
        <v>0.0</v>
      </c>
      <c r="W12" s="155">
        <v>0.0</v>
      </c>
      <c r="X12" s="151">
        <f t="shared" ref="X12:X36" si="3">B12+C12+D12+E12+F12+G12+H12+I12+J12+K12+L12+M12+N12+O12+P12+Q12+R12+S12+T12+U12+V12+W12</f>
        <v>8.1</v>
      </c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</row>
    <row r="13" ht="11.25" customHeight="1">
      <c r="A13" s="152" t="s">
        <v>206</v>
      </c>
      <c r="B13" s="153">
        <v>0.0</v>
      </c>
      <c r="C13" s="153">
        <v>0.0</v>
      </c>
      <c r="D13" s="155">
        <v>0.0</v>
      </c>
      <c r="E13" s="153">
        <v>0.0</v>
      </c>
      <c r="F13" s="155">
        <v>0.0</v>
      </c>
      <c r="G13" s="153">
        <v>0.0</v>
      </c>
      <c r="H13" s="148">
        <v>0.7</v>
      </c>
      <c r="I13" s="148">
        <v>7.9</v>
      </c>
      <c r="J13" s="153">
        <v>7.95</v>
      </c>
      <c r="K13" s="153">
        <v>1.7</v>
      </c>
      <c r="L13" s="153">
        <v>0.0</v>
      </c>
      <c r="M13" s="153">
        <v>0.0</v>
      </c>
      <c r="N13" s="155">
        <v>0.0</v>
      </c>
      <c r="O13" s="153">
        <v>0.0</v>
      </c>
      <c r="P13" s="155">
        <v>0.0</v>
      </c>
      <c r="Q13" s="153">
        <v>0.0</v>
      </c>
      <c r="R13" s="153">
        <v>0.0</v>
      </c>
      <c r="S13" s="153">
        <v>0.0</v>
      </c>
      <c r="T13" s="155">
        <v>0.0</v>
      </c>
      <c r="U13" s="153">
        <v>0.0</v>
      </c>
      <c r="V13" s="153">
        <v>0.0</v>
      </c>
      <c r="W13" s="155">
        <v>0.0</v>
      </c>
      <c r="X13" s="151">
        <f t="shared" si="3"/>
        <v>18.25</v>
      </c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</row>
    <row r="14" ht="11.25" customHeight="1">
      <c r="A14" s="152" t="s">
        <v>142</v>
      </c>
      <c r="B14" s="153">
        <v>0.0</v>
      </c>
      <c r="C14" s="153">
        <v>0.0</v>
      </c>
      <c r="D14" s="155">
        <v>0.0</v>
      </c>
      <c r="E14" s="153">
        <v>0.0</v>
      </c>
      <c r="F14" s="155">
        <v>0.0</v>
      </c>
      <c r="G14" s="153">
        <v>0.0</v>
      </c>
      <c r="H14" s="153">
        <v>0.0</v>
      </c>
      <c r="I14" s="153">
        <v>0.0</v>
      </c>
      <c r="J14" s="153">
        <v>0.0</v>
      </c>
      <c r="K14" s="153">
        <v>0.0</v>
      </c>
      <c r="L14" s="153">
        <v>3.1</v>
      </c>
      <c r="M14" s="153">
        <v>0.0</v>
      </c>
      <c r="N14" s="155">
        <v>0.0</v>
      </c>
      <c r="O14" s="153">
        <v>0.0</v>
      </c>
      <c r="P14" s="155">
        <v>0.0</v>
      </c>
      <c r="Q14" s="153">
        <v>0.0</v>
      </c>
      <c r="R14" s="153">
        <v>0.0</v>
      </c>
      <c r="S14" s="153">
        <v>0.0</v>
      </c>
      <c r="T14" s="155">
        <v>0.0</v>
      </c>
      <c r="U14" s="153">
        <v>0.0</v>
      </c>
      <c r="V14" s="153">
        <v>0.0</v>
      </c>
      <c r="W14" s="155">
        <v>0.0</v>
      </c>
      <c r="X14" s="151">
        <f t="shared" si="3"/>
        <v>3.1</v>
      </c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</row>
    <row r="15" ht="11.25" customHeight="1">
      <c r="A15" s="152" t="s">
        <v>317</v>
      </c>
      <c r="B15" s="153">
        <v>0.0</v>
      </c>
      <c r="C15" s="153">
        <v>0.0</v>
      </c>
      <c r="D15" s="155">
        <v>0.0</v>
      </c>
      <c r="E15" s="153">
        <v>0.0</v>
      </c>
      <c r="F15" s="155">
        <v>0.0</v>
      </c>
      <c r="G15" s="153">
        <v>0.0</v>
      </c>
      <c r="H15" s="153">
        <v>0.0</v>
      </c>
      <c r="I15" s="153">
        <v>0.0</v>
      </c>
      <c r="J15" s="153">
        <v>0.0</v>
      </c>
      <c r="K15" s="153">
        <v>0.0</v>
      </c>
      <c r="L15" s="153">
        <v>1.06</v>
      </c>
      <c r="M15" s="153">
        <v>0.0</v>
      </c>
      <c r="N15" s="155">
        <v>0.23</v>
      </c>
      <c r="O15" s="153">
        <v>0.0</v>
      </c>
      <c r="P15" s="155">
        <v>0.0</v>
      </c>
      <c r="Q15" s="153">
        <v>0.0</v>
      </c>
      <c r="R15" s="153">
        <v>0.0</v>
      </c>
      <c r="S15" s="153">
        <v>0.0</v>
      </c>
      <c r="T15" s="155">
        <v>0.0</v>
      </c>
      <c r="U15" s="153">
        <v>0.0</v>
      </c>
      <c r="V15" s="153">
        <v>0.0</v>
      </c>
      <c r="W15" s="155">
        <v>0.0</v>
      </c>
      <c r="X15" s="151">
        <f t="shared" si="3"/>
        <v>1.29</v>
      </c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</row>
    <row r="16" ht="11.25" customHeight="1">
      <c r="A16" s="152" t="s">
        <v>143</v>
      </c>
      <c r="B16" s="153">
        <v>0.0</v>
      </c>
      <c r="C16" s="153">
        <v>0.0</v>
      </c>
      <c r="D16" s="155">
        <v>0.0</v>
      </c>
      <c r="E16" s="153">
        <v>0.0</v>
      </c>
      <c r="F16" s="155">
        <v>0.0</v>
      </c>
      <c r="G16" s="153">
        <v>0.0</v>
      </c>
      <c r="H16" s="153">
        <v>0.0</v>
      </c>
      <c r="I16" s="153">
        <v>0.0</v>
      </c>
      <c r="J16" s="153">
        <v>2.01</v>
      </c>
      <c r="K16" s="153">
        <v>0.0</v>
      </c>
      <c r="L16" s="153">
        <v>6.6</v>
      </c>
      <c r="M16" s="153">
        <v>0.0</v>
      </c>
      <c r="N16" s="155">
        <v>0.0</v>
      </c>
      <c r="O16" s="153">
        <v>0.0</v>
      </c>
      <c r="P16" s="155">
        <v>0.0</v>
      </c>
      <c r="Q16" s="153">
        <v>0.0</v>
      </c>
      <c r="R16" s="153">
        <v>0.0</v>
      </c>
      <c r="S16" s="153">
        <v>0.0</v>
      </c>
      <c r="T16" s="155">
        <v>0.0</v>
      </c>
      <c r="U16" s="153">
        <v>0.0</v>
      </c>
      <c r="V16" s="153">
        <v>0.0</v>
      </c>
      <c r="W16" s="155">
        <v>0.0</v>
      </c>
      <c r="X16" s="151">
        <f t="shared" si="3"/>
        <v>8.61</v>
      </c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</row>
    <row r="17" ht="11.25" customHeight="1">
      <c r="A17" s="152" t="s">
        <v>144</v>
      </c>
      <c r="B17" s="153">
        <v>0.0</v>
      </c>
      <c r="C17" s="153">
        <v>0.0</v>
      </c>
      <c r="D17" s="155">
        <v>0.0</v>
      </c>
      <c r="E17" s="153">
        <v>0.0</v>
      </c>
      <c r="F17" s="155">
        <v>0.0</v>
      </c>
      <c r="G17" s="153">
        <v>0.0</v>
      </c>
      <c r="H17" s="153">
        <v>0.0</v>
      </c>
      <c r="I17" s="153">
        <v>0.0</v>
      </c>
      <c r="J17" s="153">
        <v>0.0</v>
      </c>
      <c r="K17" s="153">
        <v>0.0</v>
      </c>
      <c r="L17" s="153">
        <v>4.5</v>
      </c>
      <c r="M17" s="153">
        <v>0.0</v>
      </c>
      <c r="N17" s="155">
        <v>0.0</v>
      </c>
      <c r="O17" s="153">
        <v>0.0</v>
      </c>
      <c r="P17" s="155">
        <v>0.0</v>
      </c>
      <c r="Q17" s="153">
        <v>0.0</v>
      </c>
      <c r="R17" s="153">
        <v>0.0</v>
      </c>
      <c r="S17" s="153">
        <v>0.0</v>
      </c>
      <c r="T17" s="155">
        <v>0.0</v>
      </c>
      <c r="U17" s="153">
        <v>0.0</v>
      </c>
      <c r="V17" s="153">
        <v>0.0</v>
      </c>
      <c r="W17" s="155">
        <v>0.0</v>
      </c>
      <c r="X17" s="151">
        <f t="shared" si="3"/>
        <v>4.5</v>
      </c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</row>
    <row r="18" ht="11.25" customHeight="1">
      <c r="A18" s="152" t="s">
        <v>145</v>
      </c>
      <c r="B18" s="153">
        <v>0.0</v>
      </c>
      <c r="C18" s="153">
        <v>0.0</v>
      </c>
      <c r="D18" s="155">
        <v>0.0</v>
      </c>
      <c r="E18" s="153">
        <v>0.0</v>
      </c>
      <c r="F18" s="155">
        <v>0.0</v>
      </c>
      <c r="G18" s="153">
        <v>0.8</v>
      </c>
      <c r="H18" s="153">
        <v>2.4</v>
      </c>
      <c r="I18" s="153">
        <v>8.0</v>
      </c>
      <c r="J18" s="153">
        <v>15.9</v>
      </c>
      <c r="K18" s="153">
        <v>0.6</v>
      </c>
      <c r="L18" s="153">
        <v>8.8</v>
      </c>
      <c r="M18" s="153">
        <v>0.0</v>
      </c>
      <c r="N18" s="155">
        <v>0.16</v>
      </c>
      <c r="O18" s="153">
        <v>0.0</v>
      </c>
      <c r="P18" s="155">
        <v>0.0</v>
      </c>
      <c r="Q18" s="153">
        <v>0.0</v>
      </c>
      <c r="R18" s="153">
        <v>0.0</v>
      </c>
      <c r="S18" s="153">
        <v>0.0</v>
      </c>
      <c r="T18" s="155">
        <v>0.0</v>
      </c>
      <c r="U18" s="153">
        <v>0.0</v>
      </c>
      <c r="V18" s="153">
        <v>0.0</v>
      </c>
      <c r="W18" s="155">
        <v>0.0</v>
      </c>
      <c r="X18" s="151">
        <f t="shared" si="3"/>
        <v>36.66</v>
      </c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</row>
    <row r="19" ht="11.25" customHeight="1">
      <c r="A19" s="152" t="s">
        <v>146</v>
      </c>
      <c r="B19" s="153">
        <v>0.0</v>
      </c>
      <c r="C19" s="153">
        <v>0.0</v>
      </c>
      <c r="D19" s="155">
        <v>0.0</v>
      </c>
      <c r="E19" s="153">
        <v>0.0</v>
      </c>
      <c r="F19" s="155">
        <v>0.0</v>
      </c>
      <c r="G19" s="153">
        <v>0.0</v>
      </c>
      <c r="H19" s="153">
        <v>0.0</v>
      </c>
      <c r="I19" s="153">
        <v>20.5</v>
      </c>
      <c r="J19" s="153">
        <v>26.4</v>
      </c>
      <c r="K19" s="153">
        <v>1.6</v>
      </c>
      <c r="L19" s="153">
        <v>36.2</v>
      </c>
      <c r="M19" s="166">
        <v>0.0</v>
      </c>
      <c r="N19" s="155">
        <v>2.4</v>
      </c>
      <c r="O19" s="153">
        <v>0.0</v>
      </c>
      <c r="P19" s="155">
        <v>0.0</v>
      </c>
      <c r="Q19" s="153">
        <v>0.0</v>
      </c>
      <c r="R19" s="153">
        <v>0.0</v>
      </c>
      <c r="S19" s="153">
        <v>0.0</v>
      </c>
      <c r="T19" s="155">
        <v>0.0</v>
      </c>
      <c r="U19" s="153">
        <v>0.0</v>
      </c>
      <c r="V19" s="153">
        <v>0.0</v>
      </c>
      <c r="W19" s="155">
        <v>0.0</v>
      </c>
      <c r="X19" s="151">
        <f t="shared" si="3"/>
        <v>87.1</v>
      </c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</row>
    <row r="20" ht="11.25" customHeight="1">
      <c r="A20" s="152" t="s">
        <v>147</v>
      </c>
      <c r="B20" s="153">
        <v>0.0</v>
      </c>
      <c r="C20" s="153">
        <v>0.0</v>
      </c>
      <c r="D20" s="155">
        <v>0.0</v>
      </c>
      <c r="E20" s="153">
        <v>0.0</v>
      </c>
      <c r="F20" s="155">
        <v>0.0</v>
      </c>
      <c r="G20" s="153">
        <v>0.0</v>
      </c>
      <c r="H20" s="153">
        <v>0.0</v>
      </c>
      <c r="I20" s="153">
        <v>0.0</v>
      </c>
      <c r="J20" s="153">
        <v>0.0</v>
      </c>
      <c r="K20" s="153">
        <v>0.0</v>
      </c>
      <c r="L20" s="153">
        <v>2.8</v>
      </c>
      <c r="M20" s="153">
        <v>0.0</v>
      </c>
      <c r="N20" s="155">
        <v>0.4</v>
      </c>
      <c r="O20" s="153">
        <v>0.0</v>
      </c>
      <c r="P20" s="155">
        <v>0.0</v>
      </c>
      <c r="Q20" s="153">
        <v>0.0</v>
      </c>
      <c r="R20" s="153">
        <v>0.0</v>
      </c>
      <c r="S20" s="153">
        <v>0.0</v>
      </c>
      <c r="T20" s="155">
        <v>0.0</v>
      </c>
      <c r="U20" s="153">
        <v>0.0</v>
      </c>
      <c r="V20" s="153">
        <v>0.0</v>
      </c>
      <c r="W20" s="155">
        <v>0.0</v>
      </c>
      <c r="X20" s="151">
        <f t="shared" si="3"/>
        <v>3.2</v>
      </c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</row>
    <row r="21" ht="11.25" customHeight="1">
      <c r="A21" s="152" t="s">
        <v>148</v>
      </c>
      <c r="B21" s="153">
        <v>0.0</v>
      </c>
      <c r="C21" s="153">
        <v>0.0</v>
      </c>
      <c r="D21" s="155">
        <v>0.0</v>
      </c>
      <c r="E21" s="153">
        <v>0.0</v>
      </c>
      <c r="F21" s="155">
        <v>0.0</v>
      </c>
      <c r="G21" s="153">
        <v>0.0</v>
      </c>
      <c r="H21" s="153">
        <v>2.1</v>
      </c>
      <c r="I21" s="153">
        <v>0.0</v>
      </c>
      <c r="J21" s="153">
        <v>0.0</v>
      </c>
      <c r="K21" s="153">
        <v>0.0</v>
      </c>
      <c r="L21" s="153">
        <v>8.9</v>
      </c>
      <c r="M21" s="153">
        <v>0.0</v>
      </c>
      <c r="N21" s="155">
        <v>0.5</v>
      </c>
      <c r="O21" s="153">
        <v>0.0</v>
      </c>
      <c r="P21" s="155">
        <v>0.0</v>
      </c>
      <c r="Q21" s="153">
        <v>0.0</v>
      </c>
      <c r="R21" s="153">
        <v>0.0</v>
      </c>
      <c r="S21" s="153">
        <v>0.0</v>
      </c>
      <c r="T21" s="155">
        <v>0.0</v>
      </c>
      <c r="U21" s="153">
        <v>0.0</v>
      </c>
      <c r="V21" s="153">
        <v>0.0</v>
      </c>
      <c r="W21" s="155">
        <v>0.0</v>
      </c>
      <c r="X21" s="151">
        <f t="shared" si="3"/>
        <v>11.5</v>
      </c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</row>
    <row r="22" ht="11.25" customHeight="1">
      <c r="A22" s="152" t="s">
        <v>318</v>
      </c>
      <c r="B22" s="153">
        <v>0.0</v>
      </c>
      <c r="C22" s="153">
        <v>0.0</v>
      </c>
      <c r="D22" s="155">
        <v>0.0</v>
      </c>
      <c r="E22" s="153">
        <v>0.0</v>
      </c>
      <c r="F22" s="155">
        <v>0.0</v>
      </c>
      <c r="G22" s="153">
        <v>0.0</v>
      </c>
      <c r="H22" s="153">
        <v>0.0</v>
      </c>
      <c r="I22" s="153">
        <v>0.0</v>
      </c>
      <c r="J22" s="153">
        <v>0.0</v>
      </c>
      <c r="K22" s="153">
        <v>5.0</v>
      </c>
      <c r="L22" s="153">
        <v>0.0</v>
      </c>
      <c r="M22" s="166">
        <v>0.0</v>
      </c>
      <c r="N22" s="155">
        <v>0.0</v>
      </c>
      <c r="O22" s="153">
        <v>0.0</v>
      </c>
      <c r="P22" s="155">
        <v>0.0</v>
      </c>
      <c r="Q22" s="153">
        <v>0.0</v>
      </c>
      <c r="R22" s="153">
        <v>0.0</v>
      </c>
      <c r="S22" s="153">
        <v>0.0</v>
      </c>
      <c r="T22" s="155">
        <v>0.0</v>
      </c>
      <c r="U22" s="153">
        <v>0.0</v>
      </c>
      <c r="V22" s="153">
        <v>0.0</v>
      </c>
      <c r="W22" s="155">
        <v>0.0</v>
      </c>
      <c r="X22" s="151">
        <f t="shared" si="3"/>
        <v>5</v>
      </c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</row>
    <row r="23" ht="11.25" customHeight="1">
      <c r="A23" s="152" t="s">
        <v>72</v>
      </c>
      <c r="B23" s="153">
        <v>0.0</v>
      </c>
      <c r="C23" s="153">
        <v>0.0</v>
      </c>
      <c r="D23" s="155">
        <v>0.0</v>
      </c>
      <c r="E23" s="153">
        <v>0.0</v>
      </c>
      <c r="F23" s="155">
        <v>0.0</v>
      </c>
      <c r="G23" s="153">
        <v>0.0</v>
      </c>
      <c r="H23" s="153">
        <v>1.1</v>
      </c>
      <c r="I23" s="153">
        <v>8.7</v>
      </c>
      <c r="J23" s="153">
        <v>6.0</v>
      </c>
      <c r="K23" s="153">
        <v>0.7</v>
      </c>
      <c r="L23" s="153">
        <v>24.5</v>
      </c>
      <c r="M23" s="153">
        <v>0.0</v>
      </c>
      <c r="N23" s="155">
        <v>0.0</v>
      </c>
      <c r="O23" s="153">
        <v>0.0</v>
      </c>
      <c r="P23" s="155">
        <v>0.0</v>
      </c>
      <c r="Q23" s="167">
        <v>24.44</v>
      </c>
      <c r="R23" s="153">
        <v>0.0</v>
      </c>
      <c r="S23" s="153">
        <v>9.87</v>
      </c>
      <c r="T23" s="155">
        <v>0.0</v>
      </c>
      <c r="U23" s="153">
        <v>0.0</v>
      </c>
      <c r="V23" s="153">
        <v>0.0</v>
      </c>
      <c r="W23" s="155">
        <v>0.0</v>
      </c>
      <c r="X23" s="151">
        <f t="shared" si="3"/>
        <v>75.31</v>
      </c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</row>
    <row r="24" ht="11.25" customHeight="1">
      <c r="A24" s="152" t="s">
        <v>151</v>
      </c>
      <c r="B24" s="153">
        <v>0.0</v>
      </c>
      <c r="C24" s="153">
        <v>0.0</v>
      </c>
      <c r="D24" s="155">
        <v>0.0</v>
      </c>
      <c r="E24" s="153">
        <v>0.0</v>
      </c>
      <c r="F24" s="155">
        <v>0.0</v>
      </c>
      <c r="G24" s="153">
        <v>0.0</v>
      </c>
      <c r="H24" s="153">
        <v>0.0</v>
      </c>
      <c r="I24" s="153">
        <v>0.0</v>
      </c>
      <c r="J24" s="153">
        <v>0.0</v>
      </c>
      <c r="K24" s="153">
        <v>0.0</v>
      </c>
      <c r="L24" s="153">
        <v>3.09</v>
      </c>
      <c r="M24" s="153">
        <v>0.0</v>
      </c>
      <c r="N24" s="155">
        <v>0.0</v>
      </c>
      <c r="O24" s="153">
        <v>0.0</v>
      </c>
      <c r="P24" s="155">
        <v>0.0</v>
      </c>
      <c r="Q24" s="167">
        <v>0.0</v>
      </c>
      <c r="R24" s="153">
        <v>0.0</v>
      </c>
      <c r="S24" s="153">
        <v>0.0</v>
      </c>
      <c r="T24" s="155">
        <v>0.0</v>
      </c>
      <c r="U24" s="153">
        <v>0.0</v>
      </c>
      <c r="V24" s="153">
        <v>0.0</v>
      </c>
      <c r="W24" s="155">
        <v>0.0</v>
      </c>
      <c r="X24" s="151">
        <f t="shared" si="3"/>
        <v>3.09</v>
      </c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</row>
    <row r="25" ht="11.25" customHeight="1">
      <c r="A25" s="152" t="s">
        <v>319</v>
      </c>
      <c r="B25" s="153">
        <v>0.0</v>
      </c>
      <c r="C25" s="153">
        <v>0.0</v>
      </c>
      <c r="D25" s="155">
        <v>0.0</v>
      </c>
      <c r="E25" s="153">
        <v>0.0</v>
      </c>
      <c r="F25" s="155">
        <v>0.0</v>
      </c>
      <c r="G25" s="153">
        <v>0.6</v>
      </c>
      <c r="H25" s="153">
        <v>0.6</v>
      </c>
      <c r="I25" s="153">
        <v>0.0</v>
      </c>
      <c r="J25" s="153">
        <v>0.0</v>
      </c>
      <c r="K25" s="153">
        <v>0.0</v>
      </c>
      <c r="L25" s="153">
        <v>0.0</v>
      </c>
      <c r="M25" s="153">
        <v>0.0</v>
      </c>
      <c r="N25" s="155">
        <v>0.0</v>
      </c>
      <c r="O25" s="153">
        <v>0.0</v>
      </c>
      <c r="P25" s="155">
        <v>0.0</v>
      </c>
      <c r="Q25" s="167">
        <v>0.0</v>
      </c>
      <c r="R25" s="153">
        <v>0.0</v>
      </c>
      <c r="S25" s="153">
        <v>0.0</v>
      </c>
      <c r="T25" s="155">
        <v>0.0</v>
      </c>
      <c r="U25" s="153">
        <v>0.0</v>
      </c>
      <c r="V25" s="153">
        <v>0.0</v>
      </c>
      <c r="W25" s="155">
        <v>0.0</v>
      </c>
      <c r="X25" s="151">
        <f t="shared" si="3"/>
        <v>1.2</v>
      </c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</row>
    <row r="26" ht="11.25" customHeight="1">
      <c r="A26" s="152" t="s">
        <v>152</v>
      </c>
      <c r="B26" s="153">
        <v>0.0</v>
      </c>
      <c r="C26" s="153">
        <v>0.0</v>
      </c>
      <c r="D26" s="155">
        <v>0.0</v>
      </c>
      <c r="E26" s="153">
        <v>0.0</v>
      </c>
      <c r="F26" s="155">
        <v>0.0</v>
      </c>
      <c r="G26" s="153">
        <v>0.0</v>
      </c>
      <c r="H26" s="153">
        <v>4.4</v>
      </c>
      <c r="I26" s="153">
        <v>0.0</v>
      </c>
      <c r="J26" s="153">
        <v>6.23</v>
      </c>
      <c r="K26" s="153">
        <v>0.9</v>
      </c>
      <c r="L26" s="153">
        <v>4.33</v>
      </c>
      <c r="M26" s="153">
        <v>0.0</v>
      </c>
      <c r="N26" s="155">
        <v>2.14</v>
      </c>
      <c r="O26" s="153">
        <v>0.0</v>
      </c>
      <c r="P26" s="155">
        <v>0.0</v>
      </c>
      <c r="Q26" s="167">
        <v>0.0</v>
      </c>
      <c r="R26" s="153">
        <v>0.0</v>
      </c>
      <c r="S26" s="153">
        <v>0.0</v>
      </c>
      <c r="T26" s="155">
        <v>0.0</v>
      </c>
      <c r="U26" s="153">
        <v>0.0</v>
      </c>
      <c r="V26" s="153">
        <v>0.0</v>
      </c>
      <c r="W26" s="155">
        <v>0.0</v>
      </c>
      <c r="X26" s="151">
        <f t="shared" si="3"/>
        <v>18</v>
      </c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</row>
    <row r="27" ht="11.25" customHeight="1">
      <c r="A27" s="152" t="s">
        <v>153</v>
      </c>
      <c r="B27" s="153">
        <v>0.0</v>
      </c>
      <c r="C27" s="153">
        <v>0.0</v>
      </c>
      <c r="D27" s="155">
        <v>0.0</v>
      </c>
      <c r="E27" s="153">
        <v>0.0</v>
      </c>
      <c r="F27" s="155">
        <v>0.0</v>
      </c>
      <c r="G27" s="153">
        <v>0.0</v>
      </c>
      <c r="H27" s="153">
        <v>1.1</v>
      </c>
      <c r="I27" s="153">
        <v>0.0</v>
      </c>
      <c r="J27" s="153">
        <v>0.0</v>
      </c>
      <c r="K27" s="153">
        <v>0.0</v>
      </c>
      <c r="L27" s="153">
        <v>7.2</v>
      </c>
      <c r="M27" s="153">
        <v>0.0</v>
      </c>
      <c r="N27" s="155">
        <v>1.5</v>
      </c>
      <c r="O27" s="153">
        <v>0.0</v>
      </c>
      <c r="P27" s="155">
        <v>0.0</v>
      </c>
      <c r="Q27" s="167">
        <v>0.0</v>
      </c>
      <c r="R27" s="153">
        <v>0.0</v>
      </c>
      <c r="S27" s="153">
        <v>0.0</v>
      </c>
      <c r="T27" s="155">
        <v>0.0</v>
      </c>
      <c r="U27" s="153">
        <v>0.0</v>
      </c>
      <c r="V27" s="153">
        <v>0.0</v>
      </c>
      <c r="W27" s="155">
        <v>0.0</v>
      </c>
      <c r="X27" s="151">
        <f t="shared" si="3"/>
        <v>9.8</v>
      </c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</row>
    <row r="28" ht="11.25" customHeight="1">
      <c r="A28" s="152" t="s">
        <v>154</v>
      </c>
      <c r="B28" s="153">
        <v>0.0</v>
      </c>
      <c r="C28" s="153">
        <v>0.0</v>
      </c>
      <c r="D28" s="155">
        <v>0.0</v>
      </c>
      <c r="E28" s="153">
        <v>0.0</v>
      </c>
      <c r="F28" s="155">
        <v>0.0</v>
      </c>
      <c r="G28" s="153">
        <v>0.0</v>
      </c>
      <c r="H28" s="153">
        <v>0.0</v>
      </c>
      <c r="I28" s="153">
        <v>0.0</v>
      </c>
      <c r="J28" s="153">
        <v>0.0</v>
      </c>
      <c r="K28" s="153">
        <v>0.0</v>
      </c>
      <c r="L28" s="153">
        <v>0.0</v>
      </c>
      <c r="M28" s="153">
        <v>0.0</v>
      </c>
      <c r="N28" s="155">
        <v>0.0</v>
      </c>
      <c r="O28" s="153">
        <v>0.0</v>
      </c>
      <c r="P28" s="155">
        <v>0.0</v>
      </c>
      <c r="Q28" s="168">
        <v>1.93</v>
      </c>
      <c r="R28" s="153">
        <v>0.0</v>
      </c>
      <c r="S28" s="153">
        <v>0.0</v>
      </c>
      <c r="T28" s="155">
        <v>0.0</v>
      </c>
      <c r="U28" s="153">
        <v>0.0</v>
      </c>
      <c r="V28" s="153">
        <v>0.0</v>
      </c>
      <c r="W28" s="155">
        <v>0.0</v>
      </c>
      <c r="X28" s="151">
        <f t="shared" si="3"/>
        <v>1.93</v>
      </c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</row>
    <row r="29" ht="11.25" customHeight="1">
      <c r="A29" s="152" t="s">
        <v>75</v>
      </c>
      <c r="B29" s="153">
        <v>0.0</v>
      </c>
      <c r="C29" s="153">
        <v>0.0</v>
      </c>
      <c r="D29" s="155">
        <v>0.0</v>
      </c>
      <c r="E29" s="153">
        <v>0.0</v>
      </c>
      <c r="F29" s="155">
        <v>0.0</v>
      </c>
      <c r="G29" s="153">
        <v>0.0</v>
      </c>
      <c r="H29" s="153">
        <v>0.0</v>
      </c>
      <c r="I29" s="153">
        <v>0.0</v>
      </c>
      <c r="J29" s="153">
        <v>0.0</v>
      </c>
      <c r="K29" s="153">
        <v>0.0</v>
      </c>
      <c r="L29" s="153">
        <v>3.5</v>
      </c>
      <c r="M29" s="153">
        <v>0.0</v>
      </c>
      <c r="N29" s="155">
        <v>1.0</v>
      </c>
      <c r="O29" s="153">
        <v>0.0</v>
      </c>
      <c r="P29" s="155">
        <v>0.0</v>
      </c>
      <c r="Q29" s="153">
        <v>0.0</v>
      </c>
      <c r="R29" s="153">
        <v>0.0</v>
      </c>
      <c r="S29" s="153">
        <v>0.0</v>
      </c>
      <c r="T29" s="155">
        <v>0.0</v>
      </c>
      <c r="U29" s="153">
        <v>0.0</v>
      </c>
      <c r="V29" s="153">
        <v>0.0</v>
      </c>
      <c r="W29" s="155">
        <v>0.0</v>
      </c>
      <c r="X29" s="151">
        <f t="shared" si="3"/>
        <v>4.5</v>
      </c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</row>
    <row r="30" ht="11.25" customHeight="1">
      <c r="A30" s="152" t="s">
        <v>320</v>
      </c>
      <c r="B30" s="153">
        <v>0.0</v>
      </c>
      <c r="C30" s="153">
        <v>0.0</v>
      </c>
      <c r="D30" s="155">
        <v>0.0</v>
      </c>
      <c r="E30" s="153">
        <v>0.0</v>
      </c>
      <c r="F30" s="155">
        <v>0.0</v>
      </c>
      <c r="G30" s="153">
        <v>0.0</v>
      </c>
      <c r="H30" s="153">
        <v>0.0</v>
      </c>
      <c r="I30" s="153">
        <v>0.0</v>
      </c>
      <c r="J30" s="153">
        <v>0.0</v>
      </c>
      <c r="K30" s="153">
        <v>0.0</v>
      </c>
      <c r="L30" s="153">
        <v>2.15</v>
      </c>
      <c r="M30" s="153">
        <v>0.0</v>
      </c>
      <c r="N30" s="155">
        <v>0.0</v>
      </c>
      <c r="O30" s="153">
        <v>0.0</v>
      </c>
      <c r="P30" s="155">
        <v>0.0</v>
      </c>
      <c r="Q30" s="153">
        <v>0.0</v>
      </c>
      <c r="R30" s="153">
        <v>0.0</v>
      </c>
      <c r="S30" s="153">
        <v>0.0</v>
      </c>
      <c r="T30" s="155">
        <v>0.0</v>
      </c>
      <c r="U30" s="153">
        <v>0.0</v>
      </c>
      <c r="V30" s="153">
        <v>0.0</v>
      </c>
      <c r="W30" s="155">
        <v>0.0</v>
      </c>
      <c r="X30" s="151">
        <f t="shared" si="3"/>
        <v>2.15</v>
      </c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</row>
    <row r="31" ht="11.25" customHeight="1">
      <c r="A31" s="152" t="s">
        <v>155</v>
      </c>
      <c r="B31" s="153">
        <v>0.0</v>
      </c>
      <c r="C31" s="153">
        <v>0.0</v>
      </c>
      <c r="D31" s="155">
        <v>0.0</v>
      </c>
      <c r="E31" s="153">
        <v>0.0</v>
      </c>
      <c r="F31" s="155">
        <v>0.0</v>
      </c>
      <c r="G31" s="153">
        <v>0.0</v>
      </c>
      <c r="H31" s="153">
        <v>0.0</v>
      </c>
      <c r="I31" s="153">
        <v>0.0</v>
      </c>
      <c r="J31" s="153">
        <v>0.0</v>
      </c>
      <c r="K31" s="153">
        <v>0.0</v>
      </c>
      <c r="L31" s="153">
        <v>5.6</v>
      </c>
      <c r="M31" s="153">
        <v>0.0</v>
      </c>
      <c r="N31" s="155">
        <v>0.0</v>
      </c>
      <c r="O31" s="153">
        <v>0.0</v>
      </c>
      <c r="P31" s="155">
        <v>0.0</v>
      </c>
      <c r="Q31" s="167">
        <v>0.0</v>
      </c>
      <c r="R31" s="153">
        <v>0.0</v>
      </c>
      <c r="S31" s="153">
        <v>0.0</v>
      </c>
      <c r="T31" s="155">
        <v>0.0</v>
      </c>
      <c r="U31" s="153">
        <v>0.0</v>
      </c>
      <c r="V31" s="153">
        <v>0.0</v>
      </c>
      <c r="W31" s="155">
        <v>0.0</v>
      </c>
      <c r="X31" s="151">
        <f t="shared" si="3"/>
        <v>5.6</v>
      </c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</row>
    <row r="32" ht="11.25" customHeight="1">
      <c r="A32" s="152" t="s">
        <v>156</v>
      </c>
      <c r="B32" s="153">
        <v>0.0</v>
      </c>
      <c r="C32" s="153">
        <v>0.0</v>
      </c>
      <c r="D32" s="155">
        <v>0.0</v>
      </c>
      <c r="E32" s="153">
        <v>0.0</v>
      </c>
      <c r="F32" s="155">
        <v>0.0</v>
      </c>
      <c r="G32" s="153">
        <v>0.0</v>
      </c>
      <c r="H32" s="153">
        <v>0.0</v>
      </c>
      <c r="I32" s="153">
        <v>0.0</v>
      </c>
      <c r="J32" s="153">
        <v>1.8</v>
      </c>
      <c r="K32" s="153">
        <v>0.0</v>
      </c>
      <c r="L32" s="153">
        <v>0.0</v>
      </c>
      <c r="M32" s="153">
        <v>0.0</v>
      </c>
      <c r="N32" s="155">
        <v>0.1</v>
      </c>
      <c r="O32" s="153">
        <v>0.0</v>
      </c>
      <c r="P32" s="155">
        <v>0.0</v>
      </c>
      <c r="Q32" s="167">
        <v>8.97</v>
      </c>
      <c r="R32" s="153">
        <v>0.0</v>
      </c>
      <c r="S32" s="153">
        <v>0.0</v>
      </c>
      <c r="T32" s="155">
        <v>0.0</v>
      </c>
      <c r="U32" s="153">
        <v>0.0</v>
      </c>
      <c r="V32" s="153">
        <v>0.0</v>
      </c>
      <c r="W32" s="155">
        <v>0.0</v>
      </c>
      <c r="X32" s="151">
        <f t="shared" si="3"/>
        <v>10.87</v>
      </c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</row>
    <row r="33" ht="11.25" customHeight="1">
      <c r="A33" s="152" t="s">
        <v>158</v>
      </c>
      <c r="B33" s="153">
        <v>0.0</v>
      </c>
      <c r="C33" s="153">
        <v>0.0</v>
      </c>
      <c r="D33" s="155">
        <v>0.0</v>
      </c>
      <c r="E33" s="153">
        <v>0.0</v>
      </c>
      <c r="F33" s="155">
        <v>0.0</v>
      </c>
      <c r="G33" s="153">
        <v>0.0</v>
      </c>
      <c r="H33" s="153">
        <v>1.45</v>
      </c>
      <c r="I33" s="153">
        <v>0.9</v>
      </c>
      <c r="J33" s="153">
        <v>0.09</v>
      </c>
      <c r="K33" s="153">
        <v>0.0</v>
      </c>
      <c r="L33" s="153">
        <v>0.35</v>
      </c>
      <c r="M33" s="153">
        <v>0.0</v>
      </c>
      <c r="N33" s="155">
        <v>0.4</v>
      </c>
      <c r="O33" s="153">
        <v>0.0</v>
      </c>
      <c r="P33" s="155">
        <v>0.0</v>
      </c>
      <c r="Q33" s="153">
        <v>0.0</v>
      </c>
      <c r="R33" s="153">
        <v>0.0</v>
      </c>
      <c r="S33" s="153">
        <v>0.0</v>
      </c>
      <c r="T33" s="155">
        <v>0.0</v>
      </c>
      <c r="U33" s="153">
        <v>0.0</v>
      </c>
      <c r="V33" s="153">
        <v>0.0</v>
      </c>
      <c r="W33" s="155">
        <v>0.0</v>
      </c>
      <c r="X33" s="151">
        <f t="shared" si="3"/>
        <v>3.19</v>
      </c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</row>
    <row r="34" ht="11.25" customHeight="1">
      <c r="A34" s="152" t="s">
        <v>159</v>
      </c>
      <c r="B34" s="153">
        <v>0.0</v>
      </c>
      <c r="C34" s="153">
        <v>0.0</v>
      </c>
      <c r="D34" s="155">
        <v>0.0</v>
      </c>
      <c r="E34" s="153">
        <v>0.0</v>
      </c>
      <c r="F34" s="155">
        <v>0.0</v>
      </c>
      <c r="G34" s="153">
        <v>0.0</v>
      </c>
      <c r="H34" s="153">
        <v>0.0</v>
      </c>
      <c r="I34" s="153">
        <v>0.0</v>
      </c>
      <c r="J34" s="153">
        <v>0.0</v>
      </c>
      <c r="K34" s="153">
        <v>0.0</v>
      </c>
      <c r="L34" s="153">
        <v>23.55</v>
      </c>
      <c r="M34" s="153">
        <v>0.0</v>
      </c>
      <c r="N34" s="155">
        <v>2.95</v>
      </c>
      <c r="O34" s="153">
        <v>5.8</v>
      </c>
      <c r="P34" s="155">
        <v>0.0</v>
      </c>
      <c r="Q34" s="153">
        <v>0.0</v>
      </c>
      <c r="R34" s="153">
        <v>0.0</v>
      </c>
      <c r="S34" s="153">
        <v>0.0</v>
      </c>
      <c r="T34" s="155">
        <v>0.0</v>
      </c>
      <c r="U34" s="153">
        <v>0.0</v>
      </c>
      <c r="V34" s="153">
        <v>0.0</v>
      </c>
      <c r="W34" s="155">
        <v>0.0</v>
      </c>
      <c r="X34" s="151">
        <f t="shared" si="3"/>
        <v>32.3</v>
      </c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</row>
    <row r="35" ht="11.25" customHeight="1">
      <c r="A35" s="152" t="s">
        <v>79</v>
      </c>
      <c r="B35" s="153">
        <v>0.0</v>
      </c>
      <c r="C35" s="153">
        <v>0.0</v>
      </c>
      <c r="D35" s="155">
        <v>0.0</v>
      </c>
      <c r="E35" s="153">
        <v>0.0</v>
      </c>
      <c r="F35" s="155">
        <v>0.0</v>
      </c>
      <c r="G35" s="153">
        <v>1.12</v>
      </c>
      <c r="H35" s="153">
        <v>0.0</v>
      </c>
      <c r="I35" s="153">
        <v>9.0</v>
      </c>
      <c r="J35" s="153">
        <v>25.3</v>
      </c>
      <c r="K35" s="153">
        <v>0.0</v>
      </c>
      <c r="L35" s="153">
        <v>0.0</v>
      </c>
      <c r="M35" s="153">
        <v>0.0</v>
      </c>
      <c r="N35" s="155">
        <v>0.0</v>
      </c>
      <c r="O35" s="153">
        <v>0.0</v>
      </c>
      <c r="P35" s="169">
        <v>0.0</v>
      </c>
      <c r="Q35" s="153">
        <v>0.0</v>
      </c>
      <c r="R35" s="153">
        <v>0.0</v>
      </c>
      <c r="S35" s="153">
        <v>0.0</v>
      </c>
      <c r="T35" s="155">
        <v>0.0</v>
      </c>
      <c r="U35" s="153">
        <v>0.0</v>
      </c>
      <c r="V35" s="153">
        <v>0.0</v>
      </c>
      <c r="W35" s="155">
        <v>0.0</v>
      </c>
      <c r="X35" s="151">
        <f t="shared" si="3"/>
        <v>35.42</v>
      </c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</row>
    <row r="36" ht="11.25" customHeight="1">
      <c r="A36" s="156" t="s">
        <v>177</v>
      </c>
      <c r="B36" s="157">
        <v>0.0</v>
      </c>
      <c r="C36" s="157">
        <v>0.0</v>
      </c>
      <c r="D36" s="158">
        <v>0.0</v>
      </c>
      <c r="E36" s="157">
        <v>0.0</v>
      </c>
      <c r="F36" s="158">
        <v>0.0</v>
      </c>
      <c r="G36" s="157">
        <v>0.0</v>
      </c>
      <c r="H36" s="157">
        <v>0.09</v>
      </c>
      <c r="I36" s="157">
        <v>0.0</v>
      </c>
      <c r="J36" s="157">
        <v>0.0</v>
      </c>
      <c r="K36" s="157">
        <v>0.0</v>
      </c>
      <c r="L36" s="157">
        <v>2.38</v>
      </c>
      <c r="M36" s="157">
        <v>0.0</v>
      </c>
      <c r="N36" s="158">
        <v>0.91</v>
      </c>
      <c r="O36" s="157">
        <v>0.0</v>
      </c>
      <c r="P36" s="158">
        <v>0.0</v>
      </c>
      <c r="Q36" s="157">
        <v>0.41</v>
      </c>
      <c r="R36" s="157">
        <v>0.0</v>
      </c>
      <c r="S36" s="157">
        <v>0.0</v>
      </c>
      <c r="T36" s="158">
        <v>0.0</v>
      </c>
      <c r="U36" s="157">
        <v>0.0</v>
      </c>
      <c r="V36" s="157">
        <v>0.0</v>
      </c>
      <c r="W36" s="158">
        <v>0.0</v>
      </c>
      <c r="X36" s="170">
        <f t="shared" si="3"/>
        <v>3.79</v>
      </c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</row>
    <row r="37" ht="11.25" customHeight="1">
      <c r="A37" s="160" t="s">
        <v>185</v>
      </c>
      <c r="B37" s="161"/>
      <c r="C37" s="161"/>
      <c r="D37" s="162"/>
      <c r="E37" s="161"/>
      <c r="F37" s="162"/>
      <c r="G37" s="161"/>
      <c r="H37" s="161"/>
      <c r="I37" s="161"/>
      <c r="J37" s="161"/>
      <c r="K37" s="161"/>
      <c r="L37" s="161"/>
      <c r="M37" s="161"/>
      <c r="N37" s="162"/>
      <c r="O37" s="161"/>
      <c r="P37" s="162"/>
      <c r="Q37" s="161"/>
      <c r="R37" s="161"/>
      <c r="S37" s="161"/>
      <c r="T37" s="162"/>
      <c r="U37" s="161"/>
      <c r="V37" s="161"/>
      <c r="W37" s="162"/>
      <c r="X37" s="163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</row>
    <row r="38" ht="11.25" customHeight="1">
      <c r="A38" s="152" t="s">
        <v>83</v>
      </c>
      <c r="B38" s="153">
        <v>0.0</v>
      </c>
      <c r="C38" s="153">
        <v>0.0</v>
      </c>
      <c r="D38" s="155">
        <v>0.0</v>
      </c>
      <c r="E38" s="153">
        <v>0.0</v>
      </c>
      <c r="F38" s="155">
        <v>0.0</v>
      </c>
      <c r="G38" s="153">
        <v>0.0</v>
      </c>
      <c r="H38" s="153">
        <v>0.0</v>
      </c>
      <c r="I38" s="153">
        <v>0.0</v>
      </c>
      <c r="J38" s="153">
        <v>0.0</v>
      </c>
      <c r="K38" s="153">
        <v>0.0</v>
      </c>
      <c r="L38" s="153">
        <v>0.0</v>
      </c>
      <c r="M38" s="153">
        <v>6.5</v>
      </c>
      <c r="N38" s="155">
        <v>0.4</v>
      </c>
      <c r="O38" s="153">
        <v>0.0</v>
      </c>
      <c r="P38" s="155">
        <v>0.0</v>
      </c>
      <c r="Q38" s="153">
        <v>0.0</v>
      </c>
      <c r="R38" s="153">
        <v>0.0</v>
      </c>
      <c r="S38" s="153">
        <v>0.0</v>
      </c>
      <c r="T38" s="155">
        <v>0.0</v>
      </c>
      <c r="U38" s="153">
        <v>0.0</v>
      </c>
      <c r="V38" s="153">
        <v>0.0</v>
      </c>
      <c r="W38" s="155">
        <v>0.0</v>
      </c>
      <c r="X38" s="151">
        <f t="shared" ref="X38:X41" si="4">B38+C38+D38+E38+F38+G38+H38+I38+J38+K38+L38+M38+N38+O38+P38+Q38+R38+S38+T38+U38+V38+W38</f>
        <v>6.9</v>
      </c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</row>
    <row r="39" ht="11.25" customHeight="1">
      <c r="A39" s="152" t="s">
        <v>321</v>
      </c>
      <c r="B39" s="153">
        <v>0.0</v>
      </c>
      <c r="C39" s="153">
        <v>0.0</v>
      </c>
      <c r="D39" s="155">
        <v>0.0</v>
      </c>
      <c r="E39" s="153">
        <v>0.0</v>
      </c>
      <c r="F39" s="155">
        <v>0.0</v>
      </c>
      <c r="G39" s="153">
        <v>0.0</v>
      </c>
      <c r="H39" s="153">
        <v>0.0</v>
      </c>
      <c r="I39" s="153">
        <v>0.0</v>
      </c>
      <c r="J39" s="153">
        <v>0.0</v>
      </c>
      <c r="K39" s="153">
        <v>0.0</v>
      </c>
      <c r="L39" s="153">
        <v>0.0</v>
      </c>
      <c r="M39" s="153">
        <v>0.0</v>
      </c>
      <c r="N39" s="155">
        <v>0.0</v>
      </c>
      <c r="O39" s="153">
        <v>0.0</v>
      </c>
      <c r="P39" s="155">
        <v>0.0</v>
      </c>
      <c r="Q39" s="153">
        <v>0.0</v>
      </c>
      <c r="R39" s="153">
        <v>2.72</v>
      </c>
      <c r="S39" s="153">
        <v>0.0</v>
      </c>
      <c r="T39" s="155">
        <v>0.0</v>
      </c>
      <c r="U39" s="153">
        <v>0.0</v>
      </c>
      <c r="V39" s="153">
        <v>0.0</v>
      </c>
      <c r="W39" s="155">
        <v>0.0</v>
      </c>
      <c r="X39" s="151">
        <f t="shared" si="4"/>
        <v>2.72</v>
      </c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</row>
    <row r="40" ht="11.25" customHeight="1">
      <c r="A40" s="152" t="s">
        <v>90</v>
      </c>
      <c r="B40" s="153">
        <v>0.0</v>
      </c>
      <c r="C40" s="153">
        <v>0.0</v>
      </c>
      <c r="D40" s="155">
        <v>0.0</v>
      </c>
      <c r="E40" s="153">
        <v>0.0</v>
      </c>
      <c r="F40" s="155">
        <v>0.0</v>
      </c>
      <c r="G40" s="153">
        <v>0.0</v>
      </c>
      <c r="H40" s="153">
        <v>0.0</v>
      </c>
      <c r="I40" s="153">
        <v>0.0</v>
      </c>
      <c r="J40" s="153">
        <v>0.0</v>
      </c>
      <c r="K40" s="153">
        <v>0.0</v>
      </c>
      <c r="L40" s="153">
        <v>0.0</v>
      </c>
      <c r="M40" s="153">
        <v>0.0</v>
      </c>
      <c r="N40" s="155">
        <v>0.0</v>
      </c>
      <c r="O40" s="153">
        <v>0.0</v>
      </c>
      <c r="P40" s="171">
        <v>15.4</v>
      </c>
      <c r="Q40" s="153">
        <v>0.0</v>
      </c>
      <c r="R40" s="153">
        <v>0.0</v>
      </c>
      <c r="S40" s="153">
        <v>0.0</v>
      </c>
      <c r="T40" s="155">
        <v>0.0</v>
      </c>
      <c r="U40" s="153">
        <v>0.0</v>
      </c>
      <c r="V40" s="153">
        <v>0.0</v>
      </c>
      <c r="W40" s="155">
        <v>0.0</v>
      </c>
      <c r="X40" s="151">
        <f t="shared" si="4"/>
        <v>15.4</v>
      </c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</row>
    <row r="41" ht="11.25" customHeight="1">
      <c r="A41" s="156" t="s">
        <v>177</v>
      </c>
      <c r="B41" s="157">
        <v>0.0</v>
      </c>
      <c r="C41" s="157">
        <v>0.0</v>
      </c>
      <c r="D41" s="158">
        <v>0.0</v>
      </c>
      <c r="E41" s="157">
        <v>0.0</v>
      </c>
      <c r="F41" s="158">
        <v>0.0</v>
      </c>
      <c r="G41" s="157">
        <v>0.0</v>
      </c>
      <c r="H41" s="157">
        <v>0.0</v>
      </c>
      <c r="I41" s="157">
        <v>0.0</v>
      </c>
      <c r="J41" s="157">
        <v>0.0</v>
      </c>
      <c r="K41" s="157">
        <v>0.0</v>
      </c>
      <c r="L41" s="157">
        <v>0.0</v>
      </c>
      <c r="M41" s="157">
        <v>0.0</v>
      </c>
      <c r="N41" s="158">
        <v>0.0</v>
      </c>
      <c r="O41" s="157">
        <v>0.0</v>
      </c>
      <c r="P41" s="172">
        <v>1.7</v>
      </c>
      <c r="Q41" s="157">
        <v>0.0</v>
      </c>
      <c r="R41" s="173">
        <v>0.14</v>
      </c>
      <c r="S41" s="157">
        <v>0.0</v>
      </c>
      <c r="T41" s="158">
        <v>0.0</v>
      </c>
      <c r="U41" s="157">
        <v>0.0</v>
      </c>
      <c r="V41" s="157">
        <v>0.0</v>
      </c>
      <c r="W41" s="158">
        <v>0.0</v>
      </c>
      <c r="X41" s="159">
        <f t="shared" si="4"/>
        <v>1.84</v>
      </c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</row>
    <row r="42" ht="11.25" customHeight="1">
      <c r="A42" s="160" t="s">
        <v>186</v>
      </c>
      <c r="B42" s="161"/>
      <c r="C42" s="161"/>
      <c r="D42" s="162"/>
      <c r="E42" s="161"/>
      <c r="F42" s="162"/>
      <c r="G42" s="161"/>
      <c r="H42" s="161"/>
      <c r="I42" s="161"/>
      <c r="J42" s="161"/>
      <c r="K42" s="161"/>
      <c r="L42" s="161"/>
      <c r="M42" s="161"/>
      <c r="N42" s="162"/>
      <c r="O42" s="161"/>
      <c r="P42" s="162"/>
      <c r="Q42" s="161"/>
      <c r="R42" s="161"/>
      <c r="S42" s="161"/>
      <c r="T42" s="162"/>
      <c r="U42" s="161"/>
      <c r="V42" s="161"/>
      <c r="W42" s="162"/>
      <c r="X42" s="163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</row>
    <row r="43" ht="11.25" customHeight="1">
      <c r="A43" s="152" t="s">
        <v>105</v>
      </c>
      <c r="B43" s="153">
        <v>0.0</v>
      </c>
      <c r="C43" s="153">
        <v>0.0</v>
      </c>
      <c r="D43" s="155">
        <v>0.0</v>
      </c>
      <c r="E43" s="153">
        <v>0.0</v>
      </c>
      <c r="F43" s="155">
        <v>0.0</v>
      </c>
      <c r="G43" s="153">
        <v>0.0</v>
      </c>
      <c r="H43" s="153">
        <v>0.0</v>
      </c>
      <c r="I43" s="153">
        <v>0.0</v>
      </c>
      <c r="J43" s="153">
        <v>0.0</v>
      </c>
      <c r="K43" s="153">
        <v>0.0</v>
      </c>
      <c r="L43" s="153">
        <v>0.0</v>
      </c>
      <c r="M43" s="153">
        <v>0.0</v>
      </c>
      <c r="N43" s="155">
        <v>0.0</v>
      </c>
      <c r="O43" s="153">
        <v>0.0</v>
      </c>
      <c r="P43" s="155">
        <v>0.0</v>
      </c>
      <c r="Q43" s="153">
        <v>1.25</v>
      </c>
      <c r="R43" s="153">
        <v>0.0</v>
      </c>
      <c r="S43" s="153">
        <v>0.0</v>
      </c>
      <c r="T43" s="155">
        <v>0.0</v>
      </c>
      <c r="U43" s="153">
        <v>0.0</v>
      </c>
      <c r="V43" s="153">
        <v>0.0</v>
      </c>
      <c r="W43" s="155">
        <v>0.0</v>
      </c>
      <c r="X43" s="151">
        <f t="shared" ref="X43:X44" si="5">B43+C43+D43+E43+F43+G43+H43+I43+J43+K43+L43+M43+N43+O43+P43+Q43+R43+S43+T43+U43+V43+W43</f>
        <v>1.25</v>
      </c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</row>
    <row r="44" ht="15.75" customHeight="1">
      <c r="A44" s="156" t="s">
        <v>106</v>
      </c>
      <c r="B44" s="157">
        <v>0.0</v>
      </c>
      <c r="C44" s="157">
        <v>0.0</v>
      </c>
      <c r="D44" s="158">
        <v>0.0</v>
      </c>
      <c r="E44" s="157">
        <v>0.0</v>
      </c>
      <c r="F44" s="158">
        <v>0.0</v>
      </c>
      <c r="G44" s="157">
        <v>0.0</v>
      </c>
      <c r="H44" s="157">
        <v>0.0</v>
      </c>
      <c r="I44" s="157">
        <v>0.0</v>
      </c>
      <c r="J44" s="157">
        <v>0.0</v>
      </c>
      <c r="K44" s="157">
        <v>0.0</v>
      </c>
      <c r="L44" s="157">
        <v>0.0</v>
      </c>
      <c r="M44" s="157">
        <v>0.0</v>
      </c>
      <c r="N44" s="158">
        <v>0.0</v>
      </c>
      <c r="O44" s="157">
        <v>0.0</v>
      </c>
      <c r="P44" s="158">
        <v>0.0</v>
      </c>
      <c r="Q44" s="157">
        <v>0.5</v>
      </c>
      <c r="R44" s="157">
        <v>0.0</v>
      </c>
      <c r="S44" s="157">
        <v>0.0</v>
      </c>
      <c r="T44" s="158">
        <v>3.2</v>
      </c>
      <c r="U44" s="157">
        <v>0.0</v>
      </c>
      <c r="V44" s="157">
        <v>0.0</v>
      </c>
      <c r="W44" s="158">
        <v>0.0</v>
      </c>
      <c r="X44" s="159">
        <f t="shared" si="5"/>
        <v>3.7</v>
      </c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</row>
    <row r="45" ht="11.25" customHeight="1">
      <c r="A45" s="160" t="s">
        <v>322</v>
      </c>
      <c r="B45" s="161"/>
      <c r="C45" s="161"/>
      <c r="D45" s="162"/>
      <c r="E45" s="161"/>
      <c r="F45" s="162"/>
      <c r="G45" s="161"/>
      <c r="H45" s="161"/>
      <c r="I45" s="161"/>
      <c r="J45" s="161"/>
      <c r="K45" s="161"/>
      <c r="L45" s="161"/>
      <c r="M45" s="161"/>
      <c r="N45" s="162"/>
      <c r="O45" s="161"/>
      <c r="P45" s="162"/>
      <c r="Q45" s="161"/>
      <c r="R45" s="161"/>
      <c r="S45" s="161"/>
      <c r="T45" s="162"/>
      <c r="U45" s="161"/>
      <c r="V45" s="161"/>
      <c r="W45" s="162"/>
      <c r="X45" s="163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</row>
    <row r="46" ht="11.25" customHeight="1">
      <c r="A46" s="152" t="s">
        <v>168</v>
      </c>
      <c r="B46" s="153">
        <v>0.0</v>
      </c>
      <c r="C46" s="153">
        <v>0.0</v>
      </c>
      <c r="D46" s="155">
        <v>0.0</v>
      </c>
      <c r="E46" s="153">
        <v>0.0</v>
      </c>
      <c r="F46" s="155">
        <v>0.0</v>
      </c>
      <c r="G46" s="153">
        <v>0.0</v>
      </c>
      <c r="H46" s="153">
        <v>0.0</v>
      </c>
      <c r="I46" s="153">
        <v>0.0</v>
      </c>
      <c r="J46" s="153">
        <v>0.0</v>
      </c>
      <c r="K46" s="153">
        <v>0.0</v>
      </c>
      <c r="L46" s="153">
        <v>0.0</v>
      </c>
      <c r="M46" s="153">
        <v>0.0</v>
      </c>
      <c r="N46" s="155">
        <v>0.0</v>
      </c>
      <c r="O46" s="153">
        <v>0.0</v>
      </c>
      <c r="P46" s="155">
        <v>0.0</v>
      </c>
      <c r="Q46" s="153">
        <v>0.0</v>
      </c>
      <c r="R46" s="153">
        <v>0.0</v>
      </c>
      <c r="S46" s="153">
        <v>0.0</v>
      </c>
      <c r="T46" s="155">
        <v>0.0</v>
      </c>
      <c r="U46" s="153">
        <v>6.65</v>
      </c>
      <c r="V46" s="153">
        <v>1.62</v>
      </c>
      <c r="W46" s="155">
        <v>0.0</v>
      </c>
      <c r="X46" s="151">
        <f t="shared" ref="X46:X47" si="6">B46+C46+D46+E46+F46+G46+H46+I46+J46+K46+L46+M46+N46+O46+P46+Q46+R46+S46+T46+U46+V46+W46</f>
        <v>8.27</v>
      </c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</row>
    <row r="47" ht="11.25" customHeight="1">
      <c r="A47" s="74" t="s">
        <v>114</v>
      </c>
      <c r="B47" s="153">
        <v>0.0</v>
      </c>
      <c r="C47" s="153">
        <v>0.0</v>
      </c>
      <c r="D47" s="155">
        <v>0.0</v>
      </c>
      <c r="E47" s="153">
        <v>0.0</v>
      </c>
      <c r="F47" s="155">
        <v>0.0</v>
      </c>
      <c r="G47" s="148">
        <v>0.0</v>
      </c>
      <c r="H47" s="148">
        <v>0.0</v>
      </c>
      <c r="I47" s="148">
        <v>0.0</v>
      </c>
      <c r="J47" s="148">
        <v>0.0</v>
      </c>
      <c r="K47" s="148">
        <v>0.0</v>
      </c>
      <c r="L47" s="148">
        <v>0.0</v>
      </c>
      <c r="M47" s="148">
        <v>0.0</v>
      </c>
      <c r="N47" s="150">
        <v>0.0</v>
      </c>
      <c r="O47" s="148">
        <v>0.0</v>
      </c>
      <c r="P47" s="150">
        <v>0.0</v>
      </c>
      <c r="Q47" s="148">
        <v>0.0</v>
      </c>
      <c r="R47" s="148">
        <v>0.0</v>
      </c>
      <c r="S47" s="148">
        <v>0.0</v>
      </c>
      <c r="T47" s="150">
        <v>0.0</v>
      </c>
      <c r="U47" s="148">
        <v>0.0</v>
      </c>
      <c r="V47" s="148">
        <v>0.0</v>
      </c>
      <c r="W47" s="150">
        <v>8.55</v>
      </c>
      <c r="X47" s="151">
        <f t="shared" si="6"/>
        <v>8.55</v>
      </c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</row>
    <row r="48" ht="16.5" customHeight="1">
      <c r="A48" s="138" t="s">
        <v>323</v>
      </c>
      <c r="B48" s="138">
        <v>26.18</v>
      </c>
      <c r="C48" s="138">
        <v>103.2</v>
      </c>
      <c r="D48" s="138">
        <v>1.21</v>
      </c>
      <c r="E48" s="138">
        <v>11.79</v>
      </c>
      <c r="F48" s="138">
        <v>1.79</v>
      </c>
      <c r="G48" s="138">
        <v>2.52</v>
      </c>
      <c r="H48" s="138">
        <v>15.14</v>
      </c>
      <c r="I48" s="138">
        <v>55.0</v>
      </c>
      <c r="J48" s="138">
        <v>92.78</v>
      </c>
      <c r="K48" s="138">
        <v>10.5</v>
      </c>
      <c r="L48" s="138">
        <v>154.41</v>
      </c>
      <c r="M48" s="138">
        <v>6.5</v>
      </c>
      <c r="N48" s="138">
        <v>13.09</v>
      </c>
      <c r="O48" s="138">
        <v>5.8</v>
      </c>
      <c r="P48" s="138">
        <v>17.1</v>
      </c>
      <c r="Q48" s="138">
        <v>37.5</v>
      </c>
      <c r="R48" s="138">
        <v>2.86</v>
      </c>
      <c r="S48" s="138">
        <v>9.87</v>
      </c>
      <c r="T48" s="138">
        <v>3.2</v>
      </c>
      <c r="U48" s="138">
        <v>6.65</v>
      </c>
      <c r="V48" s="138">
        <v>1.62</v>
      </c>
      <c r="W48" s="138">
        <v>8.55</v>
      </c>
      <c r="X48" s="138">
        <v>587.26</v>
      </c>
      <c r="Y48" s="82"/>
      <c r="Z48" s="82"/>
      <c r="AA48" s="82"/>
      <c r="AB48" s="82"/>
      <c r="AC48" s="82"/>
      <c r="AD48" s="82"/>
      <c r="AE48" s="82"/>
      <c r="AF48" s="82"/>
      <c r="AG48" s="82"/>
      <c r="AH48" s="82"/>
      <c r="AI48" s="82"/>
      <c r="AJ48" s="82"/>
      <c r="AK48" s="82"/>
      <c r="AL48" s="82"/>
      <c r="AM48" s="82"/>
      <c r="AN48" s="82"/>
      <c r="AO48" s="82"/>
      <c r="AP48" s="82"/>
      <c r="AQ48" s="10"/>
      <c r="AR48" s="10"/>
    </row>
    <row r="49" ht="18.75" customHeight="1">
      <c r="A49" s="36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65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</row>
    <row r="50" ht="11.2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36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</row>
    <row r="51" ht="12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174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</row>
    <row r="52" ht="18.0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</row>
    <row r="53" ht="18.0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</row>
    <row r="54" ht="18.0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</row>
    <row r="55" ht="18.0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</row>
    <row r="56" ht="18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</row>
    <row r="57" ht="18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</row>
    <row r="58" ht="18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</row>
    <row r="59" ht="18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</row>
    <row r="60" ht="18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</row>
    <row r="61" ht="18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</row>
    <row r="62" ht="18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</row>
    <row r="63" ht="18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</row>
    <row r="64" ht="18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</row>
    <row r="65" ht="18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</row>
    <row r="66" ht="18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</row>
    <row r="67" ht="18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</row>
    <row r="68" ht="18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</row>
    <row r="69" ht="18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</row>
    <row r="70" ht="18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</row>
    <row r="71" ht="18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</row>
    <row r="72" ht="18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</row>
    <row r="73" ht="18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</row>
    <row r="74" ht="18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</row>
    <row r="75" ht="18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</row>
    <row r="76" ht="18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</row>
    <row r="77" ht="18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</row>
    <row r="78" ht="18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</row>
    <row r="79" ht="18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</row>
    <row r="80" ht="18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</row>
    <row r="81" ht="18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</row>
    <row r="82" ht="18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</row>
    <row r="83" ht="18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</row>
    <row r="84" ht="18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</row>
    <row r="85" ht="18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</row>
    <row r="86" ht="18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</row>
    <row r="87" ht="18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</row>
    <row r="88" ht="18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</row>
    <row r="89" ht="18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</row>
    <row r="90" ht="18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</row>
    <row r="91" ht="18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</row>
    <row r="92" ht="18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</row>
    <row r="93" ht="18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</row>
    <row r="94" ht="18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</row>
    <row r="95" ht="18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</row>
    <row r="96" ht="18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</row>
    <row r="97" ht="18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</row>
    <row r="98" ht="18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</row>
    <row r="99" ht="18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</row>
    <row r="100" ht="18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</row>
    <row r="101" ht="18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</row>
    <row r="102" ht="18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</row>
    <row r="103" ht="18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</row>
    <row r="104" ht="18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</row>
    <row r="105" ht="18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</row>
    <row r="106" ht="18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</row>
    <row r="107" ht="18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</row>
    <row r="108" ht="18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</row>
    <row r="109" ht="18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</row>
    <row r="110" ht="18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</row>
    <row r="111" ht="18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</row>
    <row r="112" ht="18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</row>
    <row r="113" ht="18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</row>
    <row r="114" ht="18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</row>
    <row r="115" ht="18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</row>
    <row r="116" ht="18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</row>
    <row r="117" ht="18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</row>
    <row r="118" ht="18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</row>
    <row r="119" ht="18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</row>
    <row r="120" ht="18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</row>
    <row r="121" ht="18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</row>
    <row r="122" ht="18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</row>
    <row r="123" ht="18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</row>
    <row r="124" ht="18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</row>
    <row r="125" ht="18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</row>
    <row r="126" ht="18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</row>
    <row r="127" ht="18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</row>
    <row r="128" ht="18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</row>
    <row r="129" ht="18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</row>
    <row r="130" ht="18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</row>
    <row r="131" ht="18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</row>
    <row r="132" ht="18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</row>
    <row r="133" ht="18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</row>
    <row r="134" ht="18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</row>
    <row r="135" ht="18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</row>
    <row r="136" ht="18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</row>
    <row r="137" ht="18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</row>
    <row r="138" ht="18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</row>
    <row r="139" ht="18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</row>
    <row r="140" ht="18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</row>
    <row r="141" ht="18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</row>
    <row r="142" ht="18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</row>
    <row r="143" ht="18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</row>
    <row r="144" ht="18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</row>
    <row r="145" ht="18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</row>
    <row r="146" ht="18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</row>
    <row r="147" ht="18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</row>
    <row r="148" ht="18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</row>
    <row r="149" ht="18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</row>
    <row r="150" ht="18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</row>
    <row r="151" ht="18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</row>
    <row r="152" ht="18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</row>
    <row r="153" ht="18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</row>
    <row r="154" ht="18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</row>
    <row r="155" ht="18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</row>
    <row r="156" ht="18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</row>
    <row r="157" ht="18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</row>
    <row r="158" ht="18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</row>
    <row r="159" ht="18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</row>
    <row r="160" ht="18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</row>
    <row r="161" ht="18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</row>
    <row r="162" ht="18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</row>
    <row r="163" ht="18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</row>
    <row r="164" ht="18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</row>
    <row r="165" ht="18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</row>
    <row r="166" ht="18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</row>
    <row r="167" ht="18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</row>
    <row r="168" ht="18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</row>
    <row r="169" ht="18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</row>
    <row r="170" ht="18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</row>
    <row r="171" ht="18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</row>
    <row r="172" ht="18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</row>
    <row r="173" ht="18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</row>
    <row r="174" ht="18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</row>
    <row r="175" ht="18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</row>
    <row r="176" ht="18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</row>
    <row r="177" ht="18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</row>
    <row r="178" ht="18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</row>
    <row r="179" ht="18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</row>
    <row r="180" ht="18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</row>
    <row r="181" ht="18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</row>
    <row r="182" ht="18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</row>
    <row r="183" ht="18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</row>
    <row r="184" ht="18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</row>
    <row r="185" ht="18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</row>
    <row r="186" ht="18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</row>
    <row r="187" ht="18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</row>
    <row r="188" ht="18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</row>
    <row r="189" ht="18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</row>
    <row r="190" ht="18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</row>
    <row r="191" ht="18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</row>
    <row r="192" ht="18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</row>
    <row r="193" ht="18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</row>
    <row r="194" ht="18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</row>
    <row r="195" ht="18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</row>
    <row r="196" ht="18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</row>
    <row r="197" ht="18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</row>
    <row r="198" ht="18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</row>
    <row r="199" ht="18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</row>
    <row r="200" ht="18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</row>
    <row r="201" ht="18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</row>
    <row r="202" ht="18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</row>
    <row r="203" ht="18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</row>
    <row r="204" ht="18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</row>
    <row r="205" ht="18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</row>
    <row r="206" ht="18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</row>
    <row r="207" ht="18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</row>
    <row r="208" ht="18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</row>
    <row r="209" ht="18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</row>
    <row r="210" ht="18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</row>
    <row r="211" ht="18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</row>
    <row r="212" ht="18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</row>
    <row r="213" ht="18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</row>
    <row r="214" ht="18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</row>
    <row r="215" ht="18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</row>
    <row r="216" ht="18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</row>
    <row r="217" ht="18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</row>
    <row r="218" ht="18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</row>
    <row r="219" ht="18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</row>
    <row r="220" ht="18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</row>
    <row r="221" ht="18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</row>
    <row r="222" ht="18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</row>
    <row r="223" ht="18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</row>
    <row r="224" ht="18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</row>
    <row r="225" ht="18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</row>
    <row r="226" ht="18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</row>
    <row r="227" ht="18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</row>
    <row r="228" ht="18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</row>
    <row r="229" ht="18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</row>
    <row r="230" ht="18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</row>
    <row r="231" ht="18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</row>
    <row r="232" ht="18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</row>
    <row r="233" ht="18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</row>
    <row r="234" ht="18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</row>
    <row r="235" ht="18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</row>
    <row r="236" ht="18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</row>
    <row r="237" ht="18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</row>
    <row r="238" ht="18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</row>
    <row r="239" ht="18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</row>
    <row r="240" ht="18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</row>
    <row r="241" ht="18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</row>
    <row r="242" ht="18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</row>
    <row r="243" ht="18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</row>
    <row r="244" ht="18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</row>
    <row r="245" ht="18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</row>
    <row r="246" ht="18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</row>
    <row r="247" ht="18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</row>
    <row r="248" ht="18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</row>
    <row r="249" ht="18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</row>
    <row r="250" ht="18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</row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printOptions/>
  <pageMargins bottom="0.75" footer="0.0" header="0.0" left="0.7" right="0.7" top="0.75"/>
  <pageSetup orientation="landscape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6.83" defaultRowHeight="15.0"/>
  <cols>
    <col customWidth="1" min="1" max="1" width="31.0"/>
    <col customWidth="1" min="2" max="2" width="9.67"/>
    <col customWidth="1" min="3" max="3" width="10.5"/>
    <col customWidth="1" min="4" max="4" width="10.67"/>
    <col customWidth="1" min="5" max="5" width="9.83"/>
    <col customWidth="1" min="6" max="6" width="10.5"/>
    <col customWidth="1" min="7" max="7" width="10.33"/>
    <col customWidth="1" min="8" max="8" width="9.83"/>
    <col customWidth="1" min="9" max="9" width="10.17"/>
    <col customWidth="1" min="10" max="10" width="10.0"/>
    <col customWidth="1" min="11" max="11" width="12.67"/>
    <col customWidth="1" min="12" max="12" width="10.67"/>
    <col customWidth="1" min="13" max="13" width="10.33"/>
    <col customWidth="1" min="14" max="14" width="11.33"/>
    <col customWidth="1" min="15" max="15" width="10.17"/>
    <col customWidth="1" min="16" max="16" width="12.5"/>
    <col customWidth="1" min="17" max="17" width="13.5"/>
    <col customWidth="1" min="19" max="25" width="23.33"/>
    <col customWidth="1" min="26" max="26" width="8.0"/>
  </cols>
  <sheetData>
    <row r="1" ht="27.0" customHeight="1">
      <c r="A1" s="2" t="s">
        <v>309</v>
      </c>
      <c r="B1" s="68" t="s">
        <v>55</v>
      </c>
      <c r="C1" s="175" t="s">
        <v>64</v>
      </c>
      <c r="D1" s="175" t="s">
        <v>206</v>
      </c>
      <c r="E1" s="175" t="s">
        <v>74</v>
      </c>
      <c r="F1" s="175" t="s">
        <v>86</v>
      </c>
      <c r="G1" s="68" t="s">
        <v>87</v>
      </c>
      <c r="H1" s="68" t="s">
        <v>324</v>
      </c>
      <c r="I1" s="68" t="s">
        <v>94</v>
      </c>
      <c r="J1" s="68" t="s">
        <v>99</v>
      </c>
      <c r="K1" s="175" t="s">
        <v>100</v>
      </c>
      <c r="L1" s="68" t="s">
        <v>102</v>
      </c>
      <c r="M1" s="68" t="s">
        <v>103</v>
      </c>
      <c r="N1" s="68" t="s">
        <v>108</v>
      </c>
      <c r="O1" s="68" t="s">
        <v>109</v>
      </c>
      <c r="P1" s="68" t="s">
        <v>112</v>
      </c>
      <c r="Q1" s="68" t="s">
        <v>113</v>
      </c>
      <c r="R1" s="176" t="s">
        <v>294</v>
      </c>
      <c r="S1" s="65"/>
      <c r="T1" s="65"/>
      <c r="U1" s="65"/>
      <c r="V1" s="65"/>
      <c r="W1" s="65"/>
      <c r="X1" s="65"/>
      <c r="Y1" s="65"/>
      <c r="Z1" s="65"/>
    </row>
    <row r="2" ht="11.25" customHeight="1">
      <c r="A2" s="18" t="s">
        <v>173</v>
      </c>
      <c r="B2" s="177"/>
      <c r="C2" s="177"/>
      <c r="D2" s="177"/>
      <c r="E2" s="177"/>
      <c r="F2" s="177"/>
      <c r="G2" s="177"/>
      <c r="H2" s="177"/>
      <c r="I2" s="177"/>
      <c r="J2" s="177"/>
      <c r="K2" s="177"/>
      <c r="L2" s="177"/>
      <c r="M2" s="177"/>
      <c r="N2" s="177"/>
      <c r="O2" s="177"/>
      <c r="P2" s="177"/>
      <c r="Q2" s="177"/>
      <c r="R2" s="134"/>
      <c r="S2" s="2"/>
      <c r="T2" s="2"/>
      <c r="U2" s="2"/>
      <c r="V2" s="2"/>
      <c r="W2" s="2"/>
      <c r="X2" s="2"/>
      <c r="Y2" s="2"/>
      <c r="Z2" s="2"/>
    </row>
    <row r="3" ht="11.25" customHeight="1">
      <c r="A3" s="2" t="s">
        <v>55</v>
      </c>
      <c r="B3" s="153">
        <v>0.0</v>
      </c>
      <c r="C3" s="69">
        <v>7.47</v>
      </c>
      <c r="D3" s="153">
        <v>0.0</v>
      </c>
      <c r="E3" s="72">
        <v>0.48</v>
      </c>
      <c r="F3" s="153">
        <v>0.0</v>
      </c>
      <c r="G3" s="72">
        <v>0.09</v>
      </c>
      <c r="H3" s="153">
        <v>0.0</v>
      </c>
      <c r="I3" s="153">
        <v>0.0</v>
      </c>
      <c r="J3" s="72">
        <v>1.56</v>
      </c>
      <c r="K3" s="153">
        <v>0.0</v>
      </c>
      <c r="L3" s="153">
        <v>0.0</v>
      </c>
      <c r="M3" s="72">
        <v>0.34</v>
      </c>
      <c r="N3" s="153">
        <v>0.0</v>
      </c>
      <c r="O3" s="153">
        <v>0.0</v>
      </c>
      <c r="P3" s="153">
        <v>0.0</v>
      </c>
      <c r="Q3" s="153">
        <v>0.0</v>
      </c>
      <c r="R3" s="178">
        <v>9.94</v>
      </c>
      <c r="S3" s="2"/>
      <c r="T3" s="2"/>
      <c r="U3" s="2"/>
      <c r="V3" s="2"/>
      <c r="W3" s="2"/>
      <c r="X3" s="2"/>
      <c r="Y3" s="2"/>
      <c r="Z3" s="2"/>
    </row>
    <row r="4" ht="11.25" customHeight="1">
      <c r="A4" s="53" t="s">
        <v>57</v>
      </c>
      <c r="B4" s="157">
        <v>0.0</v>
      </c>
      <c r="C4" s="77">
        <v>1.28</v>
      </c>
      <c r="D4" s="157">
        <v>0.0</v>
      </c>
      <c r="E4" s="77">
        <v>0.08</v>
      </c>
      <c r="F4" s="157">
        <v>0.0</v>
      </c>
      <c r="G4" s="77">
        <v>0.09</v>
      </c>
      <c r="H4" s="157">
        <v>0.0</v>
      </c>
      <c r="I4" s="157">
        <v>0.0</v>
      </c>
      <c r="J4" s="77">
        <v>1.12</v>
      </c>
      <c r="K4" s="157">
        <v>0.0</v>
      </c>
      <c r="L4" s="157">
        <v>0.0</v>
      </c>
      <c r="M4" s="77">
        <v>1.04</v>
      </c>
      <c r="N4" s="157">
        <v>0.0</v>
      </c>
      <c r="O4" s="157">
        <v>0.0</v>
      </c>
      <c r="P4" s="157">
        <v>0.0</v>
      </c>
      <c r="Q4" s="157">
        <v>0.0</v>
      </c>
      <c r="R4" s="179">
        <v>3.61</v>
      </c>
      <c r="S4" s="2"/>
      <c r="T4" s="2"/>
      <c r="U4" s="2"/>
      <c r="V4" s="2"/>
      <c r="W4" s="2"/>
      <c r="X4" s="2"/>
      <c r="Y4" s="2"/>
      <c r="Z4" s="2"/>
    </row>
    <row r="5" ht="11.25" customHeight="1">
      <c r="A5" s="18" t="s">
        <v>180</v>
      </c>
      <c r="B5" s="177"/>
      <c r="C5" s="177"/>
      <c r="D5" s="161">
        <v>0.0</v>
      </c>
      <c r="E5" s="177"/>
      <c r="F5" s="161">
        <v>0.0</v>
      </c>
      <c r="G5" s="177"/>
      <c r="H5" s="161">
        <v>0.0</v>
      </c>
      <c r="I5" s="161">
        <v>0.0</v>
      </c>
      <c r="J5" s="177"/>
      <c r="K5" s="161">
        <v>0.0</v>
      </c>
      <c r="L5" s="161">
        <v>0.0</v>
      </c>
      <c r="M5" s="177"/>
      <c r="N5" s="161">
        <v>0.0</v>
      </c>
      <c r="O5" s="161">
        <v>0.0</v>
      </c>
      <c r="P5" s="161">
        <v>0.0</v>
      </c>
      <c r="Q5" s="161">
        <v>0.0</v>
      </c>
      <c r="R5" s="134"/>
      <c r="S5" s="2"/>
      <c r="T5" s="2"/>
      <c r="U5" s="2"/>
      <c r="V5" s="2"/>
      <c r="W5" s="2"/>
      <c r="X5" s="2"/>
      <c r="Y5" s="2"/>
      <c r="Z5" s="2"/>
    </row>
    <row r="6" ht="11.25" customHeight="1">
      <c r="A6" s="2" t="s">
        <v>59</v>
      </c>
      <c r="B6" s="153">
        <v>0.0</v>
      </c>
      <c r="C6" s="69">
        <v>0.33</v>
      </c>
      <c r="D6" s="153">
        <v>0.0</v>
      </c>
      <c r="E6" s="153">
        <v>0.0</v>
      </c>
      <c r="F6" s="153">
        <v>0.0</v>
      </c>
      <c r="G6" s="153">
        <v>0.0</v>
      </c>
      <c r="H6" s="153">
        <v>0.0</v>
      </c>
      <c r="I6" s="153">
        <v>0.0</v>
      </c>
      <c r="J6" s="69">
        <v>0.08</v>
      </c>
      <c r="K6" s="153">
        <v>0.0</v>
      </c>
      <c r="L6" s="153">
        <v>0.0</v>
      </c>
      <c r="M6" s="153">
        <v>0.0</v>
      </c>
      <c r="N6" s="153">
        <v>0.0</v>
      </c>
      <c r="O6" s="153">
        <v>0.0</v>
      </c>
      <c r="P6" s="153">
        <v>0.0</v>
      </c>
      <c r="Q6" s="153">
        <v>0.0</v>
      </c>
      <c r="R6" s="136">
        <v>0.41</v>
      </c>
      <c r="S6" s="2"/>
      <c r="T6" s="2"/>
      <c r="U6" s="2"/>
      <c r="V6" s="2"/>
      <c r="W6" s="2"/>
      <c r="X6" s="2"/>
      <c r="Y6" s="2"/>
      <c r="Z6" s="2"/>
    </row>
    <row r="7" ht="11.25" customHeight="1">
      <c r="A7" s="2" t="s">
        <v>325</v>
      </c>
      <c r="B7" s="153">
        <v>0.0</v>
      </c>
      <c r="C7" s="72">
        <v>0.47</v>
      </c>
      <c r="D7" s="153">
        <v>0.0</v>
      </c>
      <c r="E7" s="153">
        <v>0.0</v>
      </c>
      <c r="F7" s="153">
        <v>0.0</v>
      </c>
      <c r="G7" s="153">
        <v>0.0</v>
      </c>
      <c r="H7" s="153">
        <v>0.0</v>
      </c>
      <c r="I7" s="153">
        <v>0.0</v>
      </c>
      <c r="J7" s="153">
        <v>0.0</v>
      </c>
      <c r="K7" s="153">
        <v>0.0</v>
      </c>
      <c r="L7" s="153">
        <v>0.0</v>
      </c>
      <c r="M7" s="153">
        <v>0.0</v>
      </c>
      <c r="N7" s="153">
        <v>0.0</v>
      </c>
      <c r="O7" s="153">
        <v>0.0</v>
      </c>
      <c r="P7" s="153">
        <v>0.0</v>
      </c>
      <c r="Q7" s="153">
        <v>0.0</v>
      </c>
      <c r="R7" s="178">
        <v>0.47</v>
      </c>
      <c r="S7" s="2"/>
      <c r="T7" s="2"/>
      <c r="U7" s="2"/>
      <c r="V7" s="2"/>
      <c r="W7" s="2"/>
      <c r="X7" s="2"/>
      <c r="Y7" s="2"/>
      <c r="Z7" s="2"/>
    </row>
    <row r="8" ht="11.25" customHeight="1">
      <c r="A8" s="53" t="s">
        <v>326</v>
      </c>
      <c r="B8" s="157">
        <v>0.0</v>
      </c>
      <c r="C8" s="77">
        <v>0.81</v>
      </c>
      <c r="D8" s="157">
        <v>0.0</v>
      </c>
      <c r="E8" s="157">
        <v>0.0</v>
      </c>
      <c r="F8" s="157">
        <v>0.0</v>
      </c>
      <c r="G8" s="157">
        <v>0.0</v>
      </c>
      <c r="H8" s="157">
        <v>0.0</v>
      </c>
      <c r="I8" s="157">
        <v>0.0</v>
      </c>
      <c r="J8" s="157">
        <v>0.0</v>
      </c>
      <c r="K8" s="157">
        <v>0.0</v>
      </c>
      <c r="L8" s="157">
        <v>0.0</v>
      </c>
      <c r="M8" s="157">
        <v>0.0</v>
      </c>
      <c r="N8" s="157">
        <v>0.0</v>
      </c>
      <c r="O8" s="157">
        <v>0.0</v>
      </c>
      <c r="P8" s="157">
        <v>0.0</v>
      </c>
      <c r="Q8" s="157">
        <v>0.0</v>
      </c>
      <c r="R8" s="179">
        <v>0.81</v>
      </c>
      <c r="S8" s="2"/>
      <c r="T8" s="2"/>
      <c r="U8" s="2"/>
      <c r="V8" s="2"/>
      <c r="W8" s="2"/>
      <c r="X8" s="2"/>
      <c r="Y8" s="2"/>
      <c r="Z8" s="2"/>
    </row>
    <row r="9" ht="11.25" customHeight="1">
      <c r="A9" s="18" t="s">
        <v>181</v>
      </c>
      <c r="B9" s="180"/>
      <c r="C9" s="180"/>
      <c r="D9" s="180"/>
      <c r="E9" s="180"/>
      <c r="F9" s="161">
        <v>0.0</v>
      </c>
      <c r="G9" s="180"/>
      <c r="H9" s="161">
        <v>0.0</v>
      </c>
      <c r="I9" s="161">
        <v>0.0</v>
      </c>
      <c r="J9" s="180"/>
      <c r="K9" s="161">
        <v>0.0</v>
      </c>
      <c r="L9" s="161">
        <v>0.0</v>
      </c>
      <c r="M9" s="161">
        <v>0.0</v>
      </c>
      <c r="N9" s="161">
        <v>0.0</v>
      </c>
      <c r="O9" s="161">
        <v>0.0</v>
      </c>
      <c r="P9" s="161">
        <v>0.0</v>
      </c>
      <c r="Q9" s="161">
        <v>0.0</v>
      </c>
      <c r="R9" s="181"/>
      <c r="S9" s="2"/>
      <c r="T9" s="2"/>
      <c r="U9" s="2"/>
      <c r="V9" s="2"/>
      <c r="W9" s="2"/>
      <c r="X9" s="2"/>
      <c r="Y9" s="2"/>
      <c r="Z9" s="2"/>
    </row>
    <row r="10" ht="11.25" customHeight="1">
      <c r="A10" s="2" t="s">
        <v>327</v>
      </c>
      <c r="B10" s="153">
        <v>0.0</v>
      </c>
      <c r="C10" s="72">
        <v>0.08</v>
      </c>
      <c r="D10" s="72">
        <v>-0.4</v>
      </c>
      <c r="E10" s="72">
        <v>0.08</v>
      </c>
      <c r="F10" s="153">
        <v>0.0</v>
      </c>
      <c r="G10" s="72">
        <v>2.65</v>
      </c>
      <c r="H10" s="153">
        <v>0.0</v>
      </c>
      <c r="I10" s="153">
        <v>0.0</v>
      </c>
      <c r="J10" s="72">
        <v>0.08</v>
      </c>
      <c r="K10" s="153">
        <v>0.0</v>
      </c>
      <c r="L10" s="153">
        <v>0.0</v>
      </c>
      <c r="M10" s="153">
        <v>0.0</v>
      </c>
      <c r="N10" s="153">
        <v>0.0</v>
      </c>
      <c r="O10" s="153">
        <v>0.0</v>
      </c>
      <c r="P10" s="153">
        <v>0.0</v>
      </c>
      <c r="Q10" s="153">
        <v>0.0</v>
      </c>
      <c r="R10" s="178">
        <v>2.49</v>
      </c>
      <c r="S10" s="2"/>
      <c r="T10" s="2"/>
      <c r="U10" s="2"/>
      <c r="V10" s="2"/>
      <c r="W10" s="2"/>
      <c r="X10" s="2"/>
      <c r="Y10" s="2"/>
      <c r="Z10" s="2"/>
    </row>
    <row r="11" ht="11.25" customHeight="1">
      <c r="A11" s="2" t="s">
        <v>145</v>
      </c>
      <c r="B11" s="153">
        <v>0.0</v>
      </c>
      <c r="C11" s="72">
        <v>0.08</v>
      </c>
      <c r="D11" s="153">
        <v>0.0</v>
      </c>
      <c r="E11" s="72">
        <v>0.25</v>
      </c>
      <c r="F11" s="153">
        <v>0.0</v>
      </c>
      <c r="G11" s="153">
        <v>0.0</v>
      </c>
      <c r="H11" s="153">
        <v>0.0</v>
      </c>
      <c r="I11" s="72">
        <v>7.6</v>
      </c>
      <c r="J11" s="72">
        <v>1.06</v>
      </c>
      <c r="K11" s="153">
        <v>0.0</v>
      </c>
      <c r="L11" s="153">
        <v>0.0</v>
      </c>
      <c r="M11" s="72">
        <v>3.6</v>
      </c>
      <c r="N11" s="153">
        <v>0.0</v>
      </c>
      <c r="O11" s="153">
        <v>0.0</v>
      </c>
      <c r="P11" s="153">
        <v>0.0</v>
      </c>
      <c r="Q11" s="153">
        <v>0.0</v>
      </c>
      <c r="R11" s="178">
        <v>12.59</v>
      </c>
      <c r="S11" s="2"/>
      <c r="T11" s="2"/>
      <c r="U11" s="2"/>
      <c r="V11" s="2"/>
      <c r="W11" s="2"/>
      <c r="X11" s="2"/>
      <c r="Y11" s="2"/>
      <c r="Z11" s="2"/>
    </row>
    <row r="12" ht="11.25" customHeight="1">
      <c r="A12" s="2" t="s">
        <v>147</v>
      </c>
      <c r="B12" s="153">
        <v>0.0</v>
      </c>
      <c r="C12" s="72">
        <v>0.08</v>
      </c>
      <c r="D12" s="153">
        <v>0.0</v>
      </c>
      <c r="E12" s="153">
        <v>0.0</v>
      </c>
      <c r="F12" s="153">
        <v>0.0</v>
      </c>
      <c r="G12" s="153">
        <v>0.0</v>
      </c>
      <c r="H12" s="153">
        <v>0.0</v>
      </c>
      <c r="I12" s="72">
        <v>0.7</v>
      </c>
      <c r="J12" s="72">
        <v>0.16</v>
      </c>
      <c r="K12" s="153">
        <v>0.0</v>
      </c>
      <c r="L12" s="153">
        <v>0.0</v>
      </c>
      <c r="M12" s="153">
        <v>0.0</v>
      </c>
      <c r="N12" s="153">
        <v>0.0</v>
      </c>
      <c r="O12" s="153">
        <v>0.0</v>
      </c>
      <c r="P12" s="153">
        <v>0.0</v>
      </c>
      <c r="Q12" s="153">
        <v>0.0</v>
      </c>
      <c r="R12" s="178">
        <v>0.94</v>
      </c>
      <c r="S12" s="2"/>
      <c r="T12" s="2"/>
      <c r="U12" s="2"/>
      <c r="V12" s="2"/>
      <c r="W12" s="2"/>
      <c r="X12" s="2"/>
      <c r="Y12" s="2"/>
      <c r="Z12" s="2"/>
    </row>
    <row r="13" ht="11.25" customHeight="1">
      <c r="A13" s="2" t="s">
        <v>72</v>
      </c>
      <c r="B13" s="153">
        <v>0.0</v>
      </c>
      <c r="C13" s="153">
        <v>0.0</v>
      </c>
      <c r="D13" s="153">
        <v>0.0</v>
      </c>
      <c r="E13" s="153">
        <v>0.0</v>
      </c>
      <c r="F13" s="153">
        <v>0.0</v>
      </c>
      <c r="G13" s="153">
        <v>0.0</v>
      </c>
      <c r="H13" s="153">
        <v>0.0</v>
      </c>
      <c r="I13" s="72">
        <v>1.56</v>
      </c>
      <c r="J13" s="153">
        <v>0.0</v>
      </c>
      <c r="K13" s="153">
        <v>0.0</v>
      </c>
      <c r="L13" s="153">
        <v>0.0</v>
      </c>
      <c r="M13" s="153">
        <v>0.0</v>
      </c>
      <c r="N13" s="153">
        <v>0.0</v>
      </c>
      <c r="O13" s="153">
        <v>0.0</v>
      </c>
      <c r="P13" s="153">
        <v>0.0</v>
      </c>
      <c r="Q13" s="153">
        <v>0.0</v>
      </c>
      <c r="R13" s="178">
        <v>1.56</v>
      </c>
      <c r="S13" s="2"/>
      <c r="T13" s="2"/>
      <c r="U13" s="2"/>
      <c r="V13" s="2"/>
      <c r="W13" s="2"/>
      <c r="X13" s="2"/>
      <c r="Y13" s="2"/>
      <c r="Z13" s="2"/>
    </row>
    <row r="14" ht="11.25" customHeight="1">
      <c r="A14" s="2" t="s">
        <v>154</v>
      </c>
      <c r="B14" s="153">
        <v>0.0</v>
      </c>
      <c r="C14" s="153">
        <v>0.0</v>
      </c>
      <c r="D14" s="72">
        <v>0.05</v>
      </c>
      <c r="E14" s="153">
        <v>0.0</v>
      </c>
      <c r="F14" s="153">
        <v>0.0</v>
      </c>
      <c r="G14" s="153">
        <v>0.0</v>
      </c>
      <c r="H14" s="153">
        <v>0.0</v>
      </c>
      <c r="I14" s="153">
        <v>0.0</v>
      </c>
      <c r="J14" s="153">
        <v>0.0</v>
      </c>
      <c r="K14" s="153">
        <v>0.0</v>
      </c>
      <c r="L14" s="153">
        <v>0.0</v>
      </c>
      <c r="M14" s="72">
        <v>2.58</v>
      </c>
      <c r="N14" s="153">
        <v>0.0</v>
      </c>
      <c r="O14" s="153">
        <v>0.0</v>
      </c>
      <c r="P14" s="153">
        <v>0.0</v>
      </c>
      <c r="Q14" s="153">
        <v>0.0</v>
      </c>
      <c r="R14" s="178">
        <v>2.63</v>
      </c>
      <c r="S14" s="2"/>
      <c r="T14" s="2"/>
      <c r="U14" s="2"/>
      <c r="V14" s="2"/>
      <c r="W14" s="2"/>
      <c r="X14" s="2"/>
      <c r="Y14" s="2"/>
      <c r="Z14" s="2"/>
    </row>
    <row r="15" ht="11.25" customHeight="1">
      <c r="A15" s="2" t="s">
        <v>156</v>
      </c>
      <c r="B15" s="153">
        <v>0.0</v>
      </c>
      <c r="C15" s="72">
        <v>4.32</v>
      </c>
      <c r="D15" s="72">
        <v>0.18</v>
      </c>
      <c r="E15" s="72">
        <v>1.05</v>
      </c>
      <c r="F15" s="72">
        <v>0.17</v>
      </c>
      <c r="G15" s="72">
        <v>5.12</v>
      </c>
      <c r="H15" s="153">
        <v>0.0</v>
      </c>
      <c r="I15" s="72">
        <v>4.9</v>
      </c>
      <c r="J15" s="72">
        <v>4.91</v>
      </c>
      <c r="K15" s="72">
        <v>0.08</v>
      </c>
      <c r="L15" s="72">
        <v>0.53</v>
      </c>
      <c r="M15" s="72">
        <v>7.47</v>
      </c>
      <c r="N15" s="153">
        <v>0.0</v>
      </c>
      <c r="O15" s="153">
        <v>0.0</v>
      </c>
      <c r="P15" s="153">
        <v>0.0</v>
      </c>
      <c r="Q15" s="153">
        <v>0.0</v>
      </c>
      <c r="R15" s="178">
        <v>28.73</v>
      </c>
      <c r="S15" s="2"/>
      <c r="T15" s="2"/>
      <c r="U15" s="2"/>
      <c r="V15" s="2"/>
      <c r="W15" s="2"/>
      <c r="X15" s="2"/>
      <c r="Y15" s="2"/>
      <c r="Z15" s="2"/>
    </row>
    <row r="16" ht="11.25" customHeight="1">
      <c r="A16" s="2" t="s">
        <v>159</v>
      </c>
      <c r="B16" s="153">
        <v>0.0</v>
      </c>
      <c r="C16" s="153">
        <v>0.0</v>
      </c>
      <c r="D16" s="153">
        <v>0.0</v>
      </c>
      <c r="E16" s="153">
        <v>0.0</v>
      </c>
      <c r="F16" s="153">
        <v>0.0</v>
      </c>
      <c r="G16" s="153">
        <v>0.0</v>
      </c>
      <c r="H16" s="153">
        <v>0.0</v>
      </c>
      <c r="I16" s="72">
        <v>4.25</v>
      </c>
      <c r="J16" s="72">
        <v>0.08</v>
      </c>
      <c r="K16" s="153">
        <v>0.0</v>
      </c>
      <c r="L16" s="153">
        <v>0.0</v>
      </c>
      <c r="M16" s="72">
        <v>0.98</v>
      </c>
      <c r="N16" s="153">
        <v>0.0</v>
      </c>
      <c r="O16" s="153">
        <v>0.0</v>
      </c>
      <c r="P16" s="153">
        <v>0.0</v>
      </c>
      <c r="Q16" s="153">
        <v>0.0</v>
      </c>
      <c r="R16" s="178">
        <v>5.31</v>
      </c>
      <c r="S16" s="2"/>
      <c r="T16" s="2"/>
      <c r="U16" s="2"/>
      <c r="V16" s="2"/>
      <c r="W16" s="2"/>
      <c r="X16" s="2"/>
      <c r="Y16" s="2"/>
      <c r="Z16" s="2"/>
    </row>
    <row r="17" ht="11.25" customHeight="1">
      <c r="A17" s="53" t="s">
        <v>79</v>
      </c>
      <c r="B17" s="157">
        <v>0.0</v>
      </c>
      <c r="C17" s="77">
        <v>0.47</v>
      </c>
      <c r="D17" s="157">
        <v>0.0</v>
      </c>
      <c r="E17" s="157">
        <v>0.0</v>
      </c>
      <c r="F17" s="157">
        <v>0.0</v>
      </c>
      <c r="G17" s="77">
        <v>0.12</v>
      </c>
      <c r="H17" s="157">
        <v>0.0</v>
      </c>
      <c r="I17" s="77">
        <v>0.37</v>
      </c>
      <c r="J17" s="77">
        <v>0.08</v>
      </c>
      <c r="K17" s="157">
        <v>0.0</v>
      </c>
      <c r="L17" s="157">
        <v>0.0</v>
      </c>
      <c r="M17" s="157">
        <v>0.0</v>
      </c>
      <c r="N17" s="157">
        <v>0.0</v>
      </c>
      <c r="O17" s="157">
        <v>0.0</v>
      </c>
      <c r="P17" s="157">
        <v>0.0</v>
      </c>
      <c r="Q17" s="157">
        <v>0.0</v>
      </c>
      <c r="R17" s="179">
        <v>1.04</v>
      </c>
      <c r="S17" s="2"/>
      <c r="T17" s="2"/>
      <c r="U17" s="2"/>
      <c r="V17" s="2"/>
      <c r="W17" s="2"/>
      <c r="X17" s="2"/>
      <c r="Y17" s="2"/>
      <c r="Z17" s="2"/>
    </row>
    <row r="18" ht="11.25" customHeight="1">
      <c r="A18" s="18" t="s">
        <v>322</v>
      </c>
      <c r="B18" s="180"/>
      <c r="C18" s="180"/>
      <c r="D18" s="180"/>
      <c r="E18" s="180"/>
      <c r="F18" s="180"/>
      <c r="G18" s="180"/>
      <c r="H18" s="180"/>
      <c r="I18" s="180"/>
      <c r="J18" s="180"/>
      <c r="K18" s="180"/>
      <c r="L18" s="161">
        <v>0.0</v>
      </c>
      <c r="M18" s="180"/>
      <c r="N18" s="180"/>
      <c r="O18" s="161">
        <v>0.0</v>
      </c>
      <c r="P18" s="161">
        <v>0.0</v>
      </c>
      <c r="Q18" s="180"/>
      <c r="R18" s="181"/>
      <c r="S18" s="2"/>
      <c r="T18" s="2"/>
      <c r="U18" s="2"/>
      <c r="V18" s="2"/>
      <c r="W18" s="2"/>
      <c r="X18" s="2"/>
      <c r="Y18" s="2"/>
      <c r="Z18" s="2"/>
    </row>
    <row r="19" ht="11.25" customHeight="1">
      <c r="A19" s="2" t="s">
        <v>110</v>
      </c>
      <c r="B19" s="153">
        <v>0.0</v>
      </c>
      <c r="C19" s="153">
        <v>0.0</v>
      </c>
      <c r="D19" s="153">
        <v>0.0</v>
      </c>
      <c r="E19" s="153">
        <v>0.0</v>
      </c>
      <c r="F19" s="153">
        <v>0.0</v>
      </c>
      <c r="G19" s="153">
        <v>0.0</v>
      </c>
      <c r="H19" s="153">
        <v>0.0</v>
      </c>
      <c r="I19" s="72">
        <v>0.17</v>
      </c>
      <c r="J19" s="72">
        <v>0.25</v>
      </c>
      <c r="K19" s="72">
        <v>0.16</v>
      </c>
      <c r="L19" s="153">
        <v>0.0</v>
      </c>
      <c r="M19" s="72">
        <v>0.24</v>
      </c>
      <c r="N19" s="72">
        <v>3.61</v>
      </c>
      <c r="O19" s="153">
        <v>0.0</v>
      </c>
      <c r="P19" s="153">
        <v>0.0</v>
      </c>
      <c r="Q19" s="72">
        <v>0.01</v>
      </c>
      <c r="R19" s="178">
        <v>4.44</v>
      </c>
      <c r="S19" s="2"/>
      <c r="T19" s="2"/>
      <c r="U19" s="2"/>
      <c r="V19" s="2"/>
      <c r="W19" s="2"/>
      <c r="X19" s="2"/>
      <c r="Y19" s="2"/>
      <c r="Z19" s="2"/>
    </row>
    <row r="20" ht="11.25" customHeight="1">
      <c r="A20" s="2" t="s">
        <v>111</v>
      </c>
      <c r="B20" s="153">
        <v>0.0</v>
      </c>
      <c r="C20" s="72">
        <v>0.24</v>
      </c>
      <c r="D20" s="72">
        <v>0.09</v>
      </c>
      <c r="E20" s="72">
        <v>0.08</v>
      </c>
      <c r="F20" s="72">
        <v>0.35</v>
      </c>
      <c r="G20" s="72">
        <v>7.98</v>
      </c>
      <c r="H20" s="72">
        <v>0.13</v>
      </c>
      <c r="I20" s="72">
        <v>0.65</v>
      </c>
      <c r="J20" s="72">
        <v>0.26</v>
      </c>
      <c r="K20" s="72">
        <v>0.44</v>
      </c>
      <c r="L20" s="153">
        <v>0.0</v>
      </c>
      <c r="M20" s="72">
        <v>0.41</v>
      </c>
      <c r="N20" s="72">
        <v>0.16</v>
      </c>
      <c r="O20" s="153">
        <v>0.0</v>
      </c>
      <c r="P20" s="153">
        <v>0.0</v>
      </c>
      <c r="Q20" s="153">
        <v>0.0</v>
      </c>
      <c r="R20" s="178">
        <v>10.79</v>
      </c>
      <c r="S20" s="2"/>
      <c r="T20" s="2"/>
      <c r="U20" s="2"/>
      <c r="V20" s="2"/>
      <c r="W20" s="2"/>
      <c r="X20" s="2"/>
      <c r="Y20" s="2"/>
      <c r="Z20" s="2"/>
    </row>
    <row r="21" ht="11.25" customHeight="1">
      <c r="A21" s="2" t="s">
        <v>164</v>
      </c>
      <c r="B21" s="72">
        <v>0.97</v>
      </c>
      <c r="C21" s="72">
        <v>0.67</v>
      </c>
      <c r="D21" s="153">
        <v>0.0</v>
      </c>
      <c r="E21" s="72">
        <v>0.17</v>
      </c>
      <c r="F21" s="72">
        <v>4.25</v>
      </c>
      <c r="G21" s="72">
        <v>10.91</v>
      </c>
      <c r="H21" s="72">
        <v>7.41</v>
      </c>
      <c r="I21" s="72">
        <v>1.12</v>
      </c>
      <c r="J21" s="72">
        <v>2.21</v>
      </c>
      <c r="K21" s="72">
        <v>1.64</v>
      </c>
      <c r="L21" s="153">
        <v>0.0</v>
      </c>
      <c r="M21" s="72">
        <v>2.36</v>
      </c>
      <c r="N21" s="72">
        <v>15.94</v>
      </c>
      <c r="O21" s="72">
        <v>8.22</v>
      </c>
      <c r="P21" s="72">
        <v>18.79</v>
      </c>
      <c r="Q21" s="72">
        <v>17.47</v>
      </c>
      <c r="R21" s="178">
        <v>92.13</v>
      </c>
      <c r="S21" s="2"/>
      <c r="T21" s="2"/>
      <c r="U21" s="2"/>
      <c r="V21" s="2"/>
      <c r="W21" s="2"/>
      <c r="X21" s="2"/>
      <c r="Y21" s="2"/>
      <c r="Z21" s="2"/>
    </row>
    <row r="22" ht="11.25" customHeight="1">
      <c r="A22" s="2" t="s">
        <v>169</v>
      </c>
      <c r="B22" s="153">
        <v>0.0</v>
      </c>
      <c r="C22" s="72">
        <v>0.8379</v>
      </c>
      <c r="D22" s="72">
        <v>0.08</v>
      </c>
      <c r="E22" s="153">
        <v>0.0</v>
      </c>
      <c r="F22" s="72">
        <v>6.0382</v>
      </c>
      <c r="G22" s="72">
        <v>11.6242</v>
      </c>
      <c r="H22" s="153">
        <v>0.0</v>
      </c>
      <c r="I22" s="72">
        <v>0.4655</v>
      </c>
      <c r="J22" s="72">
        <v>2.13</v>
      </c>
      <c r="K22" s="72">
        <v>1.33</v>
      </c>
      <c r="L22" s="153">
        <v>0.0</v>
      </c>
      <c r="M22" s="72">
        <v>0.1596</v>
      </c>
      <c r="N22" s="72">
        <v>0.532</v>
      </c>
      <c r="O22" s="72">
        <v>0.98021</v>
      </c>
      <c r="P22" s="72">
        <v>4.0565</v>
      </c>
      <c r="Q22" s="72">
        <v>8.3125</v>
      </c>
      <c r="R22" s="178">
        <v>36.54661</v>
      </c>
      <c r="S22" s="2"/>
      <c r="T22" s="2"/>
      <c r="U22" s="2"/>
      <c r="V22" s="2"/>
      <c r="W22" s="2"/>
      <c r="X22" s="2"/>
      <c r="Y22" s="2"/>
      <c r="Z22" s="2"/>
    </row>
    <row r="23" ht="11.25" customHeight="1">
      <c r="A23" s="2" t="s">
        <v>170</v>
      </c>
      <c r="B23" s="153">
        <v>0.0</v>
      </c>
      <c r="C23" s="72">
        <v>0.22</v>
      </c>
      <c r="D23" s="153">
        <v>0.0</v>
      </c>
      <c r="E23" s="153">
        <v>0.0</v>
      </c>
      <c r="F23" s="72">
        <v>0.09</v>
      </c>
      <c r="G23" s="72">
        <v>1.1</v>
      </c>
      <c r="H23" s="153">
        <v>0.0</v>
      </c>
      <c r="I23" s="72">
        <v>0.08</v>
      </c>
      <c r="J23" s="72">
        <v>0.08</v>
      </c>
      <c r="K23" s="72">
        <v>1.53</v>
      </c>
      <c r="L23" s="153">
        <v>0.0</v>
      </c>
      <c r="M23" s="72">
        <v>1.36</v>
      </c>
      <c r="N23" s="153">
        <v>0.0</v>
      </c>
      <c r="O23" s="153">
        <v>0.0</v>
      </c>
      <c r="P23" s="72">
        <v>4.0</v>
      </c>
      <c r="Q23" s="72">
        <v>3.61</v>
      </c>
      <c r="R23" s="178">
        <v>12.07</v>
      </c>
      <c r="S23" s="36"/>
      <c r="T23" s="36"/>
      <c r="U23" s="36"/>
      <c r="V23" s="36"/>
      <c r="W23" s="36"/>
      <c r="X23" s="36"/>
      <c r="Y23" s="36"/>
      <c r="Z23" s="36"/>
    </row>
    <row r="24" ht="15.0" customHeight="1">
      <c r="A24" s="138" t="s">
        <v>323</v>
      </c>
      <c r="B24" s="139">
        <v>0.97</v>
      </c>
      <c r="C24" s="139">
        <v>17.3579</v>
      </c>
      <c r="D24" s="139">
        <v>-4.16333634234434E-17</v>
      </c>
      <c r="E24" s="139">
        <v>2.19</v>
      </c>
      <c r="F24" s="139">
        <v>10.8982</v>
      </c>
      <c r="G24" s="139">
        <v>39.6842</v>
      </c>
      <c r="H24" s="139">
        <v>7.54</v>
      </c>
      <c r="I24" s="139">
        <v>21.8655</v>
      </c>
      <c r="J24" s="139">
        <v>14.06</v>
      </c>
      <c r="K24" s="139">
        <v>5.18</v>
      </c>
      <c r="L24" s="139">
        <v>0.53</v>
      </c>
      <c r="M24" s="139">
        <v>20.5396</v>
      </c>
      <c r="N24" s="139">
        <v>20.242</v>
      </c>
      <c r="O24" s="139">
        <v>9.20021</v>
      </c>
      <c r="P24" s="139">
        <v>26.8465</v>
      </c>
      <c r="Q24" s="139">
        <v>29.4025</v>
      </c>
      <c r="R24" s="139">
        <v>226.50661</v>
      </c>
      <c r="S24" s="82"/>
      <c r="T24" s="82"/>
      <c r="U24" s="82"/>
      <c r="V24" s="82"/>
      <c r="W24" s="82"/>
      <c r="X24" s="82"/>
      <c r="Y24" s="82"/>
      <c r="Z24" s="82"/>
    </row>
    <row r="25" ht="21.0" customHeight="1">
      <c r="A25" s="182"/>
      <c r="B25" s="183"/>
      <c r="C25" s="183"/>
      <c r="D25" s="183"/>
      <c r="E25" s="183"/>
      <c r="F25" s="183"/>
      <c r="G25" s="183"/>
      <c r="H25" s="183"/>
      <c r="I25" s="183"/>
      <c r="J25" s="183"/>
      <c r="K25" s="183"/>
      <c r="L25" s="183"/>
      <c r="M25" s="183"/>
      <c r="N25" s="183"/>
      <c r="O25" s="183"/>
      <c r="P25" s="183"/>
      <c r="Q25" s="183"/>
      <c r="R25" s="184"/>
      <c r="S25" s="183"/>
      <c r="T25" s="183"/>
      <c r="U25" s="183"/>
      <c r="V25" s="183"/>
      <c r="W25" s="183"/>
      <c r="X25" s="183"/>
      <c r="Y25" s="183"/>
      <c r="Z25" s="2"/>
    </row>
    <row r="26" ht="11.25" customHeight="1">
      <c r="A26" s="182"/>
      <c r="B26" s="183"/>
      <c r="C26" s="183"/>
      <c r="D26" s="183"/>
      <c r="E26" s="183"/>
      <c r="F26" s="183"/>
      <c r="G26" s="183"/>
      <c r="H26" s="183"/>
      <c r="I26" s="183"/>
      <c r="J26" s="183"/>
      <c r="K26" s="183"/>
      <c r="L26" s="183"/>
      <c r="M26" s="183"/>
      <c r="N26" s="183"/>
      <c r="O26" s="183"/>
      <c r="P26" s="183"/>
      <c r="Q26" s="183"/>
      <c r="R26" s="183"/>
      <c r="S26" s="183"/>
      <c r="T26" s="183"/>
      <c r="U26" s="183"/>
      <c r="V26" s="183"/>
      <c r="W26" s="183"/>
      <c r="X26" s="183"/>
      <c r="Y26" s="183"/>
      <c r="Z26" s="2"/>
    </row>
    <row r="27" ht="11.25" customHeight="1">
      <c r="A27" s="183"/>
      <c r="B27" s="183"/>
      <c r="C27" s="183"/>
      <c r="D27" s="183"/>
      <c r="E27" s="183"/>
      <c r="F27" s="183"/>
      <c r="G27" s="183"/>
      <c r="H27" s="183"/>
      <c r="I27" s="183"/>
      <c r="J27" s="183"/>
      <c r="K27" s="183"/>
      <c r="L27" s="183"/>
      <c r="M27" s="183"/>
      <c r="N27" s="183"/>
      <c r="O27" s="183"/>
      <c r="P27" s="183"/>
      <c r="Q27" s="183"/>
      <c r="R27" s="183"/>
      <c r="S27" s="183"/>
      <c r="T27" s="183"/>
      <c r="U27" s="183"/>
      <c r="V27" s="183"/>
      <c r="W27" s="183"/>
      <c r="X27" s="183"/>
      <c r="Y27" s="183"/>
      <c r="Z27" s="2"/>
    </row>
    <row r="28" ht="11.25" customHeight="1">
      <c r="A28" s="183"/>
      <c r="B28" s="183"/>
      <c r="C28" s="183"/>
      <c r="D28" s="183"/>
      <c r="E28" s="183"/>
      <c r="F28" s="183"/>
      <c r="G28" s="183"/>
      <c r="H28" s="183"/>
      <c r="I28" s="183"/>
      <c r="J28" s="183"/>
      <c r="K28" s="183"/>
      <c r="L28" s="183"/>
      <c r="M28" s="183"/>
      <c r="N28" s="183"/>
      <c r="O28" s="183"/>
      <c r="P28" s="183"/>
      <c r="Q28" s="183"/>
      <c r="R28" s="183"/>
      <c r="S28" s="183"/>
      <c r="T28" s="183"/>
      <c r="U28" s="183"/>
      <c r="V28" s="183"/>
      <c r="W28" s="183"/>
      <c r="X28" s="183"/>
      <c r="Y28" s="183"/>
      <c r="Z28" s="2"/>
    </row>
    <row r="29" ht="11.25" customHeight="1">
      <c r="A29" s="183"/>
      <c r="B29" s="183"/>
      <c r="C29" s="183"/>
      <c r="D29" s="183"/>
      <c r="E29" s="183"/>
      <c r="F29" s="183"/>
      <c r="G29" s="183"/>
      <c r="H29" s="183"/>
      <c r="I29" s="183"/>
      <c r="J29" s="183"/>
      <c r="K29" s="183"/>
      <c r="L29" s="183"/>
      <c r="M29" s="183"/>
      <c r="N29" s="183"/>
      <c r="O29" s="183"/>
      <c r="P29" s="183"/>
      <c r="Q29" s="183"/>
      <c r="R29" s="183"/>
      <c r="S29" s="183"/>
      <c r="T29" s="183"/>
      <c r="U29" s="183"/>
      <c r="V29" s="183"/>
      <c r="W29" s="183"/>
      <c r="X29" s="183"/>
      <c r="Y29" s="183"/>
      <c r="Z29" s="2"/>
    </row>
    <row r="30" ht="11.25" customHeight="1">
      <c r="A30" s="183"/>
      <c r="B30" s="183"/>
      <c r="C30" s="183"/>
      <c r="D30" s="183"/>
      <c r="E30" s="183"/>
      <c r="F30" s="183"/>
      <c r="G30" s="183"/>
      <c r="H30" s="183"/>
      <c r="I30" s="183"/>
      <c r="J30" s="183"/>
      <c r="K30" s="183"/>
      <c r="L30" s="183"/>
      <c r="M30" s="183"/>
      <c r="N30" s="183"/>
      <c r="O30" s="183"/>
      <c r="P30" s="183"/>
      <c r="Q30" s="183"/>
      <c r="R30" s="183"/>
      <c r="S30" s="183"/>
      <c r="T30" s="183"/>
      <c r="U30" s="183"/>
      <c r="V30" s="183"/>
      <c r="W30" s="183"/>
      <c r="X30" s="183"/>
      <c r="Y30" s="183"/>
      <c r="Z30" s="2"/>
    </row>
    <row r="31" ht="11.25" customHeight="1">
      <c r="A31" s="183"/>
      <c r="B31" s="183"/>
      <c r="C31" s="183"/>
      <c r="D31" s="183"/>
      <c r="E31" s="183"/>
      <c r="F31" s="183"/>
      <c r="G31" s="183"/>
      <c r="H31" s="183"/>
      <c r="I31" s="183"/>
      <c r="J31" s="183"/>
      <c r="K31" s="183"/>
      <c r="L31" s="183"/>
      <c r="M31" s="183"/>
      <c r="N31" s="183"/>
      <c r="O31" s="183"/>
      <c r="P31" s="183"/>
      <c r="Q31" s="183"/>
      <c r="R31" s="183"/>
      <c r="S31" s="183"/>
      <c r="T31" s="183"/>
      <c r="U31" s="183"/>
      <c r="V31" s="183"/>
      <c r="W31" s="183"/>
      <c r="X31" s="183"/>
      <c r="Y31" s="183"/>
      <c r="Z31" s="2"/>
    </row>
    <row r="32" ht="11.25" customHeight="1">
      <c r="A32" s="183"/>
      <c r="B32" s="183"/>
      <c r="C32" s="183"/>
      <c r="D32" s="183"/>
      <c r="E32" s="183"/>
      <c r="F32" s="183"/>
      <c r="G32" s="183"/>
      <c r="H32" s="183"/>
      <c r="I32" s="183"/>
      <c r="J32" s="183"/>
      <c r="K32" s="183"/>
      <c r="L32" s="183"/>
      <c r="M32" s="183"/>
      <c r="N32" s="183"/>
      <c r="O32" s="183"/>
      <c r="P32" s="183"/>
      <c r="Q32" s="183"/>
      <c r="R32" s="183"/>
      <c r="S32" s="183"/>
      <c r="T32" s="183"/>
      <c r="U32" s="183"/>
      <c r="V32" s="183"/>
      <c r="W32" s="183"/>
      <c r="X32" s="183"/>
      <c r="Y32" s="183"/>
      <c r="Z32" s="2"/>
    </row>
    <row r="33" ht="11.25" customHeight="1">
      <c r="A33" s="183"/>
      <c r="B33" s="183"/>
      <c r="C33" s="183"/>
      <c r="D33" s="183"/>
      <c r="E33" s="183"/>
      <c r="F33" s="183"/>
      <c r="G33" s="183"/>
      <c r="H33" s="183"/>
      <c r="I33" s="183"/>
      <c r="J33" s="183"/>
      <c r="K33" s="183"/>
      <c r="L33" s="183"/>
      <c r="M33" s="183"/>
      <c r="N33" s="183"/>
      <c r="O33" s="183"/>
      <c r="P33" s="183"/>
      <c r="Q33" s="183"/>
      <c r="R33" s="183"/>
      <c r="S33" s="183"/>
      <c r="T33" s="183"/>
      <c r="U33" s="183"/>
      <c r="V33" s="183"/>
      <c r="W33" s="183"/>
      <c r="X33" s="183"/>
      <c r="Y33" s="183"/>
      <c r="Z33" s="2"/>
    </row>
    <row r="34" ht="11.25" customHeight="1">
      <c r="A34" s="183"/>
      <c r="B34" s="183"/>
      <c r="C34" s="183"/>
      <c r="D34" s="183"/>
      <c r="E34" s="183"/>
      <c r="F34" s="183"/>
      <c r="G34" s="183"/>
      <c r="H34" s="183"/>
      <c r="I34" s="183"/>
      <c r="J34" s="183"/>
      <c r="K34" s="183"/>
      <c r="L34" s="183"/>
      <c r="M34" s="183"/>
      <c r="N34" s="183"/>
      <c r="O34" s="183"/>
      <c r="P34" s="183"/>
      <c r="Q34" s="183"/>
      <c r="R34" s="183"/>
      <c r="S34" s="183"/>
      <c r="T34" s="183"/>
      <c r="U34" s="183"/>
      <c r="V34" s="183"/>
      <c r="W34" s="183"/>
      <c r="X34" s="183"/>
      <c r="Y34" s="183"/>
      <c r="Z34" s="2"/>
    </row>
    <row r="35" ht="11.25" customHeight="1">
      <c r="A35" s="183"/>
      <c r="B35" s="183"/>
      <c r="C35" s="183"/>
      <c r="D35" s="183"/>
      <c r="E35" s="183"/>
      <c r="F35" s="183"/>
      <c r="G35" s="183"/>
      <c r="H35" s="183"/>
      <c r="I35" s="183"/>
      <c r="J35" s="183"/>
      <c r="K35" s="183"/>
      <c r="L35" s="183"/>
      <c r="M35" s="183"/>
      <c r="N35" s="183"/>
      <c r="O35" s="183"/>
      <c r="P35" s="183"/>
      <c r="Q35" s="183"/>
      <c r="R35" s="183"/>
      <c r="S35" s="183"/>
      <c r="T35" s="183"/>
      <c r="U35" s="183"/>
      <c r="V35" s="183"/>
      <c r="W35" s="183"/>
      <c r="X35" s="183"/>
      <c r="Y35" s="183"/>
      <c r="Z35" s="2"/>
    </row>
    <row r="36" ht="11.25" customHeight="1">
      <c r="A36" s="183"/>
      <c r="B36" s="183"/>
      <c r="C36" s="183"/>
      <c r="D36" s="183"/>
      <c r="E36" s="183"/>
      <c r="F36" s="183"/>
      <c r="G36" s="183"/>
      <c r="H36" s="183"/>
      <c r="I36" s="183"/>
      <c r="J36" s="183"/>
      <c r="K36" s="183"/>
      <c r="L36" s="183"/>
      <c r="M36" s="183"/>
      <c r="N36" s="183"/>
      <c r="O36" s="183"/>
      <c r="P36" s="183"/>
      <c r="Q36" s="183"/>
      <c r="R36" s="183"/>
      <c r="S36" s="183"/>
      <c r="T36" s="183"/>
      <c r="U36" s="183"/>
      <c r="V36" s="183"/>
      <c r="W36" s="183"/>
      <c r="X36" s="183"/>
      <c r="Y36" s="183"/>
      <c r="Z36" s="2"/>
    </row>
    <row r="37" ht="11.25" customHeight="1">
      <c r="A37" s="183"/>
      <c r="B37" s="183"/>
      <c r="C37" s="183"/>
      <c r="D37" s="183"/>
      <c r="E37" s="183"/>
      <c r="F37" s="183"/>
      <c r="G37" s="183"/>
      <c r="H37" s="183"/>
      <c r="I37" s="183"/>
      <c r="J37" s="183"/>
      <c r="K37" s="183"/>
      <c r="L37" s="183"/>
      <c r="M37" s="183"/>
      <c r="N37" s="183"/>
      <c r="O37" s="183"/>
      <c r="P37" s="183"/>
      <c r="Q37" s="183"/>
      <c r="R37" s="183"/>
      <c r="S37" s="183"/>
      <c r="T37" s="183"/>
      <c r="U37" s="183"/>
      <c r="V37" s="183"/>
      <c r="W37" s="183"/>
      <c r="X37" s="183"/>
      <c r="Y37" s="183"/>
      <c r="Z37" s="2"/>
    </row>
    <row r="38" ht="11.25" customHeight="1">
      <c r="A38" s="183"/>
      <c r="B38" s="183"/>
      <c r="C38" s="183"/>
      <c r="D38" s="183"/>
      <c r="E38" s="183"/>
      <c r="F38" s="183"/>
      <c r="G38" s="183"/>
      <c r="H38" s="183"/>
      <c r="I38" s="183"/>
      <c r="J38" s="183"/>
      <c r="K38" s="183"/>
      <c r="L38" s="183"/>
      <c r="M38" s="183"/>
      <c r="N38" s="183"/>
      <c r="O38" s="183"/>
      <c r="P38" s="183"/>
      <c r="Q38" s="183"/>
      <c r="R38" s="183"/>
      <c r="S38" s="183"/>
      <c r="T38" s="183"/>
      <c r="U38" s="183"/>
      <c r="V38" s="183"/>
      <c r="W38" s="183"/>
      <c r="X38" s="183"/>
      <c r="Y38" s="183"/>
      <c r="Z38" s="2"/>
    </row>
    <row r="39" ht="11.25" customHeight="1">
      <c r="A39" s="183"/>
      <c r="B39" s="183"/>
      <c r="C39" s="183"/>
      <c r="D39" s="183"/>
      <c r="E39" s="183"/>
      <c r="F39" s="183"/>
      <c r="G39" s="183"/>
      <c r="H39" s="183"/>
      <c r="I39" s="183"/>
      <c r="J39" s="183"/>
      <c r="K39" s="183"/>
      <c r="L39" s="183"/>
      <c r="M39" s="183"/>
      <c r="N39" s="183"/>
      <c r="O39" s="183"/>
      <c r="P39" s="183"/>
      <c r="Q39" s="183"/>
      <c r="R39" s="183"/>
      <c r="S39" s="183"/>
      <c r="T39" s="183"/>
      <c r="U39" s="183"/>
      <c r="V39" s="183"/>
      <c r="W39" s="183"/>
      <c r="X39" s="183"/>
      <c r="Y39" s="183"/>
      <c r="Z39" s="2"/>
    </row>
    <row r="40" ht="11.25" customHeight="1">
      <c r="A40" s="183"/>
      <c r="B40" s="183"/>
      <c r="C40" s="183"/>
      <c r="D40" s="183"/>
      <c r="E40" s="183"/>
      <c r="F40" s="183"/>
      <c r="G40" s="183"/>
      <c r="H40" s="183"/>
      <c r="I40" s="183"/>
      <c r="J40" s="183"/>
      <c r="K40" s="183"/>
      <c r="L40" s="183"/>
      <c r="M40" s="183"/>
      <c r="N40" s="183"/>
      <c r="O40" s="183"/>
      <c r="P40" s="183"/>
      <c r="Q40" s="183"/>
      <c r="R40" s="183"/>
      <c r="S40" s="183"/>
      <c r="T40" s="183"/>
      <c r="U40" s="183"/>
      <c r="V40" s="183"/>
      <c r="W40" s="183"/>
      <c r="X40" s="183"/>
      <c r="Y40" s="183"/>
      <c r="Z40" s="2"/>
    </row>
    <row r="41" ht="11.25" customHeight="1">
      <c r="A41" s="183"/>
      <c r="B41" s="183"/>
      <c r="C41" s="183"/>
      <c r="D41" s="183"/>
      <c r="E41" s="183"/>
      <c r="F41" s="183"/>
      <c r="G41" s="183"/>
      <c r="H41" s="183"/>
      <c r="I41" s="183"/>
      <c r="J41" s="183"/>
      <c r="K41" s="183"/>
      <c r="L41" s="183"/>
      <c r="M41" s="183"/>
      <c r="N41" s="183"/>
      <c r="O41" s="183"/>
      <c r="P41" s="183"/>
      <c r="Q41" s="183"/>
      <c r="R41" s="183"/>
      <c r="S41" s="183"/>
      <c r="T41" s="183"/>
      <c r="U41" s="183"/>
      <c r="V41" s="183"/>
      <c r="W41" s="183"/>
      <c r="X41" s="183"/>
      <c r="Y41" s="183"/>
      <c r="Z41" s="2"/>
    </row>
    <row r="42" ht="11.25" customHeight="1">
      <c r="A42" s="183"/>
      <c r="B42" s="183"/>
      <c r="C42" s="183"/>
      <c r="D42" s="183"/>
      <c r="E42" s="183"/>
      <c r="F42" s="183"/>
      <c r="G42" s="183"/>
      <c r="H42" s="183"/>
      <c r="I42" s="183"/>
      <c r="J42" s="183"/>
      <c r="K42" s="183"/>
      <c r="L42" s="183"/>
      <c r="M42" s="183"/>
      <c r="N42" s="183"/>
      <c r="O42" s="183"/>
      <c r="P42" s="183"/>
      <c r="Q42" s="183"/>
      <c r="R42" s="183"/>
      <c r="S42" s="183"/>
      <c r="T42" s="183"/>
      <c r="U42" s="183"/>
      <c r="V42" s="183"/>
      <c r="W42" s="183"/>
      <c r="X42" s="183"/>
      <c r="Y42" s="183"/>
      <c r="Z42" s="2"/>
    </row>
    <row r="43" ht="11.25" customHeight="1">
      <c r="A43" s="183"/>
      <c r="B43" s="183"/>
      <c r="C43" s="183"/>
      <c r="D43" s="183"/>
      <c r="E43" s="183"/>
      <c r="F43" s="183"/>
      <c r="G43" s="183"/>
      <c r="H43" s="183"/>
      <c r="I43" s="183"/>
      <c r="J43" s="183"/>
      <c r="K43" s="183"/>
      <c r="L43" s="183"/>
      <c r="M43" s="183"/>
      <c r="N43" s="183"/>
      <c r="O43" s="183"/>
      <c r="P43" s="183"/>
      <c r="Q43" s="183"/>
      <c r="R43" s="183"/>
      <c r="S43" s="183"/>
      <c r="T43" s="183"/>
      <c r="U43" s="183"/>
      <c r="V43" s="183"/>
      <c r="W43" s="183"/>
      <c r="X43" s="183"/>
      <c r="Y43" s="183"/>
      <c r="Z43" s="2"/>
    </row>
    <row r="44" ht="11.25" customHeight="1">
      <c r="A44" s="183"/>
      <c r="B44" s="183"/>
      <c r="C44" s="183"/>
      <c r="D44" s="183"/>
      <c r="E44" s="183"/>
      <c r="F44" s="183"/>
      <c r="G44" s="183"/>
      <c r="H44" s="183"/>
      <c r="I44" s="183"/>
      <c r="J44" s="183"/>
      <c r="K44" s="183"/>
      <c r="L44" s="183"/>
      <c r="M44" s="183"/>
      <c r="N44" s="183"/>
      <c r="O44" s="183"/>
      <c r="P44" s="183"/>
      <c r="Q44" s="183"/>
      <c r="R44" s="183"/>
      <c r="S44" s="183"/>
      <c r="T44" s="183"/>
      <c r="U44" s="183"/>
      <c r="V44" s="183"/>
      <c r="W44" s="183"/>
      <c r="X44" s="183"/>
      <c r="Y44" s="183"/>
      <c r="Z44" s="2"/>
    </row>
    <row r="45" ht="11.25" customHeight="1">
      <c r="A45" s="183"/>
      <c r="B45" s="183"/>
      <c r="C45" s="183"/>
      <c r="D45" s="183"/>
      <c r="E45" s="183"/>
      <c r="F45" s="183"/>
      <c r="G45" s="183"/>
      <c r="H45" s="183"/>
      <c r="I45" s="183"/>
      <c r="J45" s="183"/>
      <c r="K45" s="183"/>
      <c r="L45" s="183"/>
      <c r="M45" s="183"/>
      <c r="N45" s="183"/>
      <c r="O45" s="183"/>
      <c r="P45" s="183"/>
      <c r="Q45" s="183"/>
      <c r="R45" s="183"/>
      <c r="S45" s="183"/>
      <c r="T45" s="183"/>
      <c r="U45" s="183"/>
      <c r="V45" s="183"/>
      <c r="W45" s="183"/>
      <c r="X45" s="183"/>
      <c r="Y45" s="183"/>
      <c r="Z45" s="2"/>
    </row>
    <row r="46" ht="11.25" customHeight="1">
      <c r="A46" s="183"/>
      <c r="B46" s="183"/>
      <c r="C46" s="183"/>
      <c r="D46" s="183"/>
      <c r="E46" s="183"/>
      <c r="F46" s="183"/>
      <c r="G46" s="183"/>
      <c r="H46" s="183"/>
      <c r="I46" s="183"/>
      <c r="J46" s="183"/>
      <c r="K46" s="183"/>
      <c r="L46" s="183"/>
      <c r="M46" s="183"/>
      <c r="N46" s="183"/>
      <c r="O46" s="183"/>
      <c r="P46" s="183"/>
      <c r="Q46" s="183"/>
      <c r="R46" s="183"/>
      <c r="S46" s="183"/>
      <c r="T46" s="183"/>
      <c r="U46" s="183"/>
      <c r="V46" s="183"/>
      <c r="W46" s="183"/>
      <c r="X46" s="183"/>
      <c r="Y46" s="183"/>
      <c r="Z46" s="2"/>
    </row>
    <row r="47" ht="11.25" customHeight="1">
      <c r="A47" s="183"/>
      <c r="B47" s="183"/>
      <c r="C47" s="183"/>
      <c r="D47" s="183"/>
      <c r="E47" s="183"/>
      <c r="F47" s="183"/>
      <c r="G47" s="183"/>
      <c r="H47" s="183"/>
      <c r="I47" s="183"/>
      <c r="J47" s="183"/>
      <c r="K47" s="183"/>
      <c r="L47" s="183"/>
      <c r="M47" s="183"/>
      <c r="N47" s="183"/>
      <c r="O47" s="183"/>
      <c r="P47" s="183"/>
      <c r="Q47" s="183"/>
      <c r="R47" s="183"/>
      <c r="S47" s="183"/>
      <c r="T47" s="183"/>
      <c r="U47" s="183"/>
      <c r="V47" s="183"/>
      <c r="W47" s="183"/>
      <c r="X47" s="183"/>
      <c r="Y47" s="183"/>
      <c r="Z47" s="2"/>
    </row>
    <row r="48" ht="11.25" customHeight="1">
      <c r="A48" s="183"/>
      <c r="B48" s="183"/>
      <c r="C48" s="183"/>
      <c r="D48" s="183"/>
      <c r="E48" s="183"/>
      <c r="F48" s="183"/>
      <c r="G48" s="183"/>
      <c r="H48" s="183"/>
      <c r="I48" s="183"/>
      <c r="J48" s="183"/>
      <c r="K48" s="183"/>
      <c r="L48" s="183"/>
      <c r="M48" s="183"/>
      <c r="N48" s="183"/>
      <c r="O48" s="183"/>
      <c r="P48" s="183"/>
      <c r="Q48" s="183"/>
      <c r="R48" s="183"/>
      <c r="S48" s="183"/>
      <c r="T48" s="183"/>
      <c r="U48" s="183"/>
      <c r="V48" s="183"/>
      <c r="W48" s="183"/>
      <c r="X48" s="183"/>
      <c r="Y48" s="183"/>
      <c r="Z48" s="2"/>
    </row>
    <row r="49" ht="11.25" customHeight="1">
      <c r="A49" s="183"/>
      <c r="B49" s="183"/>
      <c r="C49" s="183"/>
      <c r="D49" s="183"/>
      <c r="E49" s="183"/>
      <c r="F49" s="183"/>
      <c r="G49" s="183"/>
      <c r="H49" s="183"/>
      <c r="I49" s="183"/>
      <c r="J49" s="183"/>
      <c r="K49" s="183"/>
      <c r="L49" s="183"/>
      <c r="M49" s="183"/>
      <c r="N49" s="183"/>
      <c r="O49" s="183"/>
      <c r="P49" s="183"/>
      <c r="Q49" s="183"/>
      <c r="R49" s="183"/>
      <c r="S49" s="183"/>
      <c r="T49" s="183"/>
      <c r="U49" s="183"/>
      <c r="V49" s="183"/>
      <c r="W49" s="183"/>
      <c r="X49" s="183"/>
      <c r="Y49" s="183"/>
      <c r="Z49" s="2"/>
    </row>
    <row r="50" ht="11.25" customHeight="1">
      <c r="A50" s="183"/>
      <c r="B50" s="183"/>
      <c r="C50" s="183"/>
      <c r="D50" s="183"/>
      <c r="E50" s="183"/>
      <c r="F50" s="183"/>
      <c r="G50" s="183"/>
      <c r="H50" s="183"/>
      <c r="I50" s="183"/>
      <c r="J50" s="183"/>
      <c r="K50" s="183"/>
      <c r="L50" s="183"/>
      <c r="M50" s="183"/>
      <c r="N50" s="183"/>
      <c r="O50" s="183"/>
      <c r="P50" s="183"/>
      <c r="Q50" s="183"/>
      <c r="R50" s="183"/>
      <c r="S50" s="183"/>
      <c r="T50" s="183"/>
      <c r="U50" s="183"/>
      <c r="V50" s="183"/>
      <c r="W50" s="183"/>
      <c r="X50" s="183"/>
      <c r="Y50" s="183"/>
      <c r="Z50" s="2"/>
    </row>
    <row r="51" ht="11.25" customHeight="1">
      <c r="A51" s="183"/>
      <c r="B51" s="183"/>
      <c r="C51" s="183"/>
      <c r="D51" s="183"/>
      <c r="E51" s="183"/>
      <c r="F51" s="183"/>
      <c r="G51" s="183"/>
      <c r="H51" s="183"/>
      <c r="I51" s="183"/>
      <c r="J51" s="183"/>
      <c r="K51" s="183"/>
      <c r="L51" s="183"/>
      <c r="M51" s="183"/>
      <c r="N51" s="183"/>
      <c r="O51" s="183"/>
      <c r="P51" s="183"/>
      <c r="Q51" s="183"/>
      <c r="R51" s="183"/>
      <c r="S51" s="183"/>
      <c r="T51" s="183"/>
      <c r="U51" s="183"/>
      <c r="V51" s="183"/>
      <c r="W51" s="183"/>
      <c r="X51" s="183"/>
      <c r="Y51" s="183"/>
      <c r="Z51" s="2"/>
    </row>
    <row r="52" ht="11.25" customHeight="1">
      <c r="A52" s="183"/>
      <c r="B52" s="183"/>
      <c r="C52" s="183"/>
      <c r="D52" s="183"/>
      <c r="E52" s="183"/>
      <c r="F52" s="183"/>
      <c r="G52" s="183"/>
      <c r="H52" s="183"/>
      <c r="I52" s="183"/>
      <c r="J52" s="183"/>
      <c r="K52" s="183"/>
      <c r="L52" s="183"/>
      <c r="M52" s="183"/>
      <c r="N52" s="183"/>
      <c r="O52" s="183"/>
      <c r="P52" s="183"/>
      <c r="Q52" s="183"/>
      <c r="R52" s="183"/>
      <c r="S52" s="183"/>
      <c r="T52" s="183"/>
      <c r="U52" s="183"/>
      <c r="V52" s="183"/>
      <c r="W52" s="183"/>
      <c r="X52" s="183"/>
      <c r="Y52" s="183"/>
      <c r="Z52" s="2"/>
    </row>
    <row r="53" ht="11.25" customHeight="1">
      <c r="A53" s="183"/>
      <c r="B53" s="183"/>
      <c r="C53" s="183"/>
      <c r="D53" s="183"/>
      <c r="E53" s="183"/>
      <c r="F53" s="183"/>
      <c r="G53" s="183"/>
      <c r="H53" s="183"/>
      <c r="I53" s="183"/>
      <c r="J53" s="183"/>
      <c r="K53" s="183"/>
      <c r="L53" s="183"/>
      <c r="M53" s="183"/>
      <c r="N53" s="183"/>
      <c r="O53" s="183"/>
      <c r="P53" s="183"/>
      <c r="Q53" s="183"/>
      <c r="R53" s="183"/>
      <c r="S53" s="183"/>
      <c r="T53" s="183"/>
      <c r="U53" s="183"/>
      <c r="V53" s="183"/>
      <c r="W53" s="183"/>
      <c r="X53" s="183"/>
      <c r="Y53" s="183"/>
      <c r="Z53" s="2"/>
    </row>
    <row r="54" ht="11.25" customHeight="1">
      <c r="A54" s="183"/>
      <c r="B54" s="183"/>
      <c r="C54" s="183"/>
      <c r="D54" s="183"/>
      <c r="E54" s="183"/>
      <c r="F54" s="183"/>
      <c r="G54" s="183"/>
      <c r="H54" s="183"/>
      <c r="I54" s="183"/>
      <c r="J54" s="183"/>
      <c r="K54" s="183"/>
      <c r="L54" s="183"/>
      <c r="M54" s="183"/>
      <c r="N54" s="183"/>
      <c r="O54" s="183"/>
      <c r="P54" s="183"/>
      <c r="Q54" s="183"/>
      <c r="R54" s="183"/>
      <c r="S54" s="183"/>
      <c r="T54" s="183"/>
      <c r="U54" s="183"/>
      <c r="V54" s="183"/>
      <c r="W54" s="183"/>
      <c r="X54" s="183"/>
      <c r="Y54" s="183"/>
      <c r="Z54" s="2"/>
    </row>
    <row r="55" ht="11.25" customHeight="1">
      <c r="A55" s="183"/>
      <c r="B55" s="183"/>
      <c r="C55" s="183"/>
      <c r="D55" s="183"/>
      <c r="E55" s="183"/>
      <c r="F55" s="183"/>
      <c r="G55" s="183"/>
      <c r="H55" s="183"/>
      <c r="I55" s="183"/>
      <c r="J55" s="183"/>
      <c r="K55" s="183"/>
      <c r="L55" s="183"/>
      <c r="M55" s="183"/>
      <c r="N55" s="183"/>
      <c r="O55" s="183"/>
      <c r="P55" s="183"/>
      <c r="Q55" s="183"/>
      <c r="R55" s="183"/>
      <c r="S55" s="183"/>
      <c r="T55" s="183"/>
      <c r="U55" s="183"/>
      <c r="V55" s="183"/>
      <c r="W55" s="183"/>
      <c r="X55" s="183"/>
      <c r="Y55" s="183"/>
      <c r="Z55" s="2"/>
    </row>
    <row r="56" ht="11.25" customHeight="1">
      <c r="A56" s="183"/>
      <c r="B56" s="183"/>
      <c r="C56" s="183"/>
      <c r="D56" s="183"/>
      <c r="E56" s="183"/>
      <c r="F56" s="183"/>
      <c r="G56" s="183"/>
      <c r="H56" s="183"/>
      <c r="I56" s="183"/>
      <c r="J56" s="183"/>
      <c r="K56" s="183"/>
      <c r="L56" s="183"/>
      <c r="M56" s="183"/>
      <c r="N56" s="183"/>
      <c r="O56" s="183"/>
      <c r="P56" s="183"/>
      <c r="Q56" s="183"/>
      <c r="R56" s="183"/>
      <c r="S56" s="183"/>
      <c r="T56" s="183"/>
      <c r="U56" s="183"/>
      <c r="V56" s="183"/>
      <c r="W56" s="183"/>
      <c r="X56" s="183"/>
      <c r="Y56" s="183"/>
      <c r="Z56" s="2"/>
    </row>
    <row r="57" ht="11.25" customHeight="1">
      <c r="A57" s="183"/>
      <c r="B57" s="183"/>
      <c r="C57" s="183"/>
      <c r="D57" s="183"/>
      <c r="E57" s="183"/>
      <c r="F57" s="183"/>
      <c r="G57" s="183"/>
      <c r="H57" s="183"/>
      <c r="I57" s="183"/>
      <c r="J57" s="183"/>
      <c r="K57" s="183"/>
      <c r="L57" s="183"/>
      <c r="M57" s="183"/>
      <c r="N57" s="183"/>
      <c r="O57" s="183"/>
      <c r="P57" s="183"/>
      <c r="Q57" s="183"/>
      <c r="R57" s="183"/>
      <c r="S57" s="183"/>
      <c r="T57" s="183"/>
      <c r="U57" s="183"/>
      <c r="V57" s="183"/>
      <c r="W57" s="183"/>
      <c r="X57" s="183"/>
      <c r="Y57" s="183"/>
      <c r="Z57" s="2"/>
    </row>
    <row r="58" ht="11.25" customHeight="1">
      <c r="A58" s="183"/>
      <c r="B58" s="183"/>
      <c r="C58" s="183"/>
      <c r="D58" s="183"/>
      <c r="E58" s="183"/>
      <c r="F58" s="183"/>
      <c r="G58" s="183"/>
      <c r="H58" s="183"/>
      <c r="I58" s="183"/>
      <c r="J58" s="183"/>
      <c r="K58" s="183"/>
      <c r="L58" s="183"/>
      <c r="M58" s="183"/>
      <c r="N58" s="183"/>
      <c r="O58" s="183"/>
      <c r="P58" s="183"/>
      <c r="Q58" s="183"/>
      <c r="R58" s="183"/>
      <c r="S58" s="183"/>
      <c r="T58" s="183"/>
      <c r="U58" s="183"/>
      <c r="V58" s="183"/>
      <c r="W58" s="183"/>
      <c r="X58" s="183"/>
      <c r="Y58" s="183"/>
      <c r="Z58" s="2"/>
    </row>
    <row r="59" ht="11.25" customHeight="1">
      <c r="A59" s="183"/>
      <c r="B59" s="183"/>
      <c r="C59" s="183"/>
      <c r="D59" s="183"/>
      <c r="E59" s="183"/>
      <c r="F59" s="183"/>
      <c r="G59" s="183"/>
      <c r="H59" s="183"/>
      <c r="I59" s="183"/>
      <c r="J59" s="183"/>
      <c r="K59" s="183"/>
      <c r="L59" s="183"/>
      <c r="M59" s="183"/>
      <c r="N59" s="183"/>
      <c r="O59" s="183"/>
      <c r="P59" s="183"/>
      <c r="Q59" s="183"/>
      <c r="R59" s="183"/>
      <c r="S59" s="183"/>
      <c r="T59" s="183"/>
      <c r="U59" s="183"/>
      <c r="V59" s="183"/>
      <c r="W59" s="183"/>
      <c r="X59" s="183"/>
      <c r="Y59" s="183"/>
      <c r="Z59" s="2"/>
    </row>
    <row r="60" ht="11.25" customHeight="1">
      <c r="A60" s="183"/>
      <c r="B60" s="183"/>
      <c r="C60" s="183"/>
      <c r="D60" s="183"/>
      <c r="E60" s="183"/>
      <c r="F60" s="183"/>
      <c r="G60" s="183"/>
      <c r="H60" s="183"/>
      <c r="I60" s="183"/>
      <c r="J60" s="183"/>
      <c r="K60" s="183"/>
      <c r="L60" s="183"/>
      <c r="M60" s="183"/>
      <c r="N60" s="183"/>
      <c r="O60" s="183"/>
      <c r="P60" s="183"/>
      <c r="Q60" s="183"/>
      <c r="R60" s="183"/>
      <c r="S60" s="183"/>
      <c r="T60" s="183"/>
      <c r="U60" s="183"/>
      <c r="V60" s="183"/>
      <c r="W60" s="183"/>
      <c r="X60" s="183"/>
      <c r="Y60" s="183"/>
      <c r="Z60" s="2"/>
    </row>
    <row r="61" ht="11.25" customHeight="1">
      <c r="A61" s="183"/>
      <c r="B61" s="183"/>
      <c r="C61" s="183"/>
      <c r="D61" s="183"/>
      <c r="E61" s="183"/>
      <c r="F61" s="183"/>
      <c r="G61" s="183"/>
      <c r="H61" s="183"/>
      <c r="I61" s="183"/>
      <c r="J61" s="183"/>
      <c r="K61" s="183"/>
      <c r="L61" s="183"/>
      <c r="M61" s="183"/>
      <c r="N61" s="183"/>
      <c r="O61" s="183"/>
      <c r="P61" s="183"/>
      <c r="Q61" s="183"/>
      <c r="R61" s="183"/>
      <c r="S61" s="183"/>
      <c r="T61" s="183"/>
      <c r="U61" s="183"/>
      <c r="V61" s="183"/>
      <c r="W61" s="183"/>
      <c r="X61" s="183"/>
      <c r="Y61" s="183"/>
      <c r="Z61" s="2"/>
    </row>
    <row r="62" ht="11.25" customHeight="1">
      <c r="A62" s="183"/>
      <c r="B62" s="183"/>
      <c r="C62" s="183"/>
      <c r="D62" s="183"/>
      <c r="E62" s="183"/>
      <c r="F62" s="183"/>
      <c r="G62" s="183"/>
      <c r="H62" s="183"/>
      <c r="I62" s="183"/>
      <c r="J62" s="183"/>
      <c r="K62" s="183"/>
      <c r="L62" s="183"/>
      <c r="M62" s="183"/>
      <c r="N62" s="183"/>
      <c r="O62" s="183"/>
      <c r="P62" s="183"/>
      <c r="Q62" s="183"/>
      <c r="R62" s="183"/>
      <c r="S62" s="183"/>
      <c r="T62" s="183"/>
      <c r="U62" s="183"/>
      <c r="V62" s="183"/>
      <c r="W62" s="183"/>
      <c r="X62" s="183"/>
      <c r="Y62" s="183"/>
      <c r="Z62" s="2"/>
    </row>
    <row r="63" ht="11.25" customHeight="1">
      <c r="A63" s="183"/>
      <c r="B63" s="183"/>
      <c r="C63" s="183"/>
      <c r="D63" s="183"/>
      <c r="E63" s="183"/>
      <c r="F63" s="183"/>
      <c r="G63" s="183"/>
      <c r="H63" s="183"/>
      <c r="I63" s="183"/>
      <c r="J63" s="183"/>
      <c r="K63" s="183"/>
      <c r="L63" s="183"/>
      <c r="M63" s="183"/>
      <c r="N63" s="183"/>
      <c r="O63" s="183"/>
      <c r="P63" s="183"/>
      <c r="Q63" s="183"/>
      <c r="R63" s="183"/>
      <c r="S63" s="183"/>
      <c r="T63" s="183"/>
      <c r="U63" s="183"/>
      <c r="V63" s="183"/>
      <c r="W63" s="183"/>
      <c r="X63" s="183"/>
      <c r="Y63" s="183"/>
      <c r="Z63" s="2"/>
    </row>
    <row r="64" ht="11.25" customHeight="1">
      <c r="A64" s="183"/>
      <c r="B64" s="183"/>
      <c r="C64" s="183"/>
      <c r="D64" s="183"/>
      <c r="E64" s="183"/>
      <c r="F64" s="183"/>
      <c r="G64" s="183"/>
      <c r="H64" s="183"/>
      <c r="I64" s="183"/>
      <c r="J64" s="183"/>
      <c r="K64" s="183"/>
      <c r="L64" s="183"/>
      <c r="M64" s="183"/>
      <c r="N64" s="183"/>
      <c r="O64" s="183"/>
      <c r="P64" s="183"/>
      <c r="Q64" s="183"/>
      <c r="R64" s="183"/>
      <c r="S64" s="183"/>
      <c r="T64" s="183"/>
      <c r="U64" s="183"/>
      <c r="V64" s="183"/>
      <c r="W64" s="183"/>
      <c r="X64" s="183"/>
      <c r="Y64" s="183"/>
      <c r="Z64" s="2"/>
    </row>
    <row r="65" ht="11.25" customHeight="1">
      <c r="A65" s="183"/>
      <c r="B65" s="183"/>
      <c r="C65" s="183"/>
      <c r="D65" s="183"/>
      <c r="E65" s="183"/>
      <c r="F65" s="183"/>
      <c r="G65" s="183"/>
      <c r="H65" s="183"/>
      <c r="I65" s="183"/>
      <c r="J65" s="183"/>
      <c r="K65" s="183"/>
      <c r="L65" s="183"/>
      <c r="M65" s="183"/>
      <c r="N65" s="183"/>
      <c r="O65" s="183"/>
      <c r="P65" s="183"/>
      <c r="Q65" s="183"/>
      <c r="R65" s="183"/>
      <c r="S65" s="183"/>
      <c r="T65" s="183"/>
      <c r="U65" s="183"/>
      <c r="V65" s="183"/>
      <c r="W65" s="183"/>
      <c r="X65" s="183"/>
      <c r="Y65" s="183"/>
      <c r="Z65" s="2"/>
    </row>
    <row r="66" ht="11.25" customHeight="1">
      <c r="A66" s="183"/>
      <c r="B66" s="183"/>
      <c r="C66" s="183"/>
      <c r="D66" s="183"/>
      <c r="E66" s="183"/>
      <c r="F66" s="183"/>
      <c r="G66" s="183"/>
      <c r="H66" s="183"/>
      <c r="I66" s="183"/>
      <c r="J66" s="183"/>
      <c r="K66" s="183"/>
      <c r="L66" s="183"/>
      <c r="M66" s="183"/>
      <c r="N66" s="183"/>
      <c r="O66" s="183"/>
      <c r="P66" s="183"/>
      <c r="Q66" s="183"/>
      <c r="R66" s="183"/>
      <c r="S66" s="183"/>
      <c r="T66" s="183"/>
      <c r="U66" s="183"/>
      <c r="V66" s="183"/>
      <c r="W66" s="183"/>
      <c r="X66" s="183"/>
      <c r="Y66" s="183"/>
      <c r="Z66" s="2"/>
    </row>
    <row r="67" ht="11.25" customHeight="1">
      <c r="A67" s="183"/>
      <c r="B67" s="183"/>
      <c r="C67" s="183"/>
      <c r="D67" s="183"/>
      <c r="E67" s="183"/>
      <c r="F67" s="183"/>
      <c r="G67" s="183"/>
      <c r="H67" s="183"/>
      <c r="I67" s="183"/>
      <c r="J67" s="183"/>
      <c r="K67" s="183"/>
      <c r="L67" s="183"/>
      <c r="M67" s="183"/>
      <c r="N67" s="183"/>
      <c r="O67" s="183"/>
      <c r="P67" s="183"/>
      <c r="Q67" s="183"/>
      <c r="R67" s="183"/>
      <c r="S67" s="183"/>
      <c r="T67" s="183"/>
      <c r="U67" s="183"/>
      <c r="V67" s="183"/>
      <c r="W67" s="183"/>
      <c r="X67" s="183"/>
      <c r="Y67" s="183"/>
      <c r="Z67" s="2"/>
    </row>
    <row r="68" ht="11.25" customHeight="1">
      <c r="A68" s="183"/>
      <c r="B68" s="183"/>
      <c r="C68" s="183"/>
      <c r="D68" s="183"/>
      <c r="E68" s="183"/>
      <c r="F68" s="183"/>
      <c r="G68" s="183"/>
      <c r="H68" s="183"/>
      <c r="I68" s="183"/>
      <c r="J68" s="183"/>
      <c r="K68" s="183"/>
      <c r="L68" s="183"/>
      <c r="M68" s="183"/>
      <c r="N68" s="183"/>
      <c r="O68" s="183"/>
      <c r="P68" s="183"/>
      <c r="Q68" s="183"/>
      <c r="R68" s="183"/>
      <c r="S68" s="183"/>
      <c r="T68" s="183"/>
      <c r="U68" s="183"/>
      <c r="V68" s="183"/>
      <c r="W68" s="183"/>
      <c r="X68" s="183"/>
      <c r="Y68" s="183"/>
      <c r="Z68" s="2"/>
    </row>
    <row r="69" ht="11.25" customHeight="1">
      <c r="A69" s="183"/>
      <c r="B69" s="183"/>
      <c r="C69" s="183"/>
      <c r="D69" s="183"/>
      <c r="E69" s="183"/>
      <c r="F69" s="183"/>
      <c r="G69" s="183"/>
      <c r="H69" s="183"/>
      <c r="I69" s="183"/>
      <c r="J69" s="183"/>
      <c r="K69" s="183"/>
      <c r="L69" s="183"/>
      <c r="M69" s="183"/>
      <c r="N69" s="183"/>
      <c r="O69" s="183"/>
      <c r="P69" s="183"/>
      <c r="Q69" s="183"/>
      <c r="R69" s="183"/>
      <c r="S69" s="183"/>
      <c r="T69" s="183"/>
      <c r="U69" s="183"/>
      <c r="V69" s="183"/>
      <c r="W69" s="183"/>
      <c r="X69" s="183"/>
      <c r="Y69" s="183"/>
      <c r="Z69" s="2"/>
    </row>
    <row r="70" ht="11.25" customHeight="1">
      <c r="A70" s="183"/>
      <c r="B70" s="183"/>
      <c r="C70" s="183"/>
      <c r="D70" s="183"/>
      <c r="E70" s="183"/>
      <c r="F70" s="183"/>
      <c r="G70" s="183"/>
      <c r="H70" s="183"/>
      <c r="I70" s="183"/>
      <c r="J70" s="183"/>
      <c r="K70" s="183"/>
      <c r="L70" s="183"/>
      <c r="M70" s="183"/>
      <c r="N70" s="183"/>
      <c r="O70" s="183"/>
      <c r="P70" s="183"/>
      <c r="Q70" s="183"/>
      <c r="R70" s="183"/>
      <c r="S70" s="183"/>
      <c r="T70" s="183"/>
      <c r="U70" s="183"/>
      <c r="V70" s="183"/>
      <c r="W70" s="183"/>
      <c r="X70" s="183"/>
      <c r="Y70" s="183"/>
      <c r="Z70" s="2"/>
    </row>
    <row r="71" ht="11.25" customHeight="1">
      <c r="A71" s="183"/>
      <c r="B71" s="183"/>
      <c r="C71" s="183"/>
      <c r="D71" s="183"/>
      <c r="E71" s="183"/>
      <c r="F71" s="183"/>
      <c r="G71" s="183"/>
      <c r="H71" s="183"/>
      <c r="I71" s="183"/>
      <c r="J71" s="183"/>
      <c r="K71" s="183"/>
      <c r="L71" s="183"/>
      <c r="M71" s="183"/>
      <c r="N71" s="183"/>
      <c r="O71" s="183"/>
      <c r="P71" s="183"/>
      <c r="Q71" s="183"/>
      <c r="R71" s="183"/>
      <c r="S71" s="183"/>
      <c r="T71" s="183"/>
      <c r="U71" s="183"/>
      <c r="V71" s="183"/>
      <c r="W71" s="183"/>
      <c r="X71" s="183"/>
      <c r="Y71" s="183"/>
      <c r="Z71" s="2"/>
    </row>
    <row r="72" ht="11.25" customHeight="1">
      <c r="A72" s="183"/>
      <c r="B72" s="183"/>
      <c r="C72" s="183"/>
      <c r="D72" s="183"/>
      <c r="E72" s="183"/>
      <c r="F72" s="183"/>
      <c r="G72" s="183"/>
      <c r="H72" s="183"/>
      <c r="I72" s="183"/>
      <c r="J72" s="183"/>
      <c r="K72" s="183"/>
      <c r="L72" s="183"/>
      <c r="M72" s="183"/>
      <c r="N72" s="183"/>
      <c r="O72" s="183"/>
      <c r="P72" s="183"/>
      <c r="Q72" s="183"/>
      <c r="R72" s="183"/>
      <c r="S72" s="183"/>
      <c r="T72" s="183"/>
      <c r="U72" s="183"/>
      <c r="V72" s="183"/>
      <c r="W72" s="183"/>
      <c r="X72" s="183"/>
      <c r="Y72" s="183"/>
      <c r="Z72" s="2"/>
    </row>
    <row r="73" ht="11.25" customHeight="1">
      <c r="A73" s="183"/>
      <c r="B73" s="183"/>
      <c r="C73" s="183"/>
      <c r="D73" s="183"/>
      <c r="E73" s="183"/>
      <c r="F73" s="183"/>
      <c r="G73" s="183"/>
      <c r="H73" s="183"/>
      <c r="I73" s="183"/>
      <c r="J73" s="183"/>
      <c r="K73" s="183"/>
      <c r="L73" s="183"/>
      <c r="M73" s="183"/>
      <c r="N73" s="183"/>
      <c r="O73" s="183"/>
      <c r="P73" s="183"/>
      <c r="Q73" s="183"/>
      <c r="R73" s="183"/>
      <c r="S73" s="183"/>
      <c r="T73" s="183"/>
      <c r="U73" s="183"/>
      <c r="V73" s="183"/>
      <c r="W73" s="183"/>
      <c r="X73" s="183"/>
      <c r="Y73" s="183"/>
      <c r="Z73" s="2"/>
    </row>
    <row r="74" ht="11.25" customHeight="1">
      <c r="A74" s="183"/>
      <c r="B74" s="183"/>
      <c r="C74" s="183"/>
      <c r="D74" s="183"/>
      <c r="E74" s="183"/>
      <c r="F74" s="183"/>
      <c r="G74" s="183"/>
      <c r="H74" s="183"/>
      <c r="I74" s="183"/>
      <c r="J74" s="183"/>
      <c r="K74" s="183"/>
      <c r="L74" s="183"/>
      <c r="M74" s="183"/>
      <c r="N74" s="183"/>
      <c r="O74" s="183"/>
      <c r="P74" s="183"/>
      <c r="Q74" s="183"/>
      <c r="R74" s="183"/>
      <c r="S74" s="183"/>
      <c r="T74" s="183"/>
      <c r="U74" s="183"/>
      <c r="V74" s="183"/>
      <c r="W74" s="183"/>
      <c r="X74" s="183"/>
      <c r="Y74" s="183"/>
      <c r="Z74" s="2"/>
    </row>
    <row r="75" ht="11.25" customHeight="1">
      <c r="A75" s="183"/>
      <c r="B75" s="183"/>
      <c r="C75" s="183"/>
      <c r="D75" s="183"/>
      <c r="E75" s="183"/>
      <c r="F75" s="183"/>
      <c r="G75" s="183"/>
      <c r="H75" s="183"/>
      <c r="I75" s="183"/>
      <c r="J75" s="183"/>
      <c r="K75" s="183"/>
      <c r="L75" s="183"/>
      <c r="M75" s="183"/>
      <c r="N75" s="183"/>
      <c r="O75" s="183"/>
      <c r="P75" s="183"/>
      <c r="Q75" s="183"/>
      <c r="R75" s="183"/>
      <c r="S75" s="183"/>
      <c r="T75" s="183"/>
      <c r="U75" s="183"/>
      <c r="V75" s="183"/>
      <c r="W75" s="183"/>
      <c r="X75" s="183"/>
      <c r="Y75" s="183"/>
      <c r="Z75" s="2"/>
    </row>
    <row r="76" ht="11.25" customHeight="1">
      <c r="A76" s="183"/>
      <c r="B76" s="183"/>
      <c r="C76" s="183"/>
      <c r="D76" s="183"/>
      <c r="E76" s="183"/>
      <c r="F76" s="183"/>
      <c r="G76" s="183"/>
      <c r="H76" s="183"/>
      <c r="I76" s="183"/>
      <c r="J76" s="183"/>
      <c r="K76" s="183"/>
      <c r="L76" s="183"/>
      <c r="M76" s="183"/>
      <c r="N76" s="183"/>
      <c r="O76" s="183"/>
      <c r="P76" s="183"/>
      <c r="Q76" s="183"/>
      <c r="R76" s="183"/>
      <c r="S76" s="183"/>
      <c r="T76" s="183"/>
      <c r="U76" s="183"/>
      <c r="V76" s="183"/>
      <c r="W76" s="183"/>
      <c r="X76" s="183"/>
      <c r="Y76" s="183"/>
      <c r="Z76" s="2"/>
    </row>
    <row r="77" ht="11.25" customHeight="1">
      <c r="A77" s="183"/>
      <c r="B77" s="183"/>
      <c r="C77" s="183"/>
      <c r="D77" s="183"/>
      <c r="E77" s="183"/>
      <c r="F77" s="183"/>
      <c r="G77" s="183"/>
      <c r="H77" s="183"/>
      <c r="I77" s="183"/>
      <c r="J77" s="183"/>
      <c r="K77" s="183"/>
      <c r="L77" s="183"/>
      <c r="M77" s="183"/>
      <c r="N77" s="183"/>
      <c r="O77" s="183"/>
      <c r="P77" s="183"/>
      <c r="Q77" s="183"/>
      <c r="R77" s="183"/>
      <c r="S77" s="183"/>
      <c r="T77" s="183"/>
      <c r="U77" s="183"/>
      <c r="V77" s="183"/>
      <c r="W77" s="183"/>
      <c r="X77" s="183"/>
      <c r="Y77" s="183"/>
      <c r="Z77" s="2"/>
    </row>
    <row r="78" ht="11.25" customHeight="1">
      <c r="A78" s="183"/>
      <c r="B78" s="183"/>
      <c r="C78" s="183"/>
      <c r="D78" s="183"/>
      <c r="E78" s="183"/>
      <c r="F78" s="183"/>
      <c r="G78" s="183"/>
      <c r="H78" s="183"/>
      <c r="I78" s="183"/>
      <c r="J78" s="183"/>
      <c r="K78" s="183"/>
      <c r="L78" s="183"/>
      <c r="M78" s="183"/>
      <c r="N78" s="183"/>
      <c r="O78" s="183"/>
      <c r="P78" s="183"/>
      <c r="Q78" s="183"/>
      <c r="R78" s="183"/>
      <c r="S78" s="183"/>
      <c r="T78" s="183"/>
      <c r="U78" s="183"/>
      <c r="V78" s="183"/>
      <c r="W78" s="183"/>
      <c r="X78" s="183"/>
      <c r="Y78" s="183"/>
      <c r="Z78" s="2"/>
    </row>
    <row r="79" ht="11.25" customHeight="1">
      <c r="A79" s="183"/>
      <c r="B79" s="183"/>
      <c r="C79" s="183"/>
      <c r="D79" s="183"/>
      <c r="E79" s="183"/>
      <c r="F79" s="183"/>
      <c r="G79" s="183"/>
      <c r="H79" s="183"/>
      <c r="I79" s="183"/>
      <c r="J79" s="183"/>
      <c r="K79" s="183"/>
      <c r="L79" s="183"/>
      <c r="M79" s="183"/>
      <c r="N79" s="183"/>
      <c r="O79" s="183"/>
      <c r="P79" s="183"/>
      <c r="Q79" s="183"/>
      <c r="R79" s="183"/>
      <c r="S79" s="183"/>
      <c r="T79" s="183"/>
      <c r="U79" s="183"/>
      <c r="V79" s="183"/>
      <c r="W79" s="183"/>
      <c r="X79" s="183"/>
      <c r="Y79" s="183"/>
      <c r="Z79" s="2"/>
    </row>
    <row r="80" ht="11.25" customHeight="1">
      <c r="A80" s="183"/>
      <c r="B80" s="183"/>
      <c r="C80" s="183"/>
      <c r="D80" s="183"/>
      <c r="E80" s="183"/>
      <c r="F80" s="183"/>
      <c r="G80" s="183"/>
      <c r="H80" s="183"/>
      <c r="I80" s="183"/>
      <c r="J80" s="183"/>
      <c r="K80" s="183"/>
      <c r="L80" s="183"/>
      <c r="M80" s="183"/>
      <c r="N80" s="183"/>
      <c r="O80" s="183"/>
      <c r="P80" s="183"/>
      <c r="Q80" s="183"/>
      <c r="R80" s="183"/>
      <c r="S80" s="183"/>
      <c r="T80" s="183"/>
      <c r="U80" s="183"/>
      <c r="V80" s="183"/>
      <c r="W80" s="183"/>
      <c r="X80" s="183"/>
      <c r="Y80" s="183"/>
      <c r="Z80" s="2"/>
    </row>
    <row r="81" ht="11.25" customHeight="1">
      <c r="A81" s="183"/>
      <c r="B81" s="183"/>
      <c r="C81" s="183"/>
      <c r="D81" s="183"/>
      <c r="E81" s="183"/>
      <c r="F81" s="183"/>
      <c r="G81" s="183"/>
      <c r="H81" s="183"/>
      <c r="I81" s="183"/>
      <c r="J81" s="183"/>
      <c r="K81" s="183"/>
      <c r="L81" s="183"/>
      <c r="M81" s="183"/>
      <c r="N81" s="183"/>
      <c r="O81" s="183"/>
      <c r="P81" s="183"/>
      <c r="Q81" s="183"/>
      <c r="R81" s="183"/>
      <c r="S81" s="183"/>
      <c r="T81" s="183"/>
      <c r="U81" s="183"/>
      <c r="V81" s="183"/>
      <c r="W81" s="183"/>
      <c r="X81" s="183"/>
      <c r="Y81" s="183"/>
      <c r="Z81" s="2"/>
    </row>
    <row r="82" ht="11.25" customHeight="1">
      <c r="A82" s="183"/>
      <c r="B82" s="183"/>
      <c r="C82" s="183"/>
      <c r="D82" s="183"/>
      <c r="E82" s="183"/>
      <c r="F82" s="183"/>
      <c r="G82" s="183"/>
      <c r="H82" s="183"/>
      <c r="I82" s="183"/>
      <c r="J82" s="183"/>
      <c r="K82" s="183"/>
      <c r="L82" s="183"/>
      <c r="M82" s="183"/>
      <c r="N82" s="183"/>
      <c r="O82" s="183"/>
      <c r="P82" s="183"/>
      <c r="Q82" s="183"/>
      <c r="R82" s="183"/>
      <c r="S82" s="183"/>
      <c r="T82" s="183"/>
      <c r="U82" s="183"/>
      <c r="V82" s="183"/>
      <c r="W82" s="183"/>
      <c r="X82" s="183"/>
      <c r="Y82" s="183"/>
      <c r="Z82" s="2"/>
    </row>
    <row r="83" ht="11.25" customHeight="1">
      <c r="A83" s="183"/>
      <c r="B83" s="183"/>
      <c r="C83" s="183"/>
      <c r="D83" s="183"/>
      <c r="E83" s="183"/>
      <c r="F83" s="183"/>
      <c r="G83" s="183"/>
      <c r="H83" s="183"/>
      <c r="I83" s="183"/>
      <c r="J83" s="183"/>
      <c r="K83" s="183"/>
      <c r="L83" s="183"/>
      <c r="M83" s="183"/>
      <c r="N83" s="183"/>
      <c r="O83" s="183"/>
      <c r="P83" s="183"/>
      <c r="Q83" s="183"/>
      <c r="R83" s="183"/>
      <c r="S83" s="183"/>
      <c r="T83" s="183"/>
      <c r="U83" s="183"/>
      <c r="V83" s="183"/>
      <c r="W83" s="183"/>
      <c r="X83" s="183"/>
      <c r="Y83" s="183"/>
      <c r="Z83" s="2"/>
    </row>
    <row r="84" ht="11.25" customHeight="1">
      <c r="A84" s="183"/>
      <c r="B84" s="183"/>
      <c r="C84" s="183"/>
      <c r="D84" s="183"/>
      <c r="E84" s="183"/>
      <c r="F84" s="183"/>
      <c r="G84" s="183"/>
      <c r="H84" s="183"/>
      <c r="I84" s="183"/>
      <c r="J84" s="183"/>
      <c r="K84" s="183"/>
      <c r="L84" s="183"/>
      <c r="M84" s="183"/>
      <c r="N84" s="183"/>
      <c r="O84" s="183"/>
      <c r="P84" s="183"/>
      <c r="Q84" s="183"/>
      <c r="R84" s="183"/>
      <c r="S84" s="183"/>
      <c r="T84" s="183"/>
      <c r="U84" s="183"/>
      <c r="V84" s="183"/>
      <c r="W84" s="183"/>
      <c r="X84" s="183"/>
      <c r="Y84" s="183"/>
      <c r="Z84" s="2"/>
    </row>
    <row r="85" ht="11.25" customHeight="1">
      <c r="A85" s="183"/>
      <c r="B85" s="183"/>
      <c r="C85" s="183"/>
      <c r="D85" s="183"/>
      <c r="E85" s="183"/>
      <c r="F85" s="183"/>
      <c r="G85" s="183"/>
      <c r="H85" s="183"/>
      <c r="I85" s="183"/>
      <c r="J85" s="183"/>
      <c r="K85" s="183"/>
      <c r="L85" s="183"/>
      <c r="M85" s="183"/>
      <c r="N85" s="183"/>
      <c r="O85" s="183"/>
      <c r="P85" s="183"/>
      <c r="Q85" s="183"/>
      <c r="R85" s="183"/>
      <c r="S85" s="183"/>
      <c r="T85" s="183"/>
      <c r="U85" s="183"/>
      <c r="V85" s="183"/>
      <c r="W85" s="183"/>
      <c r="X85" s="183"/>
      <c r="Y85" s="183"/>
      <c r="Z85" s="2"/>
    </row>
    <row r="86" ht="11.25" customHeight="1">
      <c r="A86" s="183"/>
      <c r="B86" s="183"/>
      <c r="C86" s="183"/>
      <c r="D86" s="183"/>
      <c r="E86" s="183"/>
      <c r="F86" s="183"/>
      <c r="G86" s="183"/>
      <c r="H86" s="183"/>
      <c r="I86" s="183"/>
      <c r="J86" s="183"/>
      <c r="K86" s="183"/>
      <c r="L86" s="183"/>
      <c r="M86" s="183"/>
      <c r="N86" s="183"/>
      <c r="O86" s="183"/>
      <c r="P86" s="183"/>
      <c r="Q86" s="183"/>
      <c r="R86" s="183"/>
      <c r="S86" s="183"/>
      <c r="T86" s="183"/>
      <c r="U86" s="183"/>
      <c r="V86" s="183"/>
      <c r="W86" s="183"/>
      <c r="X86" s="183"/>
      <c r="Y86" s="183"/>
      <c r="Z86" s="2"/>
    </row>
    <row r="87" ht="11.25" customHeight="1">
      <c r="A87" s="183"/>
      <c r="B87" s="183"/>
      <c r="C87" s="183"/>
      <c r="D87" s="183"/>
      <c r="E87" s="183"/>
      <c r="F87" s="183"/>
      <c r="G87" s="183"/>
      <c r="H87" s="183"/>
      <c r="I87" s="183"/>
      <c r="J87" s="183"/>
      <c r="K87" s="183"/>
      <c r="L87" s="183"/>
      <c r="M87" s="183"/>
      <c r="N87" s="183"/>
      <c r="O87" s="183"/>
      <c r="P87" s="183"/>
      <c r="Q87" s="183"/>
      <c r="R87" s="183"/>
      <c r="S87" s="183"/>
      <c r="T87" s="183"/>
      <c r="U87" s="183"/>
      <c r="V87" s="183"/>
      <c r="W87" s="183"/>
      <c r="X87" s="183"/>
      <c r="Y87" s="183"/>
      <c r="Z87" s="2"/>
    </row>
    <row r="88" ht="11.25" customHeight="1">
      <c r="A88" s="183"/>
      <c r="B88" s="183"/>
      <c r="C88" s="183"/>
      <c r="D88" s="183"/>
      <c r="E88" s="183"/>
      <c r="F88" s="183"/>
      <c r="G88" s="183"/>
      <c r="H88" s="183"/>
      <c r="I88" s="183"/>
      <c r="J88" s="183"/>
      <c r="K88" s="183"/>
      <c r="L88" s="183"/>
      <c r="M88" s="183"/>
      <c r="N88" s="183"/>
      <c r="O88" s="183"/>
      <c r="P88" s="183"/>
      <c r="Q88" s="183"/>
      <c r="R88" s="183"/>
      <c r="S88" s="183"/>
      <c r="T88" s="183"/>
      <c r="U88" s="183"/>
      <c r="V88" s="183"/>
      <c r="W88" s="183"/>
      <c r="X88" s="183"/>
      <c r="Y88" s="183"/>
      <c r="Z88" s="2"/>
    </row>
    <row r="89" ht="11.25" customHeight="1">
      <c r="A89" s="183"/>
      <c r="B89" s="183"/>
      <c r="C89" s="183"/>
      <c r="D89" s="183"/>
      <c r="E89" s="183"/>
      <c r="F89" s="183"/>
      <c r="G89" s="183"/>
      <c r="H89" s="183"/>
      <c r="I89" s="183"/>
      <c r="J89" s="183"/>
      <c r="K89" s="183"/>
      <c r="L89" s="183"/>
      <c r="M89" s="183"/>
      <c r="N89" s="183"/>
      <c r="O89" s="183"/>
      <c r="P89" s="183"/>
      <c r="Q89" s="183"/>
      <c r="R89" s="183"/>
      <c r="S89" s="183"/>
      <c r="T89" s="183"/>
      <c r="U89" s="183"/>
      <c r="V89" s="183"/>
      <c r="W89" s="183"/>
      <c r="X89" s="183"/>
      <c r="Y89" s="183"/>
      <c r="Z89" s="2"/>
    </row>
    <row r="90" ht="11.25" customHeight="1">
      <c r="A90" s="183"/>
      <c r="B90" s="183"/>
      <c r="C90" s="183"/>
      <c r="D90" s="183"/>
      <c r="E90" s="183"/>
      <c r="F90" s="183"/>
      <c r="G90" s="183"/>
      <c r="H90" s="183"/>
      <c r="I90" s="183"/>
      <c r="J90" s="183"/>
      <c r="K90" s="183"/>
      <c r="L90" s="183"/>
      <c r="M90" s="183"/>
      <c r="N90" s="183"/>
      <c r="O90" s="183"/>
      <c r="P90" s="183"/>
      <c r="Q90" s="183"/>
      <c r="R90" s="183"/>
      <c r="S90" s="183"/>
      <c r="T90" s="183"/>
      <c r="U90" s="183"/>
      <c r="V90" s="183"/>
      <c r="W90" s="183"/>
      <c r="X90" s="183"/>
      <c r="Y90" s="183"/>
      <c r="Z90" s="2"/>
    </row>
    <row r="91" ht="11.25" customHeight="1">
      <c r="A91" s="183"/>
      <c r="B91" s="183"/>
      <c r="C91" s="183"/>
      <c r="D91" s="183"/>
      <c r="E91" s="183"/>
      <c r="F91" s="183"/>
      <c r="G91" s="183"/>
      <c r="H91" s="183"/>
      <c r="I91" s="183"/>
      <c r="J91" s="183"/>
      <c r="K91" s="183"/>
      <c r="L91" s="183"/>
      <c r="M91" s="183"/>
      <c r="N91" s="183"/>
      <c r="O91" s="183"/>
      <c r="P91" s="183"/>
      <c r="Q91" s="183"/>
      <c r="R91" s="183"/>
      <c r="S91" s="183"/>
      <c r="T91" s="183"/>
      <c r="U91" s="183"/>
      <c r="V91" s="183"/>
      <c r="W91" s="183"/>
      <c r="X91" s="183"/>
      <c r="Y91" s="183"/>
      <c r="Z91" s="2"/>
    </row>
    <row r="92" ht="11.25" customHeight="1">
      <c r="A92" s="183"/>
      <c r="B92" s="183"/>
      <c r="C92" s="183"/>
      <c r="D92" s="183"/>
      <c r="E92" s="183"/>
      <c r="F92" s="183"/>
      <c r="G92" s="183"/>
      <c r="H92" s="183"/>
      <c r="I92" s="183"/>
      <c r="J92" s="183"/>
      <c r="K92" s="183"/>
      <c r="L92" s="183"/>
      <c r="M92" s="183"/>
      <c r="N92" s="183"/>
      <c r="O92" s="183"/>
      <c r="P92" s="183"/>
      <c r="Q92" s="183"/>
      <c r="R92" s="183"/>
      <c r="S92" s="183"/>
      <c r="T92" s="183"/>
      <c r="U92" s="183"/>
      <c r="V92" s="183"/>
      <c r="W92" s="183"/>
      <c r="X92" s="183"/>
      <c r="Y92" s="183"/>
      <c r="Z92" s="2"/>
    </row>
    <row r="93" ht="11.25" customHeight="1">
      <c r="A93" s="183"/>
      <c r="B93" s="183"/>
      <c r="C93" s="183"/>
      <c r="D93" s="183"/>
      <c r="E93" s="183"/>
      <c r="F93" s="183"/>
      <c r="G93" s="183"/>
      <c r="H93" s="183"/>
      <c r="I93" s="183"/>
      <c r="J93" s="183"/>
      <c r="K93" s="183"/>
      <c r="L93" s="183"/>
      <c r="M93" s="183"/>
      <c r="N93" s="183"/>
      <c r="O93" s="183"/>
      <c r="P93" s="183"/>
      <c r="Q93" s="183"/>
      <c r="R93" s="183"/>
      <c r="S93" s="183"/>
      <c r="T93" s="183"/>
      <c r="U93" s="183"/>
      <c r="V93" s="183"/>
      <c r="W93" s="183"/>
      <c r="X93" s="183"/>
      <c r="Y93" s="183"/>
      <c r="Z93" s="2"/>
    </row>
    <row r="94" ht="11.25" customHeight="1">
      <c r="A94" s="183"/>
      <c r="B94" s="183"/>
      <c r="C94" s="183"/>
      <c r="D94" s="183"/>
      <c r="E94" s="183"/>
      <c r="F94" s="183"/>
      <c r="G94" s="183"/>
      <c r="H94" s="183"/>
      <c r="I94" s="183"/>
      <c r="J94" s="183"/>
      <c r="K94" s="183"/>
      <c r="L94" s="183"/>
      <c r="M94" s="183"/>
      <c r="N94" s="183"/>
      <c r="O94" s="183"/>
      <c r="P94" s="183"/>
      <c r="Q94" s="183"/>
      <c r="R94" s="183"/>
      <c r="S94" s="183"/>
      <c r="T94" s="183"/>
      <c r="U94" s="183"/>
      <c r="V94" s="183"/>
      <c r="W94" s="183"/>
      <c r="X94" s="183"/>
      <c r="Y94" s="183"/>
      <c r="Z94" s="2"/>
    </row>
    <row r="95" ht="11.25" customHeight="1">
      <c r="A95" s="183"/>
      <c r="B95" s="183"/>
      <c r="C95" s="183"/>
      <c r="D95" s="183"/>
      <c r="E95" s="183"/>
      <c r="F95" s="183"/>
      <c r="G95" s="183"/>
      <c r="H95" s="183"/>
      <c r="I95" s="183"/>
      <c r="J95" s="183"/>
      <c r="K95" s="183"/>
      <c r="L95" s="183"/>
      <c r="M95" s="183"/>
      <c r="N95" s="183"/>
      <c r="O95" s="183"/>
      <c r="P95" s="183"/>
      <c r="Q95" s="183"/>
      <c r="R95" s="183"/>
      <c r="S95" s="183"/>
      <c r="T95" s="183"/>
      <c r="U95" s="183"/>
      <c r="V95" s="183"/>
      <c r="W95" s="183"/>
      <c r="X95" s="183"/>
      <c r="Y95" s="183"/>
      <c r="Z95" s="2"/>
    </row>
    <row r="96" ht="11.25" customHeight="1">
      <c r="A96" s="183"/>
      <c r="B96" s="183"/>
      <c r="C96" s="183"/>
      <c r="D96" s="183"/>
      <c r="E96" s="183"/>
      <c r="F96" s="183"/>
      <c r="G96" s="183"/>
      <c r="H96" s="183"/>
      <c r="I96" s="183"/>
      <c r="J96" s="183"/>
      <c r="K96" s="183"/>
      <c r="L96" s="183"/>
      <c r="M96" s="183"/>
      <c r="N96" s="183"/>
      <c r="O96" s="183"/>
      <c r="P96" s="183"/>
      <c r="Q96" s="183"/>
      <c r="R96" s="183"/>
      <c r="S96" s="183"/>
      <c r="T96" s="183"/>
      <c r="U96" s="183"/>
      <c r="V96" s="183"/>
      <c r="W96" s="183"/>
      <c r="X96" s="183"/>
      <c r="Y96" s="183"/>
      <c r="Z96" s="2"/>
    </row>
    <row r="97" ht="11.25" customHeight="1">
      <c r="A97" s="183"/>
      <c r="B97" s="183"/>
      <c r="C97" s="183"/>
      <c r="D97" s="183"/>
      <c r="E97" s="183"/>
      <c r="F97" s="183"/>
      <c r="G97" s="183"/>
      <c r="H97" s="183"/>
      <c r="I97" s="183"/>
      <c r="J97" s="183"/>
      <c r="K97" s="183"/>
      <c r="L97" s="183"/>
      <c r="M97" s="183"/>
      <c r="N97" s="183"/>
      <c r="O97" s="183"/>
      <c r="P97" s="183"/>
      <c r="Q97" s="183"/>
      <c r="R97" s="183"/>
      <c r="S97" s="183"/>
      <c r="T97" s="183"/>
      <c r="U97" s="183"/>
      <c r="V97" s="183"/>
      <c r="W97" s="183"/>
      <c r="X97" s="183"/>
      <c r="Y97" s="183"/>
      <c r="Z97" s="2"/>
    </row>
    <row r="98" ht="11.25" customHeight="1">
      <c r="A98" s="183"/>
      <c r="B98" s="183"/>
      <c r="C98" s="183"/>
      <c r="D98" s="183"/>
      <c r="E98" s="183"/>
      <c r="F98" s="183"/>
      <c r="G98" s="183"/>
      <c r="H98" s="183"/>
      <c r="I98" s="183"/>
      <c r="J98" s="183"/>
      <c r="K98" s="183"/>
      <c r="L98" s="183"/>
      <c r="M98" s="183"/>
      <c r="N98" s="183"/>
      <c r="O98" s="183"/>
      <c r="P98" s="183"/>
      <c r="Q98" s="183"/>
      <c r="R98" s="183"/>
      <c r="S98" s="183"/>
      <c r="T98" s="183"/>
      <c r="U98" s="183"/>
      <c r="V98" s="183"/>
      <c r="W98" s="183"/>
      <c r="X98" s="183"/>
      <c r="Y98" s="183"/>
      <c r="Z98" s="2"/>
    </row>
    <row r="99" ht="11.25" customHeight="1">
      <c r="A99" s="183"/>
      <c r="B99" s="183"/>
      <c r="C99" s="183"/>
      <c r="D99" s="183"/>
      <c r="E99" s="183"/>
      <c r="F99" s="183"/>
      <c r="G99" s="183"/>
      <c r="H99" s="183"/>
      <c r="I99" s="183"/>
      <c r="J99" s="183"/>
      <c r="K99" s="183"/>
      <c r="L99" s="183"/>
      <c r="M99" s="183"/>
      <c r="N99" s="183"/>
      <c r="O99" s="183"/>
      <c r="P99" s="183"/>
      <c r="Q99" s="183"/>
      <c r="R99" s="183"/>
      <c r="S99" s="183"/>
      <c r="T99" s="183"/>
      <c r="U99" s="183"/>
      <c r="V99" s="183"/>
      <c r="W99" s="183"/>
      <c r="X99" s="183"/>
      <c r="Y99" s="183"/>
      <c r="Z99" s="2"/>
    </row>
    <row r="100" ht="11.25" customHeight="1">
      <c r="A100" s="183"/>
      <c r="B100" s="183"/>
      <c r="C100" s="183"/>
      <c r="D100" s="183"/>
      <c r="E100" s="183"/>
      <c r="F100" s="183"/>
      <c r="G100" s="183"/>
      <c r="H100" s="183"/>
      <c r="I100" s="183"/>
      <c r="J100" s="183"/>
      <c r="K100" s="183"/>
      <c r="L100" s="183"/>
      <c r="M100" s="183"/>
      <c r="N100" s="183"/>
      <c r="O100" s="183"/>
      <c r="P100" s="183"/>
      <c r="Q100" s="183"/>
      <c r="R100" s="183"/>
      <c r="S100" s="183"/>
      <c r="T100" s="183"/>
      <c r="U100" s="183"/>
      <c r="V100" s="183"/>
      <c r="W100" s="183"/>
      <c r="X100" s="183"/>
      <c r="Y100" s="183"/>
      <c r="Z100" s="2"/>
    </row>
    <row r="101" ht="11.25" customHeight="1">
      <c r="A101" s="183"/>
      <c r="B101" s="183"/>
      <c r="C101" s="183"/>
      <c r="D101" s="183"/>
      <c r="E101" s="183"/>
      <c r="F101" s="183"/>
      <c r="G101" s="183"/>
      <c r="H101" s="183"/>
      <c r="I101" s="183"/>
      <c r="J101" s="183"/>
      <c r="K101" s="183"/>
      <c r="L101" s="183"/>
      <c r="M101" s="183"/>
      <c r="N101" s="183"/>
      <c r="O101" s="183"/>
      <c r="P101" s="183"/>
      <c r="Q101" s="183"/>
      <c r="R101" s="183"/>
      <c r="S101" s="183"/>
      <c r="T101" s="183"/>
      <c r="U101" s="183"/>
      <c r="V101" s="183"/>
      <c r="W101" s="183"/>
      <c r="X101" s="183"/>
      <c r="Y101" s="183"/>
      <c r="Z101" s="2"/>
    </row>
    <row r="102" ht="11.25" customHeight="1">
      <c r="A102" s="183"/>
      <c r="B102" s="183"/>
      <c r="C102" s="183"/>
      <c r="D102" s="183"/>
      <c r="E102" s="183"/>
      <c r="F102" s="183"/>
      <c r="G102" s="183"/>
      <c r="H102" s="183"/>
      <c r="I102" s="183"/>
      <c r="J102" s="183"/>
      <c r="K102" s="183"/>
      <c r="L102" s="183"/>
      <c r="M102" s="183"/>
      <c r="N102" s="183"/>
      <c r="O102" s="183"/>
      <c r="P102" s="183"/>
      <c r="Q102" s="183"/>
      <c r="R102" s="183"/>
      <c r="S102" s="183"/>
      <c r="T102" s="183"/>
      <c r="U102" s="183"/>
      <c r="V102" s="183"/>
      <c r="W102" s="183"/>
      <c r="X102" s="183"/>
      <c r="Y102" s="183"/>
      <c r="Z102" s="2"/>
    </row>
    <row r="103" ht="11.25" customHeight="1">
      <c r="A103" s="183"/>
      <c r="B103" s="183"/>
      <c r="C103" s="183"/>
      <c r="D103" s="183"/>
      <c r="E103" s="183"/>
      <c r="F103" s="183"/>
      <c r="G103" s="183"/>
      <c r="H103" s="183"/>
      <c r="I103" s="183"/>
      <c r="J103" s="183"/>
      <c r="K103" s="183"/>
      <c r="L103" s="183"/>
      <c r="M103" s="183"/>
      <c r="N103" s="183"/>
      <c r="O103" s="183"/>
      <c r="P103" s="183"/>
      <c r="Q103" s="183"/>
      <c r="R103" s="183"/>
      <c r="S103" s="183"/>
      <c r="T103" s="183"/>
      <c r="U103" s="183"/>
      <c r="V103" s="183"/>
      <c r="W103" s="183"/>
      <c r="X103" s="183"/>
      <c r="Y103" s="183"/>
      <c r="Z103" s="2"/>
    </row>
    <row r="104" ht="11.25" customHeight="1">
      <c r="A104" s="183"/>
      <c r="B104" s="183"/>
      <c r="C104" s="183"/>
      <c r="D104" s="183"/>
      <c r="E104" s="183"/>
      <c r="F104" s="183"/>
      <c r="G104" s="183"/>
      <c r="H104" s="183"/>
      <c r="I104" s="183"/>
      <c r="J104" s="183"/>
      <c r="K104" s="183"/>
      <c r="L104" s="183"/>
      <c r="M104" s="183"/>
      <c r="N104" s="183"/>
      <c r="O104" s="183"/>
      <c r="P104" s="183"/>
      <c r="Q104" s="183"/>
      <c r="R104" s="183"/>
      <c r="S104" s="183"/>
      <c r="T104" s="183"/>
      <c r="U104" s="183"/>
      <c r="V104" s="183"/>
      <c r="W104" s="183"/>
      <c r="X104" s="183"/>
      <c r="Y104" s="183"/>
      <c r="Z104" s="2"/>
    </row>
    <row r="105" ht="11.25" customHeight="1">
      <c r="A105" s="183"/>
      <c r="B105" s="183"/>
      <c r="C105" s="183"/>
      <c r="D105" s="183"/>
      <c r="E105" s="183"/>
      <c r="F105" s="183"/>
      <c r="G105" s="183"/>
      <c r="H105" s="183"/>
      <c r="I105" s="183"/>
      <c r="J105" s="183"/>
      <c r="K105" s="183"/>
      <c r="L105" s="183"/>
      <c r="M105" s="183"/>
      <c r="N105" s="183"/>
      <c r="O105" s="183"/>
      <c r="P105" s="183"/>
      <c r="Q105" s="183"/>
      <c r="R105" s="183"/>
      <c r="S105" s="183"/>
      <c r="T105" s="183"/>
      <c r="U105" s="183"/>
      <c r="V105" s="183"/>
      <c r="W105" s="183"/>
      <c r="X105" s="183"/>
      <c r="Y105" s="183"/>
      <c r="Z105" s="2"/>
    </row>
    <row r="106" ht="11.25" customHeight="1">
      <c r="A106" s="183"/>
      <c r="B106" s="183"/>
      <c r="C106" s="183"/>
      <c r="D106" s="183"/>
      <c r="E106" s="183"/>
      <c r="F106" s="183"/>
      <c r="G106" s="183"/>
      <c r="H106" s="183"/>
      <c r="I106" s="183"/>
      <c r="J106" s="183"/>
      <c r="K106" s="183"/>
      <c r="L106" s="183"/>
      <c r="M106" s="183"/>
      <c r="N106" s="183"/>
      <c r="O106" s="183"/>
      <c r="P106" s="183"/>
      <c r="Q106" s="183"/>
      <c r="R106" s="183"/>
      <c r="S106" s="183"/>
      <c r="T106" s="183"/>
      <c r="U106" s="183"/>
      <c r="V106" s="183"/>
      <c r="W106" s="183"/>
      <c r="X106" s="183"/>
      <c r="Y106" s="183"/>
      <c r="Z106" s="2"/>
    </row>
    <row r="107" ht="11.25" customHeight="1">
      <c r="A107" s="183"/>
      <c r="B107" s="183"/>
      <c r="C107" s="183"/>
      <c r="D107" s="183"/>
      <c r="E107" s="183"/>
      <c r="F107" s="183"/>
      <c r="G107" s="183"/>
      <c r="H107" s="183"/>
      <c r="I107" s="183"/>
      <c r="J107" s="183"/>
      <c r="K107" s="183"/>
      <c r="L107" s="183"/>
      <c r="M107" s="183"/>
      <c r="N107" s="183"/>
      <c r="O107" s="183"/>
      <c r="P107" s="183"/>
      <c r="Q107" s="183"/>
      <c r="R107" s="183"/>
      <c r="S107" s="183"/>
      <c r="T107" s="183"/>
      <c r="U107" s="183"/>
      <c r="V107" s="183"/>
      <c r="W107" s="183"/>
      <c r="X107" s="183"/>
      <c r="Y107" s="183"/>
      <c r="Z107" s="2"/>
    </row>
    <row r="108" ht="11.25" customHeight="1">
      <c r="A108" s="183"/>
      <c r="B108" s="183"/>
      <c r="C108" s="183"/>
      <c r="D108" s="183"/>
      <c r="E108" s="183"/>
      <c r="F108" s="183"/>
      <c r="G108" s="183"/>
      <c r="H108" s="183"/>
      <c r="I108" s="183"/>
      <c r="J108" s="183"/>
      <c r="K108" s="183"/>
      <c r="L108" s="183"/>
      <c r="M108" s="183"/>
      <c r="N108" s="183"/>
      <c r="O108" s="183"/>
      <c r="P108" s="183"/>
      <c r="Q108" s="183"/>
      <c r="R108" s="183"/>
      <c r="S108" s="183"/>
      <c r="T108" s="183"/>
      <c r="U108" s="183"/>
      <c r="V108" s="183"/>
      <c r="W108" s="183"/>
      <c r="X108" s="183"/>
      <c r="Y108" s="183"/>
      <c r="Z108" s="2"/>
    </row>
    <row r="109" ht="11.25" customHeight="1">
      <c r="A109" s="183"/>
      <c r="B109" s="183"/>
      <c r="C109" s="183"/>
      <c r="D109" s="183"/>
      <c r="E109" s="183"/>
      <c r="F109" s="183"/>
      <c r="G109" s="183"/>
      <c r="H109" s="183"/>
      <c r="I109" s="183"/>
      <c r="J109" s="183"/>
      <c r="K109" s="183"/>
      <c r="L109" s="183"/>
      <c r="M109" s="183"/>
      <c r="N109" s="183"/>
      <c r="O109" s="183"/>
      <c r="P109" s="183"/>
      <c r="Q109" s="183"/>
      <c r="R109" s="183"/>
      <c r="S109" s="183"/>
      <c r="T109" s="183"/>
      <c r="U109" s="183"/>
      <c r="V109" s="183"/>
      <c r="W109" s="183"/>
      <c r="X109" s="183"/>
      <c r="Y109" s="183"/>
      <c r="Z109" s="2"/>
    </row>
    <row r="110" ht="11.25" customHeight="1">
      <c r="A110" s="183"/>
      <c r="B110" s="183"/>
      <c r="C110" s="183"/>
      <c r="D110" s="183"/>
      <c r="E110" s="183"/>
      <c r="F110" s="183"/>
      <c r="G110" s="183"/>
      <c r="H110" s="183"/>
      <c r="I110" s="183"/>
      <c r="J110" s="183"/>
      <c r="K110" s="183"/>
      <c r="L110" s="183"/>
      <c r="M110" s="183"/>
      <c r="N110" s="183"/>
      <c r="O110" s="183"/>
      <c r="P110" s="183"/>
      <c r="Q110" s="183"/>
      <c r="R110" s="183"/>
      <c r="S110" s="183"/>
      <c r="T110" s="183"/>
      <c r="U110" s="183"/>
      <c r="V110" s="183"/>
      <c r="W110" s="183"/>
      <c r="X110" s="183"/>
      <c r="Y110" s="183"/>
      <c r="Z110" s="2"/>
    </row>
    <row r="111" ht="11.25" customHeight="1">
      <c r="A111" s="183"/>
      <c r="B111" s="183"/>
      <c r="C111" s="183"/>
      <c r="D111" s="183"/>
      <c r="E111" s="183"/>
      <c r="F111" s="183"/>
      <c r="G111" s="183"/>
      <c r="H111" s="183"/>
      <c r="I111" s="183"/>
      <c r="J111" s="183"/>
      <c r="K111" s="183"/>
      <c r="L111" s="183"/>
      <c r="M111" s="183"/>
      <c r="N111" s="183"/>
      <c r="O111" s="183"/>
      <c r="P111" s="183"/>
      <c r="Q111" s="183"/>
      <c r="R111" s="183"/>
      <c r="S111" s="183"/>
      <c r="T111" s="183"/>
      <c r="U111" s="183"/>
      <c r="V111" s="183"/>
      <c r="W111" s="183"/>
      <c r="X111" s="183"/>
      <c r="Y111" s="183"/>
      <c r="Z111" s="2"/>
    </row>
    <row r="112" ht="11.25" customHeight="1">
      <c r="A112" s="183"/>
      <c r="B112" s="183"/>
      <c r="C112" s="183"/>
      <c r="D112" s="183"/>
      <c r="E112" s="183"/>
      <c r="F112" s="183"/>
      <c r="G112" s="183"/>
      <c r="H112" s="183"/>
      <c r="I112" s="183"/>
      <c r="J112" s="183"/>
      <c r="K112" s="183"/>
      <c r="L112" s="183"/>
      <c r="M112" s="183"/>
      <c r="N112" s="183"/>
      <c r="O112" s="183"/>
      <c r="P112" s="183"/>
      <c r="Q112" s="183"/>
      <c r="R112" s="183"/>
      <c r="S112" s="183"/>
      <c r="T112" s="183"/>
      <c r="U112" s="183"/>
      <c r="V112" s="183"/>
      <c r="W112" s="183"/>
      <c r="X112" s="183"/>
      <c r="Y112" s="183"/>
      <c r="Z112" s="2"/>
    </row>
    <row r="113" ht="11.25" customHeight="1">
      <c r="A113" s="183"/>
      <c r="B113" s="183"/>
      <c r="C113" s="183"/>
      <c r="D113" s="183"/>
      <c r="E113" s="183"/>
      <c r="F113" s="183"/>
      <c r="G113" s="183"/>
      <c r="H113" s="183"/>
      <c r="I113" s="183"/>
      <c r="J113" s="183"/>
      <c r="K113" s="183"/>
      <c r="L113" s="183"/>
      <c r="M113" s="183"/>
      <c r="N113" s="183"/>
      <c r="O113" s="183"/>
      <c r="P113" s="183"/>
      <c r="Q113" s="183"/>
      <c r="R113" s="183"/>
      <c r="S113" s="183"/>
      <c r="T113" s="183"/>
      <c r="U113" s="183"/>
      <c r="V113" s="183"/>
      <c r="W113" s="183"/>
      <c r="X113" s="183"/>
      <c r="Y113" s="183"/>
      <c r="Z113" s="2"/>
    </row>
    <row r="114" ht="11.25" customHeight="1">
      <c r="A114" s="183"/>
      <c r="B114" s="183"/>
      <c r="C114" s="183"/>
      <c r="D114" s="183"/>
      <c r="E114" s="183"/>
      <c r="F114" s="183"/>
      <c r="G114" s="183"/>
      <c r="H114" s="183"/>
      <c r="I114" s="183"/>
      <c r="J114" s="183"/>
      <c r="K114" s="183"/>
      <c r="L114" s="183"/>
      <c r="M114" s="183"/>
      <c r="N114" s="183"/>
      <c r="O114" s="183"/>
      <c r="P114" s="183"/>
      <c r="Q114" s="183"/>
      <c r="R114" s="183"/>
      <c r="S114" s="183"/>
      <c r="T114" s="183"/>
      <c r="U114" s="183"/>
      <c r="V114" s="183"/>
      <c r="W114" s="183"/>
      <c r="X114" s="183"/>
      <c r="Y114" s="183"/>
      <c r="Z114" s="2"/>
    </row>
    <row r="115" ht="11.25" customHeight="1">
      <c r="A115" s="183"/>
      <c r="B115" s="183"/>
      <c r="C115" s="183"/>
      <c r="D115" s="183"/>
      <c r="E115" s="183"/>
      <c r="F115" s="183"/>
      <c r="G115" s="183"/>
      <c r="H115" s="183"/>
      <c r="I115" s="183"/>
      <c r="J115" s="183"/>
      <c r="K115" s="183"/>
      <c r="L115" s="183"/>
      <c r="M115" s="183"/>
      <c r="N115" s="183"/>
      <c r="O115" s="183"/>
      <c r="P115" s="183"/>
      <c r="Q115" s="183"/>
      <c r="R115" s="183"/>
      <c r="S115" s="183"/>
      <c r="T115" s="183"/>
      <c r="U115" s="183"/>
      <c r="V115" s="183"/>
      <c r="W115" s="183"/>
      <c r="X115" s="183"/>
      <c r="Y115" s="183"/>
      <c r="Z115" s="2"/>
    </row>
    <row r="116" ht="11.25" customHeight="1">
      <c r="A116" s="183"/>
      <c r="B116" s="183"/>
      <c r="C116" s="183"/>
      <c r="D116" s="183"/>
      <c r="E116" s="183"/>
      <c r="F116" s="183"/>
      <c r="G116" s="183"/>
      <c r="H116" s="183"/>
      <c r="I116" s="183"/>
      <c r="J116" s="183"/>
      <c r="K116" s="183"/>
      <c r="L116" s="183"/>
      <c r="M116" s="183"/>
      <c r="N116" s="183"/>
      <c r="O116" s="183"/>
      <c r="P116" s="183"/>
      <c r="Q116" s="183"/>
      <c r="R116" s="183"/>
      <c r="S116" s="183"/>
      <c r="T116" s="183"/>
      <c r="U116" s="183"/>
      <c r="V116" s="183"/>
      <c r="W116" s="183"/>
      <c r="X116" s="183"/>
      <c r="Y116" s="183"/>
      <c r="Z116" s="2"/>
    </row>
    <row r="117" ht="11.25" customHeight="1">
      <c r="A117" s="183"/>
      <c r="B117" s="183"/>
      <c r="C117" s="183"/>
      <c r="D117" s="183"/>
      <c r="E117" s="183"/>
      <c r="F117" s="183"/>
      <c r="G117" s="183"/>
      <c r="H117" s="183"/>
      <c r="I117" s="183"/>
      <c r="J117" s="183"/>
      <c r="K117" s="183"/>
      <c r="L117" s="183"/>
      <c r="M117" s="183"/>
      <c r="N117" s="183"/>
      <c r="O117" s="183"/>
      <c r="P117" s="183"/>
      <c r="Q117" s="183"/>
      <c r="R117" s="183"/>
      <c r="S117" s="183"/>
      <c r="T117" s="183"/>
      <c r="U117" s="183"/>
      <c r="V117" s="183"/>
      <c r="W117" s="183"/>
      <c r="X117" s="183"/>
      <c r="Y117" s="183"/>
      <c r="Z117" s="2"/>
    </row>
    <row r="118" ht="11.25" customHeight="1">
      <c r="A118" s="183"/>
      <c r="B118" s="183"/>
      <c r="C118" s="183"/>
      <c r="D118" s="183"/>
      <c r="E118" s="183"/>
      <c r="F118" s="183"/>
      <c r="G118" s="183"/>
      <c r="H118" s="183"/>
      <c r="I118" s="183"/>
      <c r="J118" s="183"/>
      <c r="K118" s="183"/>
      <c r="L118" s="183"/>
      <c r="M118" s="183"/>
      <c r="N118" s="183"/>
      <c r="O118" s="183"/>
      <c r="P118" s="183"/>
      <c r="Q118" s="183"/>
      <c r="R118" s="183"/>
      <c r="S118" s="183"/>
      <c r="T118" s="183"/>
      <c r="U118" s="183"/>
      <c r="V118" s="183"/>
      <c r="W118" s="183"/>
      <c r="X118" s="183"/>
      <c r="Y118" s="183"/>
      <c r="Z118" s="2"/>
    </row>
    <row r="119" ht="11.25" customHeight="1">
      <c r="A119" s="183"/>
      <c r="B119" s="183"/>
      <c r="C119" s="183"/>
      <c r="D119" s="183"/>
      <c r="E119" s="183"/>
      <c r="F119" s="183"/>
      <c r="G119" s="183"/>
      <c r="H119" s="183"/>
      <c r="I119" s="183"/>
      <c r="J119" s="183"/>
      <c r="K119" s="183"/>
      <c r="L119" s="183"/>
      <c r="M119" s="183"/>
      <c r="N119" s="183"/>
      <c r="O119" s="183"/>
      <c r="P119" s="183"/>
      <c r="Q119" s="183"/>
      <c r="R119" s="183"/>
      <c r="S119" s="183"/>
      <c r="T119" s="183"/>
      <c r="U119" s="183"/>
      <c r="V119" s="183"/>
      <c r="W119" s="183"/>
      <c r="X119" s="183"/>
      <c r="Y119" s="183"/>
      <c r="Z119" s="2"/>
    </row>
    <row r="120" ht="11.25" customHeight="1">
      <c r="A120" s="183"/>
      <c r="B120" s="183"/>
      <c r="C120" s="183"/>
      <c r="D120" s="183"/>
      <c r="E120" s="183"/>
      <c r="F120" s="183"/>
      <c r="G120" s="183"/>
      <c r="H120" s="183"/>
      <c r="I120" s="183"/>
      <c r="J120" s="183"/>
      <c r="K120" s="183"/>
      <c r="L120" s="183"/>
      <c r="M120" s="183"/>
      <c r="N120" s="183"/>
      <c r="O120" s="183"/>
      <c r="P120" s="183"/>
      <c r="Q120" s="183"/>
      <c r="R120" s="183"/>
      <c r="S120" s="183"/>
      <c r="T120" s="183"/>
      <c r="U120" s="183"/>
      <c r="V120" s="183"/>
      <c r="W120" s="183"/>
      <c r="X120" s="183"/>
      <c r="Y120" s="183"/>
      <c r="Z120" s="2"/>
    </row>
    <row r="121" ht="11.25" customHeight="1">
      <c r="A121" s="183"/>
      <c r="B121" s="183"/>
      <c r="C121" s="183"/>
      <c r="D121" s="183"/>
      <c r="E121" s="183"/>
      <c r="F121" s="183"/>
      <c r="G121" s="183"/>
      <c r="H121" s="183"/>
      <c r="I121" s="183"/>
      <c r="J121" s="183"/>
      <c r="K121" s="183"/>
      <c r="L121" s="183"/>
      <c r="M121" s="183"/>
      <c r="N121" s="183"/>
      <c r="O121" s="183"/>
      <c r="P121" s="183"/>
      <c r="Q121" s="183"/>
      <c r="R121" s="183"/>
      <c r="S121" s="183"/>
      <c r="T121" s="183"/>
      <c r="U121" s="183"/>
      <c r="V121" s="183"/>
      <c r="W121" s="183"/>
      <c r="X121" s="183"/>
      <c r="Y121" s="183"/>
      <c r="Z121" s="2"/>
    </row>
    <row r="122" ht="11.25" customHeight="1">
      <c r="A122" s="183"/>
      <c r="B122" s="183"/>
      <c r="C122" s="183"/>
      <c r="D122" s="183"/>
      <c r="E122" s="183"/>
      <c r="F122" s="183"/>
      <c r="G122" s="183"/>
      <c r="H122" s="183"/>
      <c r="I122" s="183"/>
      <c r="J122" s="183"/>
      <c r="K122" s="183"/>
      <c r="L122" s="183"/>
      <c r="M122" s="183"/>
      <c r="N122" s="183"/>
      <c r="O122" s="183"/>
      <c r="P122" s="183"/>
      <c r="Q122" s="183"/>
      <c r="R122" s="183"/>
      <c r="S122" s="183"/>
      <c r="T122" s="183"/>
      <c r="U122" s="183"/>
      <c r="V122" s="183"/>
      <c r="W122" s="183"/>
      <c r="X122" s="183"/>
      <c r="Y122" s="183"/>
      <c r="Z122" s="2"/>
    </row>
    <row r="123" ht="11.25" customHeight="1">
      <c r="A123" s="183"/>
      <c r="B123" s="183"/>
      <c r="C123" s="183"/>
      <c r="D123" s="183"/>
      <c r="E123" s="183"/>
      <c r="F123" s="183"/>
      <c r="G123" s="183"/>
      <c r="H123" s="183"/>
      <c r="I123" s="183"/>
      <c r="J123" s="183"/>
      <c r="K123" s="183"/>
      <c r="L123" s="183"/>
      <c r="M123" s="183"/>
      <c r="N123" s="183"/>
      <c r="O123" s="183"/>
      <c r="P123" s="183"/>
      <c r="Q123" s="183"/>
      <c r="R123" s="183"/>
      <c r="S123" s="183"/>
      <c r="T123" s="183"/>
      <c r="U123" s="183"/>
      <c r="V123" s="183"/>
      <c r="W123" s="183"/>
      <c r="X123" s="183"/>
      <c r="Y123" s="183"/>
      <c r="Z123" s="2"/>
    </row>
    <row r="124" ht="11.25" customHeight="1">
      <c r="A124" s="183"/>
      <c r="B124" s="183"/>
      <c r="C124" s="183"/>
      <c r="D124" s="183"/>
      <c r="E124" s="183"/>
      <c r="F124" s="183"/>
      <c r="G124" s="183"/>
      <c r="H124" s="183"/>
      <c r="I124" s="183"/>
      <c r="J124" s="183"/>
      <c r="K124" s="183"/>
      <c r="L124" s="183"/>
      <c r="M124" s="183"/>
      <c r="N124" s="183"/>
      <c r="O124" s="183"/>
      <c r="P124" s="183"/>
      <c r="Q124" s="183"/>
      <c r="R124" s="183"/>
      <c r="S124" s="183"/>
      <c r="T124" s="183"/>
      <c r="U124" s="183"/>
      <c r="V124" s="183"/>
      <c r="W124" s="183"/>
      <c r="X124" s="183"/>
      <c r="Y124" s="183"/>
      <c r="Z124" s="2"/>
    </row>
    <row r="125" ht="11.25" customHeight="1">
      <c r="A125" s="183"/>
      <c r="B125" s="183"/>
      <c r="C125" s="183"/>
      <c r="D125" s="183"/>
      <c r="E125" s="183"/>
      <c r="F125" s="183"/>
      <c r="G125" s="183"/>
      <c r="H125" s="183"/>
      <c r="I125" s="183"/>
      <c r="J125" s="183"/>
      <c r="K125" s="183"/>
      <c r="L125" s="183"/>
      <c r="M125" s="183"/>
      <c r="N125" s="183"/>
      <c r="O125" s="183"/>
      <c r="P125" s="183"/>
      <c r="Q125" s="183"/>
      <c r="R125" s="183"/>
      <c r="S125" s="183"/>
      <c r="T125" s="183"/>
      <c r="U125" s="183"/>
      <c r="V125" s="183"/>
      <c r="W125" s="183"/>
      <c r="X125" s="183"/>
      <c r="Y125" s="183"/>
      <c r="Z125" s="2"/>
    </row>
    <row r="126" ht="11.25" customHeight="1">
      <c r="A126" s="183"/>
      <c r="B126" s="183"/>
      <c r="C126" s="183"/>
      <c r="D126" s="183"/>
      <c r="E126" s="183"/>
      <c r="F126" s="183"/>
      <c r="G126" s="183"/>
      <c r="H126" s="183"/>
      <c r="I126" s="183"/>
      <c r="J126" s="183"/>
      <c r="K126" s="183"/>
      <c r="L126" s="183"/>
      <c r="M126" s="183"/>
      <c r="N126" s="183"/>
      <c r="O126" s="183"/>
      <c r="P126" s="183"/>
      <c r="Q126" s="183"/>
      <c r="R126" s="183"/>
      <c r="S126" s="183"/>
      <c r="T126" s="183"/>
      <c r="U126" s="183"/>
      <c r="V126" s="183"/>
      <c r="W126" s="183"/>
      <c r="X126" s="183"/>
      <c r="Y126" s="183"/>
      <c r="Z126" s="2"/>
    </row>
    <row r="127" ht="11.25" customHeight="1">
      <c r="A127" s="183"/>
      <c r="B127" s="183"/>
      <c r="C127" s="183"/>
      <c r="D127" s="183"/>
      <c r="E127" s="183"/>
      <c r="F127" s="183"/>
      <c r="G127" s="183"/>
      <c r="H127" s="183"/>
      <c r="I127" s="183"/>
      <c r="J127" s="183"/>
      <c r="K127" s="183"/>
      <c r="L127" s="183"/>
      <c r="M127" s="183"/>
      <c r="N127" s="183"/>
      <c r="O127" s="183"/>
      <c r="P127" s="183"/>
      <c r="Q127" s="183"/>
      <c r="R127" s="183"/>
      <c r="S127" s="183"/>
      <c r="T127" s="183"/>
      <c r="U127" s="183"/>
      <c r="V127" s="183"/>
      <c r="W127" s="183"/>
      <c r="X127" s="183"/>
      <c r="Y127" s="183"/>
      <c r="Z127" s="2"/>
    </row>
    <row r="128" ht="11.25" customHeight="1">
      <c r="A128" s="183"/>
      <c r="B128" s="183"/>
      <c r="C128" s="183"/>
      <c r="D128" s="183"/>
      <c r="E128" s="183"/>
      <c r="F128" s="183"/>
      <c r="G128" s="183"/>
      <c r="H128" s="183"/>
      <c r="I128" s="183"/>
      <c r="J128" s="183"/>
      <c r="K128" s="183"/>
      <c r="L128" s="183"/>
      <c r="M128" s="183"/>
      <c r="N128" s="183"/>
      <c r="O128" s="183"/>
      <c r="P128" s="183"/>
      <c r="Q128" s="183"/>
      <c r="R128" s="183"/>
      <c r="S128" s="183"/>
      <c r="T128" s="183"/>
      <c r="U128" s="183"/>
      <c r="V128" s="183"/>
      <c r="W128" s="183"/>
      <c r="X128" s="183"/>
      <c r="Y128" s="183"/>
      <c r="Z128" s="2"/>
    </row>
    <row r="129" ht="11.25" customHeight="1">
      <c r="A129" s="183"/>
      <c r="B129" s="183"/>
      <c r="C129" s="183"/>
      <c r="D129" s="183"/>
      <c r="E129" s="183"/>
      <c r="F129" s="183"/>
      <c r="G129" s="183"/>
      <c r="H129" s="183"/>
      <c r="I129" s="183"/>
      <c r="J129" s="183"/>
      <c r="K129" s="183"/>
      <c r="L129" s="183"/>
      <c r="M129" s="183"/>
      <c r="N129" s="183"/>
      <c r="O129" s="183"/>
      <c r="P129" s="183"/>
      <c r="Q129" s="183"/>
      <c r="R129" s="183"/>
      <c r="S129" s="183"/>
      <c r="T129" s="183"/>
      <c r="U129" s="183"/>
      <c r="V129" s="183"/>
      <c r="W129" s="183"/>
      <c r="X129" s="183"/>
      <c r="Y129" s="183"/>
      <c r="Z129" s="2"/>
    </row>
    <row r="130" ht="11.25" customHeight="1">
      <c r="A130" s="183"/>
      <c r="B130" s="183"/>
      <c r="C130" s="183"/>
      <c r="D130" s="183"/>
      <c r="E130" s="183"/>
      <c r="F130" s="183"/>
      <c r="G130" s="183"/>
      <c r="H130" s="183"/>
      <c r="I130" s="183"/>
      <c r="J130" s="183"/>
      <c r="K130" s="183"/>
      <c r="L130" s="183"/>
      <c r="M130" s="183"/>
      <c r="N130" s="183"/>
      <c r="O130" s="183"/>
      <c r="P130" s="183"/>
      <c r="Q130" s="183"/>
      <c r="R130" s="183"/>
      <c r="S130" s="183"/>
      <c r="T130" s="183"/>
      <c r="U130" s="183"/>
      <c r="V130" s="183"/>
      <c r="W130" s="183"/>
      <c r="X130" s="183"/>
      <c r="Y130" s="183"/>
      <c r="Z130" s="2"/>
    </row>
    <row r="131" ht="11.25" customHeight="1">
      <c r="A131" s="183"/>
      <c r="B131" s="183"/>
      <c r="C131" s="183"/>
      <c r="D131" s="183"/>
      <c r="E131" s="183"/>
      <c r="F131" s="183"/>
      <c r="G131" s="183"/>
      <c r="H131" s="183"/>
      <c r="I131" s="183"/>
      <c r="J131" s="183"/>
      <c r="K131" s="183"/>
      <c r="L131" s="183"/>
      <c r="M131" s="183"/>
      <c r="N131" s="183"/>
      <c r="O131" s="183"/>
      <c r="P131" s="183"/>
      <c r="Q131" s="183"/>
      <c r="R131" s="183"/>
      <c r="S131" s="183"/>
      <c r="T131" s="183"/>
      <c r="U131" s="183"/>
      <c r="V131" s="183"/>
      <c r="W131" s="183"/>
      <c r="X131" s="183"/>
      <c r="Y131" s="183"/>
      <c r="Z131" s="2"/>
    </row>
    <row r="132" ht="11.25" customHeight="1">
      <c r="A132" s="183"/>
      <c r="B132" s="183"/>
      <c r="C132" s="183"/>
      <c r="D132" s="183"/>
      <c r="E132" s="183"/>
      <c r="F132" s="183"/>
      <c r="G132" s="183"/>
      <c r="H132" s="183"/>
      <c r="I132" s="183"/>
      <c r="J132" s="183"/>
      <c r="K132" s="183"/>
      <c r="L132" s="183"/>
      <c r="M132" s="183"/>
      <c r="N132" s="183"/>
      <c r="O132" s="183"/>
      <c r="P132" s="183"/>
      <c r="Q132" s="183"/>
      <c r="R132" s="183"/>
      <c r="S132" s="183"/>
      <c r="T132" s="183"/>
      <c r="U132" s="183"/>
      <c r="V132" s="183"/>
      <c r="W132" s="183"/>
      <c r="X132" s="183"/>
      <c r="Y132" s="183"/>
      <c r="Z132" s="2"/>
    </row>
    <row r="133" ht="11.25" customHeight="1">
      <c r="A133" s="183"/>
      <c r="B133" s="183"/>
      <c r="C133" s="183"/>
      <c r="D133" s="183"/>
      <c r="E133" s="183"/>
      <c r="F133" s="183"/>
      <c r="G133" s="183"/>
      <c r="H133" s="183"/>
      <c r="I133" s="183"/>
      <c r="J133" s="183"/>
      <c r="K133" s="183"/>
      <c r="L133" s="183"/>
      <c r="M133" s="183"/>
      <c r="N133" s="183"/>
      <c r="O133" s="183"/>
      <c r="P133" s="183"/>
      <c r="Q133" s="183"/>
      <c r="R133" s="183"/>
      <c r="S133" s="183"/>
      <c r="T133" s="183"/>
      <c r="U133" s="183"/>
      <c r="V133" s="183"/>
      <c r="W133" s="183"/>
      <c r="X133" s="183"/>
      <c r="Y133" s="183"/>
      <c r="Z133" s="2"/>
    </row>
    <row r="134" ht="11.25" customHeight="1">
      <c r="A134" s="183"/>
      <c r="B134" s="183"/>
      <c r="C134" s="183"/>
      <c r="D134" s="183"/>
      <c r="E134" s="183"/>
      <c r="F134" s="183"/>
      <c r="G134" s="183"/>
      <c r="H134" s="183"/>
      <c r="I134" s="183"/>
      <c r="J134" s="183"/>
      <c r="K134" s="183"/>
      <c r="L134" s="183"/>
      <c r="M134" s="183"/>
      <c r="N134" s="183"/>
      <c r="O134" s="183"/>
      <c r="P134" s="183"/>
      <c r="Q134" s="183"/>
      <c r="R134" s="183"/>
      <c r="S134" s="183"/>
      <c r="T134" s="183"/>
      <c r="U134" s="183"/>
      <c r="V134" s="183"/>
      <c r="W134" s="183"/>
      <c r="X134" s="183"/>
      <c r="Y134" s="183"/>
      <c r="Z134" s="2"/>
    </row>
    <row r="135" ht="11.25" customHeight="1">
      <c r="A135" s="183"/>
      <c r="B135" s="183"/>
      <c r="C135" s="183"/>
      <c r="D135" s="183"/>
      <c r="E135" s="183"/>
      <c r="F135" s="183"/>
      <c r="G135" s="183"/>
      <c r="H135" s="183"/>
      <c r="I135" s="183"/>
      <c r="J135" s="183"/>
      <c r="K135" s="183"/>
      <c r="L135" s="183"/>
      <c r="M135" s="183"/>
      <c r="N135" s="183"/>
      <c r="O135" s="183"/>
      <c r="P135" s="183"/>
      <c r="Q135" s="183"/>
      <c r="R135" s="183"/>
      <c r="S135" s="183"/>
      <c r="T135" s="183"/>
      <c r="U135" s="183"/>
      <c r="V135" s="183"/>
      <c r="W135" s="183"/>
      <c r="X135" s="183"/>
      <c r="Y135" s="183"/>
      <c r="Z135" s="2"/>
    </row>
    <row r="136" ht="11.25" customHeight="1">
      <c r="A136" s="183"/>
      <c r="B136" s="183"/>
      <c r="C136" s="183"/>
      <c r="D136" s="183"/>
      <c r="E136" s="183"/>
      <c r="F136" s="183"/>
      <c r="G136" s="183"/>
      <c r="H136" s="183"/>
      <c r="I136" s="183"/>
      <c r="J136" s="183"/>
      <c r="K136" s="183"/>
      <c r="L136" s="183"/>
      <c r="M136" s="183"/>
      <c r="N136" s="183"/>
      <c r="O136" s="183"/>
      <c r="P136" s="183"/>
      <c r="Q136" s="183"/>
      <c r="R136" s="183"/>
      <c r="S136" s="183"/>
      <c r="T136" s="183"/>
      <c r="U136" s="183"/>
      <c r="V136" s="183"/>
      <c r="W136" s="183"/>
      <c r="X136" s="183"/>
      <c r="Y136" s="183"/>
      <c r="Z136" s="2"/>
    </row>
    <row r="137" ht="11.25" customHeight="1">
      <c r="A137" s="183"/>
      <c r="B137" s="183"/>
      <c r="C137" s="183"/>
      <c r="D137" s="183"/>
      <c r="E137" s="183"/>
      <c r="F137" s="183"/>
      <c r="G137" s="183"/>
      <c r="H137" s="183"/>
      <c r="I137" s="183"/>
      <c r="J137" s="183"/>
      <c r="K137" s="183"/>
      <c r="L137" s="183"/>
      <c r="M137" s="183"/>
      <c r="N137" s="183"/>
      <c r="O137" s="183"/>
      <c r="P137" s="183"/>
      <c r="Q137" s="183"/>
      <c r="R137" s="183"/>
      <c r="S137" s="183"/>
      <c r="T137" s="183"/>
      <c r="U137" s="183"/>
      <c r="V137" s="183"/>
      <c r="W137" s="183"/>
      <c r="X137" s="183"/>
      <c r="Y137" s="183"/>
      <c r="Z137" s="2"/>
    </row>
    <row r="138" ht="11.25" customHeight="1">
      <c r="A138" s="183"/>
      <c r="B138" s="183"/>
      <c r="C138" s="183"/>
      <c r="D138" s="183"/>
      <c r="E138" s="183"/>
      <c r="F138" s="183"/>
      <c r="G138" s="183"/>
      <c r="H138" s="183"/>
      <c r="I138" s="183"/>
      <c r="J138" s="183"/>
      <c r="K138" s="183"/>
      <c r="L138" s="183"/>
      <c r="M138" s="183"/>
      <c r="N138" s="183"/>
      <c r="O138" s="183"/>
      <c r="P138" s="183"/>
      <c r="Q138" s="183"/>
      <c r="R138" s="183"/>
      <c r="S138" s="183"/>
      <c r="T138" s="183"/>
      <c r="U138" s="183"/>
      <c r="V138" s="183"/>
      <c r="W138" s="183"/>
      <c r="X138" s="183"/>
      <c r="Y138" s="183"/>
      <c r="Z138" s="2"/>
    </row>
    <row r="139" ht="11.25" customHeight="1">
      <c r="A139" s="183"/>
      <c r="B139" s="183"/>
      <c r="C139" s="183"/>
      <c r="D139" s="183"/>
      <c r="E139" s="183"/>
      <c r="F139" s="183"/>
      <c r="G139" s="183"/>
      <c r="H139" s="183"/>
      <c r="I139" s="183"/>
      <c r="J139" s="183"/>
      <c r="K139" s="183"/>
      <c r="L139" s="183"/>
      <c r="M139" s="183"/>
      <c r="N139" s="183"/>
      <c r="O139" s="183"/>
      <c r="P139" s="183"/>
      <c r="Q139" s="183"/>
      <c r="R139" s="183"/>
      <c r="S139" s="183"/>
      <c r="T139" s="183"/>
      <c r="U139" s="183"/>
      <c r="V139" s="183"/>
      <c r="W139" s="183"/>
      <c r="X139" s="183"/>
      <c r="Y139" s="183"/>
      <c r="Z139" s="2"/>
    </row>
    <row r="140" ht="11.25" customHeight="1">
      <c r="A140" s="183"/>
      <c r="B140" s="183"/>
      <c r="C140" s="183"/>
      <c r="D140" s="183"/>
      <c r="E140" s="183"/>
      <c r="F140" s="183"/>
      <c r="G140" s="183"/>
      <c r="H140" s="183"/>
      <c r="I140" s="183"/>
      <c r="J140" s="183"/>
      <c r="K140" s="183"/>
      <c r="L140" s="183"/>
      <c r="M140" s="183"/>
      <c r="N140" s="183"/>
      <c r="O140" s="183"/>
      <c r="P140" s="183"/>
      <c r="Q140" s="183"/>
      <c r="R140" s="183"/>
      <c r="S140" s="183"/>
      <c r="T140" s="183"/>
      <c r="U140" s="183"/>
      <c r="V140" s="183"/>
      <c r="W140" s="183"/>
      <c r="X140" s="183"/>
      <c r="Y140" s="183"/>
      <c r="Z140" s="2"/>
    </row>
    <row r="141" ht="11.25" customHeight="1">
      <c r="A141" s="183"/>
      <c r="B141" s="183"/>
      <c r="C141" s="183"/>
      <c r="D141" s="183"/>
      <c r="E141" s="183"/>
      <c r="F141" s="183"/>
      <c r="G141" s="183"/>
      <c r="H141" s="183"/>
      <c r="I141" s="183"/>
      <c r="J141" s="183"/>
      <c r="K141" s="183"/>
      <c r="L141" s="183"/>
      <c r="M141" s="183"/>
      <c r="N141" s="183"/>
      <c r="O141" s="183"/>
      <c r="P141" s="183"/>
      <c r="Q141" s="183"/>
      <c r="R141" s="183"/>
      <c r="S141" s="183"/>
      <c r="T141" s="183"/>
      <c r="U141" s="183"/>
      <c r="V141" s="183"/>
      <c r="W141" s="183"/>
      <c r="X141" s="183"/>
      <c r="Y141" s="183"/>
      <c r="Z141" s="2"/>
    </row>
    <row r="142" ht="11.25" customHeight="1">
      <c r="A142" s="183"/>
      <c r="B142" s="183"/>
      <c r="C142" s="183"/>
      <c r="D142" s="183"/>
      <c r="E142" s="183"/>
      <c r="F142" s="183"/>
      <c r="G142" s="183"/>
      <c r="H142" s="183"/>
      <c r="I142" s="183"/>
      <c r="J142" s="183"/>
      <c r="K142" s="183"/>
      <c r="L142" s="183"/>
      <c r="M142" s="183"/>
      <c r="N142" s="183"/>
      <c r="O142" s="183"/>
      <c r="P142" s="183"/>
      <c r="Q142" s="183"/>
      <c r="R142" s="183"/>
      <c r="S142" s="183"/>
      <c r="T142" s="183"/>
      <c r="U142" s="183"/>
      <c r="V142" s="183"/>
      <c r="W142" s="183"/>
      <c r="X142" s="183"/>
      <c r="Y142" s="183"/>
      <c r="Z142" s="2"/>
    </row>
    <row r="143" ht="11.25" customHeight="1">
      <c r="A143" s="183"/>
      <c r="B143" s="183"/>
      <c r="C143" s="183"/>
      <c r="D143" s="183"/>
      <c r="E143" s="183"/>
      <c r="F143" s="183"/>
      <c r="G143" s="183"/>
      <c r="H143" s="183"/>
      <c r="I143" s="183"/>
      <c r="J143" s="183"/>
      <c r="K143" s="183"/>
      <c r="L143" s="183"/>
      <c r="M143" s="183"/>
      <c r="N143" s="183"/>
      <c r="O143" s="183"/>
      <c r="P143" s="183"/>
      <c r="Q143" s="183"/>
      <c r="R143" s="183"/>
      <c r="S143" s="183"/>
      <c r="T143" s="183"/>
      <c r="U143" s="183"/>
      <c r="V143" s="183"/>
      <c r="W143" s="183"/>
      <c r="X143" s="183"/>
      <c r="Y143" s="183"/>
      <c r="Z143" s="2"/>
    </row>
    <row r="144" ht="11.25" customHeight="1">
      <c r="A144" s="183"/>
      <c r="B144" s="183"/>
      <c r="C144" s="183"/>
      <c r="D144" s="183"/>
      <c r="E144" s="183"/>
      <c r="F144" s="183"/>
      <c r="G144" s="183"/>
      <c r="H144" s="183"/>
      <c r="I144" s="183"/>
      <c r="J144" s="183"/>
      <c r="K144" s="183"/>
      <c r="L144" s="183"/>
      <c r="M144" s="183"/>
      <c r="N144" s="183"/>
      <c r="O144" s="183"/>
      <c r="P144" s="183"/>
      <c r="Q144" s="183"/>
      <c r="R144" s="183"/>
      <c r="S144" s="183"/>
      <c r="T144" s="183"/>
      <c r="U144" s="183"/>
      <c r="V144" s="183"/>
      <c r="W144" s="183"/>
      <c r="X144" s="183"/>
      <c r="Y144" s="183"/>
      <c r="Z144" s="2"/>
    </row>
    <row r="145" ht="11.25" customHeight="1">
      <c r="A145" s="183"/>
      <c r="B145" s="183"/>
      <c r="C145" s="183"/>
      <c r="D145" s="183"/>
      <c r="E145" s="183"/>
      <c r="F145" s="183"/>
      <c r="G145" s="183"/>
      <c r="H145" s="183"/>
      <c r="I145" s="183"/>
      <c r="J145" s="183"/>
      <c r="K145" s="183"/>
      <c r="L145" s="183"/>
      <c r="M145" s="183"/>
      <c r="N145" s="183"/>
      <c r="O145" s="183"/>
      <c r="P145" s="183"/>
      <c r="Q145" s="183"/>
      <c r="R145" s="183"/>
      <c r="S145" s="183"/>
      <c r="T145" s="183"/>
      <c r="U145" s="183"/>
      <c r="V145" s="183"/>
      <c r="W145" s="183"/>
      <c r="X145" s="183"/>
      <c r="Y145" s="183"/>
      <c r="Z145" s="2"/>
    </row>
    <row r="146" ht="11.25" customHeight="1">
      <c r="A146" s="183"/>
      <c r="B146" s="183"/>
      <c r="C146" s="183"/>
      <c r="D146" s="183"/>
      <c r="E146" s="183"/>
      <c r="F146" s="183"/>
      <c r="G146" s="183"/>
      <c r="H146" s="183"/>
      <c r="I146" s="183"/>
      <c r="J146" s="183"/>
      <c r="K146" s="183"/>
      <c r="L146" s="183"/>
      <c r="M146" s="183"/>
      <c r="N146" s="183"/>
      <c r="O146" s="183"/>
      <c r="P146" s="183"/>
      <c r="Q146" s="183"/>
      <c r="R146" s="183"/>
      <c r="S146" s="183"/>
      <c r="T146" s="183"/>
      <c r="U146" s="183"/>
      <c r="V146" s="183"/>
      <c r="W146" s="183"/>
      <c r="X146" s="183"/>
      <c r="Y146" s="183"/>
      <c r="Z146" s="2"/>
    </row>
    <row r="147" ht="11.25" customHeight="1">
      <c r="A147" s="183"/>
      <c r="B147" s="183"/>
      <c r="C147" s="183"/>
      <c r="D147" s="183"/>
      <c r="E147" s="183"/>
      <c r="F147" s="183"/>
      <c r="G147" s="183"/>
      <c r="H147" s="183"/>
      <c r="I147" s="183"/>
      <c r="J147" s="183"/>
      <c r="K147" s="183"/>
      <c r="L147" s="183"/>
      <c r="M147" s="183"/>
      <c r="N147" s="183"/>
      <c r="O147" s="183"/>
      <c r="P147" s="183"/>
      <c r="Q147" s="183"/>
      <c r="R147" s="183"/>
      <c r="S147" s="183"/>
      <c r="T147" s="183"/>
      <c r="U147" s="183"/>
      <c r="V147" s="183"/>
      <c r="W147" s="183"/>
      <c r="X147" s="183"/>
      <c r="Y147" s="183"/>
      <c r="Z147" s="2"/>
    </row>
    <row r="148" ht="11.25" customHeight="1">
      <c r="A148" s="183"/>
      <c r="B148" s="183"/>
      <c r="C148" s="183"/>
      <c r="D148" s="183"/>
      <c r="E148" s="183"/>
      <c r="F148" s="183"/>
      <c r="G148" s="183"/>
      <c r="H148" s="183"/>
      <c r="I148" s="183"/>
      <c r="J148" s="183"/>
      <c r="K148" s="183"/>
      <c r="L148" s="183"/>
      <c r="M148" s="183"/>
      <c r="N148" s="183"/>
      <c r="O148" s="183"/>
      <c r="P148" s="183"/>
      <c r="Q148" s="183"/>
      <c r="R148" s="183"/>
      <c r="S148" s="183"/>
      <c r="T148" s="183"/>
      <c r="U148" s="183"/>
      <c r="V148" s="183"/>
      <c r="W148" s="183"/>
      <c r="X148" s="183"/>
      <c r="Y148" s="183"/>
      <c r="Z148" s="2"/>
    </row>
    <row r="149" ht="11.25" customHeight="1">
      <c r="A149" s="183"/>
      <c r="B149" s="183"/>
      <c r="C149" s="183"/>
      <c r="D149" s="183"/>
      <c r="E149" s="183"/>
      <c r="F149" s="183"/>
      <c r="G149" s="183"/>
      <c r="H149" s="183"/>
      <c r="I149" s="183"/>
      <c r="J149" s="183"/>
      <c r="K149" s="183"/>
      <c r="L149" s="183"/>
      <c r="M149" s="183"/>
      <c r="N149" s="183"/>
      <c r="O149" s="183"/>
      <c r="P149" s="183"/>
      <c r="Q149" s="183"/>
      <c r="R149" s="183"/>
      <c r="S149" s="183"/>
      <c r="T149" s="183"/>
      <c r="U149" s="183"/>
      <c r="V149" s="183"/>
      <c r="W149" s="183"/>
      <c r="X149" s="183"/>
      <c r="Y149" s="183"/>
      <c r="Z149" s="2"/>
    </row>
    <row r="150" ht="11.25" customHeight="1">
      <c r="A150" s="183"/>
      <c r="B150" s="183"/>
      <c r="C150" s="183"/>
      <c r="D150" s="183"/>
      <c r="E150" s="183"/>
      <c r="F150" s="183"/>
      <c r="G150" s="183"/>
      <c r="H150" s="183"/>
      <c r="I150" s="183"/>
      <c r="J150" s="183"/>
      <c r="K150" s="183"/>
      <c r="L150" s="183"/>
      <c r="M150" s="183"/>
      <c r="N150" s="183"/>
      <c r="O150" s="183"/>
      <c r="P150" s="183"/>
      <c r="Q150" s="183"/>
      <c r="R150" s="183"/>
      <c r="S150" s="183"/>
      <c r="T150" s="183"/>
      <c r="U150" s="183"/>
      <c r="V150" s="183"/>
      <c r="W150" s="183"/>
      <c r="X150" s="183"/>
      <c r="Y150" s="183"/>
      <c r="Z150" s="2"/>
    </row>
    <row r="151" ht="11.25" customHeight="1">
      <c r="A151" s="183"/>
      <c r="B151" s="183"/>
      <c r="C151" s="183"/>
      <c r="D151" s="183"/>
      <c r="E151" s="183"/>
      <c r="F151" s="183"/>
      <c r="G151" s="183"/>
      <c r="H151" s="183"/>
      <c r="I151" s="183"/>
      <c r="J151" s="183"/>
      <c r="K151" s="183"/>
      <c r="L151" s="183"/>
      <c r="M151" s="183"/>
      <c r="N151" s="183"/>
      <c r="O151" s="183"/>
      <c r="P151" s="183"/>
      <c r="Q151" s="183"/>
      <c r="R151" s="183"/>
      <c r="S151" s="183"/>
      <c r="T151" s="183"/>
      <c r="U151" s="183"/>
      <c r="V151" s="183"/>
      <c r="W151" s="183"/>
      <c r="X151" s="183"/>
      <c r="Y151" s="183"/>
      <c r="Z151" s="2"/>
    </row>
    <row r="152" ht="11.25" customHeight="1">
      <c r="A152" s="183"/>
      <c r="B152" s="183"/>
      <c r="C152" s="183"/>
      <c r="D152" s="183"/>
      <c r="E152" s="183"/>
      <c r="F152" s="183"/>
      <c r="G152" s="183"/>
      <c r="H152" s="183"/>
      <c r="I152" s="183"/>
      <c r="J152" s="183"/>
      <c r="K152" s="183"/>
      <c r="L152" s="183"/>
      <c r="M152" s="183"/>
      <c r="N152" s="183"/>
      <c r="O152" s="183"/>
      <c r="P152" s="183"/>
      <c r="Q152" s="183"/>
      <c r="R152" s="183"/>
      <c r="S152" s="183"/>
      <c r="T152" s="183"/>
      <c r="U152" s="183"/>
      <c r="V152" s="183"/>
      <c r="W152" s="183"/>
      <c r="X152" s="183"/>
      <c r="Y152" s="183"/>
      <c r="Z152" s="2"/>
    </row>
    <row r="153" ht="11.25" customHeight="1">
      <c r="A153" s="183"/>
      <c r="B153" s="183"/>
      <c r="C153" s="183"/>
      <c r="D153" s="183"/>
      <c r="E153" s="183"/>
      <c r="F153" s="183"/>
      <c r="G153" s="183"/>
      <c r="H153" s="183"/>
      <c r="I153" s="183"/>
      <c r="J153" s="183"/>
      <c r="K153" s="183"/>
      <c r="L153" s="183"/>
      <c r="M153" s="183"/>
      <c r="N153" s="183"/>
      <c r="O153" s="183"/>
      <c r="P153" s="183"/>
      <c r="Q153" s="183"/>
      <c r="R153" s="183"/>
      <c r="S153" s="183"/>
      <c r="T153" s="183"/>
      <c r="U153" s="183"/>
      <c r="V153" s="183"/>
      <c r="W153" s="183"/>
      <c r="X153" s="183"/>
      <c r="Y153" s="183"/>
      <c r="Z153" s="2"/>
    </row>
    <row r="154" ht="11.25" customHeight="1">
      <c r="A154" s="183"/>
      <c r="B154" s="183"/>
      <c r="C154" s="183"/>
      <c r="D154" s="183"/>
      <c r="E154" s="183"/>
      <c r="F154" s="183"/>
      <c r="G154" s="183"/>
      <c r="H154" s="183"/>
      <c r="I154" s="183"/>
      <c r="J154" s="183"/>
      <c r="K154" s="183"/>
      <c r="L154" s="183"/>
      <c r="M154" s="183"/>
      <c r="N154" s="183"/>
      <c r="O154" s="183"/>
      <c r="P154" s="183"/>
      <c r="Q154" s="183"/>
      <c r="R154" s="183"/>
      <c r="S154" s="183"/>
      <c r="T154" s="183"/>
      <c r="U154" s="183"/>
      <c r="V154" s="183"/>
      <c r="W154" s="183"/>
      <c r="X154" s="183"/>
      <c r="Y154" s="183"/>
      <c r="Z154" s="2"/>
    </row>
    <row r="155" ht="11.25" customHeight="1">
      <c r="A155" s="183"/>
      <c r="B155" s="183"/>
      <c r="C155" s="183"/>
      <c r="D155" s="183"/>
      <c r="E155" s="183"/>
      <c r="F155" s="183"/>
      <c r="G155" s="183"/>
      <c r="H155" s="183"/>
      <c r="I155" s="183"/>
      <c r="J155" s="183"/>
      <c r="K155" s="183"/>
      <c r="L155" s="183"/>
      <c r="M155" s="183"/>
      <c r="N155" s="183"/>
      <c r="O155" s="183"/>
      <c r="P155" s="183"/>
      <c r="Q155" s="183"/>
      <c r="R155" s="183"/>
      <c r="S155" s="183"/>
      <c r="T155" s="183"/>
      <c r="U155" s="183"/>
      <c r="V155" s="183"/>
      <c r="W155" s="183"/>
      <c r="X155" s="183"/>
      <c r="Y155" s="183"/>
      <c r="Z155" s="2"/>
    </row>
    <row r="156" ht="11.25" customHeight="1">
      <c r="A156" s="183"/>
      <c r="B156" s="183"/>
      <c r="C156" s="183"/>
      <c r="D156" s="183"/>
      <c r="E156" s="183"/>
      <c r="F156" s="183"/>
      <c r="G156" s="183"/>
      <c r="H156" s="183"/>
      <c r="I156" s="183"/>
      <c r="J156" s="183"/>
      <c r="K156" s="183"/>
      <c r="L156" s="183"/>
      <c r="M156" s="183"/>
      <c r="N156" s="183"/>
      <c r="O156" s="183"/>
      <c r="P156" s="183"/>
      <c r="Q156" s="183"/>
      <c r="R156" s="183"/>
      <c r="S156" s="183"/>
      <c r="T156" s="183"/>
      <c r="U156" s="183"/>
      <c r="V156" s="183"/>
      <c r="W156" s="183"/>
      <c r="X156" s="183"/>
      <c r="Y156" s="183"/>
      <c r="Z156" s="2"/>
    </row>
    <row r="157" ht="11.25" customHeight="1">
      <c r="A157" s="183"/>
      <c r="B157" s="183"/>
      <c r="C157" s="183"/>
      <c r="D157" s="183"/>
      <c r="E157" s="183"/>
      <c r="F157" s="183"/>
      <c r="G157" s="183"/>
      <c r="H157" s="183"/>
      <c r="I157" s="183"/>
      <c r="J157" s="183"/>
      <c r="K157" s="183"/>
      <c r="L157" s="183"/>
      <c r="M157" s="183"/>
      <c r="N157" s="183"/>
      <c r="O157" s="183"/>
      <c r="P157" s="183"/>
      <c r="Q157" s="183"/>
      <c r="R157" s="183"/>
      <c r="S157" s="183"/>
      <c r="T157" s="183"/>
      <c r="U157" s="183"/>
      <c r="V157" s="183"/>
      <c r="W157" s="183"/>
      <c r="X157" s="183"/>
      <c r="Y157" s="183"/>
      <c r="Z157" s="2"/>
    </row>
    <row r="158" ht="11.25" customHeight="1">
      <c r="A158" s="183"/>
      <c r="B158" s="183"/>
      <c r="C158" s="183"/>
      <c r="D158" s="183"/>
      <c r="E158" s="183"/>
      <c r="F158" s="183"/>
      <c r="G158" s="183"/>
      <c r="H158" s="183"/>
      <c r="I158" s="183"/>
      <c r="J158" s="183"/>
      <c r="K158" s="183"/>
      <c r="L158" s="183"/>
      <c r="M158" s="183"/>
      <c r="N158" s="183"/>
      <c r="O158" s="183"/>
      <c r="P158" s="183"/>
      <c r="Q158" s="183"/>
      <c r="R158" s="183"/>
      <c r="S158" s="183"/>
      <c r="T158" s="183"/>
      <c r="U158" s="183"/>
      <c r="V158" s="183"/>
      <c r="W158" s="183"/>
      <c r="X158" s="183"/>
      <c r="Y158" s="183"/>
      <c r="Z158" s="2"/>
    </row>
    <row r="159" ht="11.25" customHeight="1">
      <c r="A159" s="183"/>
      <c r="B159" s="183"/>
      <c r="C159" s="183"/>
      <c r="D159" s="183"/>
      <c r="E159" s="183"/>
      <c r="F159" s="183"/>
      <c r="G159" s="183"/>
      <c r="H159" s="183"/>
      <c r="I159" s="183"/>
      <c r="J159" s="183"/>
      <c r="K159" s="183"/>
      <c r="L159" s="183"/>
      <c r="M159" s="183"/>
      <c r="N159" s="183"/>
      <c r="O159" s="183"/>
      <c r="P159" s="183"/>
      <c r="Q159" s="183"/>
      <c r="R159" s="183"/>
      <c r="S159" s="183"/>
      <c r="T159" s="183"/>
      <c r="U159" s="183"/>
      <c r="V159" s="183"/>
      <c r="W159" s="183"/>
      <c r="X159" s="183"/>
      <c r="Y159" s="183"/>
      <c r="Z159" s="2"/>
    </row>
    <row r="160" ht="11.25" customHeight="1">
      <c r="A160" s="183"/>
      <c r="B160" s="183"/>
      <c r="C160" s="183"/>
      <c r="D160" s="183"/>
      <c r="E160" s="183"/>
      <c r="F160" s="183"/>
      <c r="G160" s="183"/>
      <c r="H160" s="183"/>
      <c r="I160" s="183"/>
      <c r="J160" s="183"/>
      <c r="K160" s="183"/>
      <c r="L160" s="183"/>
      <c r="M160" s="183"/>
      <c r="N160" s="183"/>
      <c r="O160" s="183"/>
      <c r="P160" s="183"/>
      <c r="Q160" s="183"/>
      <c r="R160" s="183"/>
      <c r="S160" s="183"/>
      <c r="T160" s="183"/>
      <c r="U160" s="183"/>
      <c r="V160" s="183"/>
      <c r="W160" s="183"/>
      <c r="X160" s="183"/>
      <c r="Y160" s="183"/>
      <c r="Z160" s="2"/>
    </row>
    <row r="161" ht="11.25" customHeight="1">
      <c r="A161" s="183"/>
      <c r="B161" s="183"/>
      <c r="C161" s="183"/>
      <c r="D161" s="183"/>
      <c r="E161" s="183"/>
      <c r="F161" s="183"/>
      <c r="G161" s="183"/>
      <c r="H161" s="183"/>
      <c r="I161" s="183"/>
      <c r="J161" s="183"/>
      <c r="K161" s="183"/>
      <c r="L161" s="183"/>
      <c r="M161" s="183"/>
      <c r="N161" s="183"/>
      <c r="O161" s="183"/>
      <c r="P161" s="183"/>
      <c r="Q161" s="183"/>
      <c r="R161" s="183"/>
      <c r="S161" s="183"/>
      <c r="T161" s="183"/>
      <c r="U161" s="183"/>
      <c r="V161" s="183"/>
      <c r="W161" s="183"/>
      <c r="X161" s="183"/>
      <c r="Y161" s="183"/>
      <c r="Z161" s="2"/>
    </row>
    <row r="162" ht="11.25" customHeight="1">
      <c r="A162" s="183"/>
      <c r="B162" s="183"/>
      <c r="C162" s="183"/>
      <c r="D162" s="183"/>
      <c r="E162" s="183"/>
      <c r="F162" s="183"/>
      <c r="G162" s="183"/>
      <c r="H162" s="183"/>
      <c r="I162" s="183"/>
      <c r="J162" s="183"/>
      <c r="K162" s="183"/>
      <c r="L162" s="183"/>
      <c r="M162" s="183"/>
      <c r="N162" s="183"/>
      <c r="O162" s="183"/>
      <c r="P162" s="183"/>
      <c r="Q162" s="183"/>
      <c r="R162" s="183"/>
      <c r="S162" s="183"/>
      <c r="T162" s="183"/>
      <c r="U162" s="183"/>
      <c r="V162" s="183"/>
      <c r="W162" s="183"/>
      <c r="X162" s="183"/>
      <c r="Y162" s="183"/>
      <c r="Z162" s="2"/>
    </row>
    <row r="163" ht="11.25" customHeight="1">
      <c r="A163" s="183"/>
      <c r="B163" s="183"/>
      <c r="C163" s="183"/>
      <c r="D163" s="183"/>
      <c r="E163" s="183"/>
      <c r="F163" s="183"/>
      <c r="G163" s="183"/>
      <c r="H163" s="183"/>
      <c r="I163" s="183"/>
      <c r="J163" s="183"/>
      <c r="K163" s="183"/>
      <c r="L163" s="183"/>
      <c r="M163" s="183"/>
      <c r="N163" s="183"/>
      <c r="O163" s="183"/>
      <c r="P163" s="183"/>
      <c r="Q163" s="183"/>
      <c r="R163" s="183"/>
      <c r="S163" s="183"/>
      <c r="T163" s="183"/>
      <c r="U163" s="183"/>
      <c r="V163" s="183"/>
      <c r="W163" s="183"/>
      <c r="X163" s="183"/>
      <c r="Y163" s="183"/>
      <c r="Z163" s="2"/>
    </row>
    <row r="164" ht="11.25" customHeight="1">
      <c r="A164" s="183"/>
      <c r="B164" s="183"/>
      <c r="C164" s="183"/>
      <c r="D164" s="183"/>
      <c r="E164" s="183"/>
      <c r="F164" s="183"/>
      <c r="G164" s="183"/>
      <c r="H164" s="183"/>
      <c r="I164" s="183"/>
      <c r="J164" s="183"/>
      <c r="K164" s="183"/>
      <c r="L164" s="183"/>
      <c r="M164" s="183"/>
      <c r="N164" s="183"/>
      <c r="O164" s="183"/>
      <c r="P164" s="183"/>
      <c r="Q164" s="183"/>
      <c r="R164" s="183"/>
      <c r="S164" s="183"/>
      <c r="T164" s="183"/>
      <c r="U164" s="183"/>
      <c r="V164" s="183"/>
      <c r="W164" s="183"/>
      <c r="X164" s="183"/>
      <c r="Y164" s="183"/>
      <c r="Z164" s="2"/>
    </row>
    <row r="165" ht="11.25" customHeight="1">
      <c r="A165" s="183"/>
      <c r="B165" s="183"/>
      <c r="C165" s="183"/>
      <c r="D165" s="183"/>
      <c r="E165" s="183"/>
      <c r="F165" s="183"/>
      <c r="G165" s="183"/>
      <c r="H165" s="183"/>
      <c r="I165" s="183"/>
      <c r="J165" s="183"/>
      <c r="K165" s="183"/>
      <c r="L165" s="183"/>
      <c r="M165" s="183"/>
      <c r="N165" s="183"/>
      <c r="O165" s="183"/>
      <c r="P165" s="183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1.25" customHeight="1">
      <c r="A166" s="183"/>
      <c r="B166" s="183"/>
      <c r="C166" s="183"/>
      <c r="D166" s="183"/>
      <c r="E166" s="183"/>
      <c r="F166" s="183"/>
      <c r="G166" s="183"/>
      <c r="H166" s="183"/>
      <c r="I166" s="183"/>
      <c r="J166" s="183"/>
      <c r="K166" s="183"/>
      <c r="L166" s="183"/>
      <c r="M166" s="183"/>
      <c r="N166" s="183"/>
      <c r="O166" s="183"/>
      <c r="P166" s="183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1.25" customHeight="1">
      <c r="A167" s="183"/>
      <c r="B167" s="183"/>
      <c r="C167" s="183"/>
      <c r="D167" s="183"/>
      <c r="E167" s="183"/>
      <c r="F167" s="183"/>
      <c r="G167" s="183"/>
      <c r="H167" s="183"/>
      <c r="I167" s="183"/>
      <c r="J167" s="183"/>
      <c r="K167" s="183"/>
      <c r="L167" s="183"/>
      <c r="M167" s="183"/>
      <c r="N167" s="183"/>
      <c r="O167" s="183"/>
      <c r="P167" s="183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1.25" customHeight="1">
      <c r="A168" s="183"/>
      <c r="B168" s="183"/>
      <c r="C168" s="183"/>
      <c r="D168" s="183"/>
      <c r="E168" s="183"/>
      <c r="F168" s="183"/>
      <c r="G168" s="183"/>
      <c r="H168" s="183"/>
      <c r="I168" s="183"/>
      <c r="J168" s="183"/>
      <c r="K168" s="183"/>
      <c r="L168" s="183"/>
      <c r="M168" s="183"/>
      <c r="N168" s="183"/>
      <c r="O168" s="183"/>
      <c r="P168" s="183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1.25" customHeight="1">
      <c r="A169" s="183"/>
      <c r="B169" s="183"/>
      <c r="C169" s="183"/>
      <c r="D169" s="183"/>
      <c r="E169" s="183"/>
      <c r="F169" s="183"/>
      <c r="G169" s="183"/>
      <c r="H169" s="183"/>
      <c r="I169" s="183"/>
      <c r="J169" s="183"/>
      <c r="K169" s="183"/>
      <c r="L169" s="183"/>
      <c r="M169" s="183"/>
      <c r="N169" s="183"/>
      <c r="O169" s="183"/>
      <c r="P169" s="183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1.25" customHeight="1">
      <c r="A170" s="183"/>
      <c r="B170" s="183"/>
      <c r="C170" s="183"/>
      <c r="D170" s="183"/>
      <c r="E170" s="183"/>
      <c r="F170" s="183"/>
      <c r="G170" s="183"/>
      <c r="H170" s="183"/>
      <c r="I170" s="183"/>
      <c r="J170" s="183"/>
      <c r="K170" s="183"/>
      <c r="L170" s="183"/>
      <c r="M170" s="183"/>
      <c r="N170" s="183"/>
      <c r="O170" s="183"/>
      <c r="P170" s="183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1.25" customHeight="1">
      <c r="A171" s="183"/>
      <c r="B171" s="183"/>
      <c r="C171" s="183"/>
      <c r="D171" s="183"/>
      <c r="E171" s="183"/>
      <c r="F171" s="183"/>
      <c r="G171" s="183"/>
      <c r="H171" s="183"/>
      <c r="I171" s="183"/>
      <c r="J171" s="183"/>
      <c r="K171" s="183"/>
      <c r="L171" s="183"/>
      <c r="M171" s="183"/>
      <c r="N171" s="183"/>
      <c r="O171" s="183"/>
      <c r="P171" s="183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1.25" customHeight="1">
      <c r="A172" s="183"/>
      <c r="B172" s="183"/>
      <c r="C172" s="183"/>
      <c r="D172" s="183"/>
      <c r="E172" s="183"/>
      <c r="F172" s="183"/>
      <c r="G172" s="183"/>
      <c r="H172" s="183"/>
      <c r="I172" s="183"/>
      <c r="J172" s="183"/>
      <c r="K172" s="183"/>
      <c r="L172" s="183"/>
      <c r="M172" s="183"/>
      <c r="N172" s="183"/>
      <c r="O172" s="183"/>
      <c r="P172" s="183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1.25" customHeight="1">
      <c r="A173" s="183"/>
      <c r="B173" s="183"/>
      <c r="C173" s="183"/>
      <c r="D173" s="183"/>
      <c r="E173" s="183"/>
      <c r="F173" s="183"/>
      <c r="G173" s="183"/>
      <c r="H173" s="183"/>
      <c r="I173" s="183"/>
      <c r="J173" s="183"/>
      <c r="K173" s="183"/>
      <c r="L173" s="183"/>
      <c r="M173" s="183"/>
      <c r="N173" s="183"/>
      <c r="O173" s="183"/>
      <c r="P173" s="183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1.25" customHeight="1">
      <c r="A174" s="183"/>
      <c r="B174" s="183"/>
      <c r="C174" s="183"/>
      <c r="D174" s="183"/>
      <c r="E174" s="183"/>
      <c r="F174" s="183"/>
      <c r="G174" s="183"/>
      <c r="H174" s="183"/>
      <c r="I174" s="183"/>
      <c r="J174" s="183"/>
      <c r="K174" s="183"/>
      <c r="L174" s="183"/>
      <c r="M174" s="183"/>
      <c r="N174" s="183"/>
      <c r="O174" s="183"/>
      <c r="P174" s="183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1.25" customHeight="1">
      <c r="A175" s="183"/>
      <c r="B175" s="183"/>
      <c r="C175" s="183"/>
      <c r="D175" s="183"/>
      <c r="E175" s="183"/>
      <c r="F175" s="183"/>
      <c r="G175" s="183"/>
      <c r="H175" s="183"/>
      <c r="I175" s="183"/>
      <c r="J175" s="183"/>
      <c r="K175" s="183"/>
      <c r="L175" s="183"/>
      <c r="M175" s="183"/>
      <c r="N175" s="183"/>
      <c r="O175" s="183"/>
      <c r="P175" s="183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1.25" customHeight="1">
      <c r="A176" s="183"/>
      <c r="B176" s="183"/>
      <c r="C176" s="183"/>
      <c r="D176" s="183"/>
      <c r="E176" s="183"/>
      <c r="F176" s="183"/>
      <c r="G176" s="183"/>
      <c r="H176" s="183"/>
      <c r="I176" s="183"/>
      <c r="J176" s="183"/>
      <c r="K176" s="183"/>
      <c r="L176" s="183"/>
      <c r="M176" s="183"/>
      <c r="N176" s="183"/>
      <c r="O176" s="183"/>
      <c r="P176" s="183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1.25" customHeight="1">
      <c r="A177" s="183"/>
      <c r="B177" s="183"/>
      <c r="C177" s="183"/>
      <c r="D177" s="183"/>
      <c r="E177" s="183"/>
      <c r="F177" s="183"/>
      <c r="G177" s="183"/>
      <c r="H177" s="183"/>
      <c r="I177" s="183"/>
      <c r="J177" s="183"/>
      <c r="K177" s="183"/>
      <c r="L177" s="183"/>
      <c r="M177" s="183"/>
      <c r="N177" s="183"/>
      <c r="O177" s="183"/>
      <c r="P177" s="183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1.25" customHeight="1">
      <c r="A178" s="183"/>
      <c r="B178" s="183"/>
      <c r="C178" s="183"/>
      <c r="D178" s="183"/>
      <c r="E178" s="183"/>
      <c r="F178" s="183"/>
      <c r="G178" s="183"/>
      <c r="H178" s="183"/>
      <c r="I178" s="183"/>
      <c r="J178" s="183"/>
      <c r="K178" s="183"/>
      <c r="L178" s="183"/>
      <c r="M178" s="183"/>
      <c r="N178" s="183"/>
      <c r="O178" s="183"/>
      <c r="P178" s="183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1.25" customHeight="1">
      <c r="A179" s="183"/>
      <c r="B179" s="183"/>
      <c r="C179" s="183"/>
      <c r="D179" s="183"/>
      <c r="E179" s="183"/>
      <c r="F179" s="183"/>
      <c r="G179" s="183"/>
      <c r="H179" s="183"/>
      <c r="I179" s="183"/>
      <c r="J179" s="183"/>
      <c r="K179" s="183"/>
      <c r="L179" s="183"/>
      <c r="M179" s="183"/>
      <c r="N179" s="183"/>
      <c r="O179" s="183"/>
      <c r="P179" s="183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1.25" customHeight="1">
      <c r="A180" s="183"/>
      <c r="B180" s="183"/>
      <c r="C180" s="183"/>
      <c r="D180" s="183"/>
      <c r="E180" s="183"/>
      <c r="F180" s="183"/>
      <c r="G180" s="183"/>
      <c r="H180" s="183"/>
      <c r="I180" s="183"/>
      <c r="J180" s="183"/>
      <c r="K180" s="183"/>
      <c r="L180" s="183"/>
      <c r="M180" s="183"/>
      <c r="N180" s="183"/>
      <c r="O180" s="183"/>
      <c r="P180" s="183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1.25" customHeight="1">
      <c r="A181" s="183"/>
      <c r="B181" s="183"/>
      <c r="C181" s="183"/>
      <c r="D181" s="183"/>
      <c r="E181" s="183"/>
      <c r="F181" s="183"/>
      <c r="G181" s="183"/>
      <c r="H181" s="183"/>
      <c r="I181" s="183"/>
      <c r="J181" s="183"/>
      <c r="K181" s="183"/>
      <c r="L181" s="183"/>
      <c r="M181" s="183"/>
      <c r="N181" s="183"/>
      <c r="O181" s="183"/>
      <c r="P181" s="183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1.25" customHeight="1">
      <c r="A182" s="183"/>
      <c r="B182" s="183"/>
      <c r="C182" s="183"/>
      <c r="D182" s="183"/>
      <c r="E182" s="183"/>
      <c r="F182" s="183"/>
      <c r="G182" s="183"/>
      <c r="H182" s="183"/>
      <c r="I182" s="183"/>
      <c r="J182" s="183"/>
      <c r="K182" s="183"/>
      <c r="L182" s="183"/>
      <c r="M182" s="183"/>
      <c r="N182" s="183"/>
      <c r="O182" s="183"/>
      <c r="P182" s="183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1.25" customHeight="1">
      <c r="A183" s="183"/>
      <c r="B183" s="183"/>
      <c r="C183" s="183"/>
      <c r="D183" s="183"/>
      <c r="E183" s="183"/>
      <c r="F183" s="183"/>
      <c r="G183" s="183"/>
      <c r="H183" s="183"/>
      <c r="I183" s="183"/>
      <c r="J183" s="183"/>
      <c r="K183" s="183"/>
      <c r="L183" s="183"/>
      <c r="M183" s="183"/>
      <c r="N183" s="183"/>
      <c r="O183" s="183"/>
      <c r="P183" s="183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1.25" customHeight="1">
      <c r="A184" s="183"/>
      <c r="B184" s="183"/>
      <c r="C184" s="183"/>
      <c r="D184" s="183"/>
      <c r="E184" s="183"/>
      <c r="F184" s="183"/>
      <c r="G184" s="183"/>
      <c r="H184" s="183"/>
      <c r="I184" s="183"/>
      <c r="J184" s="183"/>
      <c r="K184" s="183"/>
      <c r="L184" s="183"/>
      <c r="M184" s="183"/>
      <c r="N184" s="183"/>
      <c r="O184" s="183"/>
      <c r="P184" s="183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1.25" customHeight="1">
      <c r="A185" s="183"/>
      <c r="B185" s="183"/>
      <c r="C185" s="183"/>
      <c r="D185" s="183"/>
      <c r="E185" s="183"/>
      <c r="F185" s="183"/>
      <c r="G185" s="183"/>
      <c r="H185" s="183"/>
      <c r="I185" s="183"/>
      <c r="J185" s="183"/>
      <c r="K185" s="183"/>
      <c r="L185" s="183"/>
      <c r="M185" s="183"/>
      <c r="N185" s="183"/>
      <c r="O185" s="183"/>
      <c r="P185" s="183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1.25" customHeight="1">
      <c r="A186" s="183"/>
      <c r="B186" s="183"/>
      <c r="C186" s="183"/>
      <c r="D186" s="183"/>
      <c r="E186" s="183"/>
      <c r="F186" s="183"/>
      <c r="G186" s="183"/>
      <c r="H186" s="183"/>
      <c r="I186" s="183"/>
      <c r="J186" s="183"/>
      <c r="K186" s="183"/>
      <c r="L186" s="183"/>
      <c r="M186" s="183"/>
      <c r="N186" s="183"/>
      <c r="O186" s="183"/>
      <c r="P186" s="183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1.25" customHeight="1">
      <c r="A187" s="183"/>
      <c r="B187" s="183"/>
      <c r="C187" s="183"/>
      <c r="D187" s="183"/>
      <c r="E187" s="183"/>
      <c r="F187" s="183"/>
      <c r="G187" s="183"/>
      <c r="H187" s="183"/>
      <c r="I187" s="183"/>
      <c r="J187" s="183"/>
      <c r="K187" s="183"/>
      <c r="L187" s="183"/>
      <c r="M187" s="183"/>
      <c r="N187" s="183"/>
      <c r="O187" s="183"/>
      <c r="P187" s="183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1.25" customHeight="1">
      <c r="A188" s="183"/>
      <c r="B188" s="183"/>
      <c r="C188" s="183"/>
      <c r="D188" s="183"/>
      <c r="E188" s="183"/>
      <c r="F188" s="183"/>
      <c r="G188" s="183"/>
      <c r="H188" s="183"/>
      <c r="I188" s="183"/>
      <c r="J188" s="183"/>
      <c r="K188" s="183"/>
      <c r="L188" s="183"/>
      <c r="M188" s="183"/>
      <c r="N188" s="183"/>
      <c r="O188" s="183"/>
      <c r="P188" s="183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1.25" customHeight="1">
      <c r="A189" s="183"/>
      <c r="B189" s="183"/>
      <c r="C189" s="183"/>
      <c r="D189" s="183"/>
      <c r="E189" s="183"/>
      <c r="F189" s="183"/>
      <c r="G189" s="183"/>
      <c r="H189" s="183"/>
      <c r="I189" s="183"/>
      <c r="J189" s="183"/>
      <c r="K189" s="183"/>
      <c r="L189" s="183"/>
      <c r="M189" s="183"/>
      <c r="N189" s="183"/>
      <c r="O189" s="183"/>
      <c r="P189" s="183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1.25" customHeight="1">
      <c r="A190" s="183"/>
      <c r="B190" s="183"/>
      <c r="C190" s="183"/>
      <c r="D190" s="183"/>
      <c r="E190" s="183"/>
      <c r="F190" s="183"/>
      <c r="G190" s="183"/>
      <c r="H190" s="183"/>
      <c r="I190" s="183"/>
      <c r="J190" s="183"/>
      <c r="K190" s="183"/>
      <c r="L190" s="183"/>
      <c r="M190" s="183"/>
      <c r="N190" s="183"/>
      <c r="O190" s="183"/>
      <c r="P190" s="183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1.25" customHeight="1">
      <c r="A191" s="183"/>
      <c r="B191" s="183"/>
      <c r="C191" s="183"/>
      <c r="D191" s="183"/>
      <c r="E191" s="183"/>
      <c r="F191" s="183"/>
      <c r="G191" s="183"/>
      <c r="H191" s="183"/>
      <c r="I191" s="183"/>
      <c r="J191" s="183"/>
      <c r="K191" s="183"/>
      <c r="L191" s="183"/>
      <c r="M191" s="183"/>
      <c r="N191" s="183"/>
      <c r="O191" s="183"/>
      <c r="P191" s="183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1.25" customHeight="1">
      <c r="A192" s="183"/>
      <c r="B192" s="183"/>
      <c r="C192" s="183"/>
      <c r="D192" s="183"/>
      <c r="E192" s="183"/>
      <c r="F192" s="183"/>
      <c r="G192" s="183"/>
      <c r="H192" s="183"/>
      <c r="I192" s="183"/>
      <c r="J192" s="183"/>
      <c r="K192" s="183"/>
      <c r="L192" s="183"/>
      <c r="M192" s="183"/>
      <c r="N192" s="183"/>
      <c r="O192" s="183"/>
      <c r="P192" s="183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1.25" customHeight="1">
      <c r="A193" s="183"/>
      <c r="B193" s="183"/>
      <c r="C193" s="183"/>
      <c r="D193" s="183"/>
      <c r="E193" s="183"/>
      <c r="F193" s="183"/>
      <c r="G193" s="183"/>
      <c r="H193" s="183"/>
      <c r="I193" s="183"/>
      <c r="J193" s="183"/>
      <c r="K193" s="183"/>
      <c r="L193" s="183"/>
      <c r="M193" s="183"/>
      <c r="N193" s="183"/>
      <c r="O193" s="183"/>
      <c r="P193" s="183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1.25" customHeight="1">
      <c r="A194" s="183"/>
      <c r="B194" s="183"/>
      <c r="C194" s="183"/>
      <c r="D194" s="183"/>
      <c r="E194" s="183"/>
      <c r="F194" s="183"/>
      <c r="G194" s="183"/>
      <c r="H194" s="183"/>
      <c r="I194" s="183"/>
      <c r="J194" s="183"/>
      <c r="K194" s="183"/>
      <c r="L194" s="183"/>
      <c r="M194" s="183"/>
      <c r="N194" s="183"/>
      <c r="O194" s="183"/>
      <c r="P194" s="183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1.25" customHeight="1">
      <c r="A195" s="183"/>
      <c r="B195" s="183"/>
      <c r="C195" s="183"/>
      <c r="D195" s="183"/>
      <c r="E195" s="183"/>
      <c r="F195" s="183"/>
      <c r="G195" s="183"/>
      <c r="H195" s="183"/>
      <c r="I195" s="183"/>
      <c r="J195" s="183"/>
      <c r="K195" s="183"/>
      <c r="L195" s="183"/>
      <c r="M195" s="183"/>
      <c r="N195" s="183"/>
      <c r="O195" s="183"/>
      <c r="P195" s="183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1.25" customHeight="1">
      <c r="A196" s="183"/>
      <c r="B196" s="183"/>
      <c r="C196" s="183"/>
      <c r="D196" s="183"/>
      <c r="E196" s="183"/>
      <c r="F196" s="183"/>
      <c r="G196" s="183"/>
      <c r="H196" s="183"/>
      <c r="I196" s="183"/>
      <c r="J196" s="183"/>
      <c r="K196" s="183"/>
      <c r="L196" s="183"/>
      <c r="M196" s="183"/>
      <c r="N196" s="183"/>
      <c r="O196" s="183"/>
      <c r="P196" s="183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1.25" customHeight="1">
      <c r="A197" s="183"/>
      <c r="B197" s="183"/>
      <c r="C197" s="183"/>
      <c r="D197" s="183"/>
      <c r="E197" s="183"/>
      <c r="F197" s="183"/>
      <c r="G197" s="183"/>
      <c r="H197" s="183"/>
      <c r="I197" s="183"/>
      <c r="J197" s="183"/>
      <c r="K197" s="183"/>
      <c r="L197" s="183"/>
      <c r="M197" s="183"/>
      <c r="N197" s="183"/>
      <c r="O197" s="183"/>
      <c r="P197" s="183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1.25" customHeight="1">
      <c r="A198" s="183"/>
      <c r="B198" s="183"/>
      <c r="C198" s="183"/>
      <c r="D198" s="183"/>
      <c r="E198" s="183"/>
      <c r="F198" s="183"/>
      <c r="G198" s="183"/>
      <c r="H198" s="183"/>
      <c r="I198" s="183"/>
      <c r="J198" s="183"/>
      <c r="K198" s="183"/>
      <c r="L198" s="183"/>
      <c r="M198" s="183"/>
      <c r="N198" s="183"/>
      <c r="O198" s="183"/>
      <c r="P198" s="183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1.25" customHeight="1">
      <c r="A199" s="183"/>
      <c r="B199" s="183"/>
      <c r="C199" s="183"/>
      <c r="D199" s="183"/>
      <c r="E199" s="183"/>
      <c r="F199" s="183"/>
      <c r="G199" s="183"/>
      <c r="H199" s="183"/>
      <c r="I199" s="183"/>
      <c r="J199" s="183"/>
      <c r="K199" s="183"/>
      <c r="L199" s="183"/>
      <c r="M199" s="183"/>
      <c r="N199" s="183"/>
      <c r="O199" s="183"/>
      <c r="P199" s="183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1.25" customHeight="1">
      <c r="A200" s="183"/>
      <c r="B200" s="183"/>
      <c r="C200" s="183"/>
      <c r="D200" s="183"/>
      <c r="E200" s="183"/>
      <c r="F200" s="183"/>
      <c r="G200" s="183"/>
      <c r="H200" s="183"/>
      <c r="I200" s="183"/>
      <c r="J200" s="183"/>
      <c r="K200" s="183"/>
      <c r="L200" s="183"/>
      <c r="M200" s="183"/>
      <c r="N200" s="183"/>
      <c r="O200" s="183"/>
      <c r="P200" s="183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1.25" customHeight="1">
      <c r="A201" s="183"/>
      <c r="B201" s="183"/>
      <c r="C201" s="183"/>
      <c r="D201" s="183"/>
      <c r="E201" s="183"/>
      <c r="F201" s="183"/>
      <c r="G201" s="183"/>
      <c r="H201" s="183"/>
      <c r="I201" s="183"/>
      <c r="J201" s="183"/>
      <c r="K201" s="183"/>
      <c r="L201" s="183"/>
      <c r="M201" s="183"/>
      <c r="N201" s="183"/>
      <c r="O201" s="183"/>
      <c r="P201" s="183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1.25" customHeight="1">
      <c r="A202" s="183"/>
      <c r="B202" s="183"/>
      <c r="C202" s="183"/>
      <c r="D202" s="183"/>
      <c r="E202" s="183"/>
      <c r="F202" s="183"/>
      <c r="G202" s="183"/>
      <c r="H202" s="183"/>
      <c r="I202" s="183"/>
      <c r="J202" s="183"/>
      <c r="K202" s="183"/>
      <c r="L202" s="183"/>
      <c r="M202" s="183"/>
      <c r="N202" s="183"/>
      <c r="O202" s="183"/>
      <c r="P202" s="183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1.25" customHeight="1">
      <c r="A203" s="183"/>
      <c r="B203" s="183"/>
      <c r="C203" s="183"/>
      <c r="D203" s="183"/>
      <c r="E203" s="183"/>
      <c r="F203" s="183"/>
      <c r="G203" s="183"/>
      <c r="H203" s="183"/>
      <c r="I203" s="183"/>
      <c r="J203" s="183"/>
      <c r="K203" s="183"/>
      <c r="L203" s="183"/>
      <c r="M203" s="183"/>
      <c r="N203" s="183"/>
      <c r="O203" s="183"/>
      <c r="P203" s="183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1.25" customHeight="1">
      <c r="A204" s="183"/>
      <c r="B204" s="183"/>
      <c r="C204" s="183"/>
      <c r="D204" s="183"/>
      <c r="E204" s="183"/>
      <c r="F204" s="183"/>
      <c r="G204" s="183"/>
      <c r="H204" s="183"/>
      <c r="I204" s="183"/>
      <c r="J204" s="183"/>
      <c r="K204" s="183"/>
      <c r="L204" s="183"/>
      <c r="M204" s="183"/>
      <c r="N204" s="183"/>
      <c r="O204" s="183"/>
      <c r="P204" s="183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1.25" customHeight="1">
      <c r="A205" s="183"/>
      <c r="B205" s="183"/>
      <c r="C205" s="183"/>
      <c r="D205" s="183"/>
      <c r="E205" s="183"/>
      <c r="F205" s="183"/>
      <c r="G205" s="183"/>
      <c r="H205" s="183"/>
      <c r="I205" s="183"/>
      <c r="J205" s="183"/>
      <c r="K205" s="183"/>
      <c r="L205" s="183"/>
      <c r="M205" s="183"/>
      <c r="N205" s="183"/>
      <c r="O205" s="183"/>
      <c r="P205" s="183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1.25" customHeight="1">
      <c r="A206" s="183"/>
      <c r="B206" s="183"/>
      <c r="C206" s="183"/>
      <c r="D206" s="183"/>
      <c r="E206" s="183"/>
      <c r="F206" s="183"/>
      <c r="G206" s="183"/>
      <c r="H206" s="183"/>
      <c r="I206" s="183"/>
      <c r="J206" s="183"/>
      <c r="K206" s="183"/>
      <c r="L206" s="183"/>
      <c r="M206" s="183"/>
      <c r="N206" s="183"/>
      <c r="O206" s="183"/>
      <c r="P206" s="183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1.25" customHeight="1">
      <c r="A207" s="183"/>
      <c r="B207" s="183"/>
      <c r="C207" s="183"/>
      <c r="D207" s="183"/>
      <c r="E207" s="183"/>
      <c r="F207" s="183"/>
      <c r="G207" s="183"/>
      <c r="H207" s="183"/>
      <c r="I207" s="183"/>
      <c r="J207" s="183"/>
      <c r="K207" s="183"/>
      <c r="L207" s="183"/>
      <c r="M207" s="183"/>
      <c r="N207" s="183"/>
      <c r="O207" s="183"/>
      <c r="P207" s="183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1.25" customHeight="1">
      <c r="A208" s="183"/>
      <c r="B208" s="183"/>
      <c r="C208" s="183"/>
      <c r="D208" s="183"/>
      <c r="E208" s="183"/>
      <c r="F208" s="183"/>
      <c r="G208" s="183"/>
      <c r="H208" s="183"/>
      <c r="I208" s="183"/>
      <c r="J208" s="183"/>
      <c r="K208" s="183"/>
      <c r="L208" s="183"/>
      <c r="M208" s="183"/>
      <c r="N208" s="183"/>
      <c r="O208" s="183"/>
      <c r="P208" s="183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1.25" customHeight="1">
      <c r="A209" s="183"/>
      <c r="B209" s="183"/>
      <c r="C209" s="183"/>
      <c r="D209" s="183"/>
      <c r="E209" s="183"/>
      <c r="F209" s="183"/>
      <c r="G209" s="183"/>
      <c r="H209" s="183"/>
      <c r="I209" s="183"/>
      <c r="J209" s="183"/>
      <c r="K209" s="183"/>
      <c r="L209" s="183"/>
      <c r="M209" s="183"/>
      <c r="N209" s="183"/>
      <c r="O209" s="183"/>
      <c r="P209" s="183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1.25" customHeight="1">
      <c r="A210" s="183"/>
      <c r="B210" s="183"/>
      <c r="C210" s="183"/>
      <c r="D210" s="183"/>
      <c r="E210" s="183"/>
      <c r="F210" s="183"/>
      <c r="G210" s="183"/>
      <c r="H210" s="183"/>
      <c r="I210" s="183"/>
      <c r="J210" s="183"/>
      <c r="K210" s="183"/>
      <c r="L210" s="183"/>
      <c r="M210" s="183"/>
      <c r="N210" s="183"/>
      <c r="O210" s="183"/>
      <c r="P210" s="183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1.25" customHeight="1">
      <c r="A211" s="183"/>
      <c r="B211" s="183"/>
      <c r="C211" s="183"/>
      <c r="D211" s="183"/>
      <c r="E211" s="183"/>
      <c r="F211" s="183"/>
      <c r="G211" s="183"/>
      <c r="H211" s="183"/>
      <c r="I211" s="183"/>
      <c r="J211" s="183"/>
      <c r="K211" s="183"/>
      <c r="L211" s="183"/>
      <c r="M211" s="183"/>
      <c r="N211" s="183"/>
      <c r="O211" s="183"/>
      <c r="P211" s="183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1.25" customHeight="1">
      <c r="A212" s="183"/>
      <c r="B212" s="183"/>
      <c r="C212" s="183"/>
      <c r="D212" s="183"/>
      <c r="E212" s="183"/>
      <c r="F212" s="183"/>
      <c r="G212" s="183"/>
      <c r="H212" s="183"/>
      <c r="I212" s="183"/>
      <c r="J212" s="183"/>
      <c r="K212" s="183"/>
      <c r="L212" s="183"/>
      <c r="M212" s="183"/>
      <c r="N212" s="183"/>
      <c r="O212" s="183"/>
      <c r="P212" s="183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1.25" customHeight="1">
      <c r="A213" s="183"/>
      <c r="B213" s="183"/>
      <c r="C213" s="183"/>
      <c r="D213" s="183"/>
      <c r="E213" s="183"/>
      <c r="F213" s="183"/>
      <c r="G213" s="183"/>
      <c r="H213" s="183"/>
      <c r="I213" s="183"/>
      <c r="J213" s="183"/>
      <c r="K213" s="183"/>
      <c r="L213" s="183"/>
      <c r="M213" s="183"/>
      <c r="N213" s="183"/>
      <c r="O213" s="183"/>
      <c r="P213" s="183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1.25" customHeight="1">
      <c r="A214" s="183"/>
      <c r="B214" s="183"/>
      <c r="C214" s="183"/>
      <c r="D214" s="183"/>
      <c r="E214" s="183"/>
      <c r="F214" s="183"/>
      <c r="G214" s="183"/>
      <c r="H214" s="183"/>
      <c r="I214" s="183"/>
      <c r="J214" s="183"/>
      <c r="K214" s="183"/>
      <c r="L214" s="183"/>
      <c r="M214" s="183"/>
      <c r="N214" s="183"/>
      <c r="O214" s="183"/>
      <c r="P214" s="183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1.25" customHeight="1">
      <c r="A215" s="183"/>
      <c r="B215" s="183"/>
      <c r="C215" s="183"/>
      <c r="D215" s="183"/>
      <c r="E215" s="183"/>
      <c r="F215" s="183"/>
      <c r="G215" s="183"/>
      <c r="H215" s="183"/>
      <c r="I215" s="183"/>
      <c r="J215" s="183"/>
      <c r="K215" s="183"/>
      <c r="L215" s="183"/>
      <c r="M215" s="183"/>
      <c r="N215" s="183"/>
      <c r="O215" s="183"/>
      <c r="P215" s="183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1.25" customHeight="1">
      <c r="A216" s="183"/>
      <c r="B216" s="183"/>
      <c r="C216" s="183"/>
      <c r="D216" s="183"/>
      <c r="E216" s="183"/>
      <c r="F216" s="183"/>
      <c r="G216" s="183"/>
      <c r="H216" s="183"/>
      <c r="I216" s="183"/>
      <c r="J216" s="183"/>
      <c r="K216" s="183"/>
      <c r="L216" s="183"/>
      <c r="M216" s="183"/>
      <c r="N216" s="183"/>
      <c r="O216" s="183"/>
      <c r="P216" s="183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1.25" customHeight="1">
      <c r="A217" s="183"/>
      <c r="B217" s="183"/>
      <c r="C217" s="183"/>
      <c r="D217" s="183"/>
      <c r="E217" s="183"/>
      <c r="F217" s="183"/>
      <c r="G217" s="183"/>
      <c r="H217" s="183"/>
      <c r="I217" s="183"/>
      <c r="J217" s="183"/>
      <c r="K217" s="183"/>
      <c r="L217" s="183"/>
      <c r="M217" s="183"/>
      <c r="N217" s="183"/>
      <c r="O217" s="183"/>
      <c r="P217" s="183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1.25" customHeight="1">
      <c r="A218" s="183"/>
      <c r="B218" s="183"/>
      <c r="C218" s="183"/>
      <c r="D218" s="183"/>
      <c r="E218" s="183"/>
      <c r="F218" s="183"/>
      <c r="G218" s="183"/>
      <c r="H218" s="183"/>
      <c r="I218" s="183"/>
      <c r="J218" s="183"/>
      <c r="K218" s="183"/>
      <c r="L218" s="183"/>
      <c r="M218" s="183"/>
      <c r="N218" s="183"/>
      <c r="O218" s="183"/>
      <c r="P218" s="183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1.25" customHeight="1">
      <c r="A219" s="183"/>
      <c r="B219" s="183"/>
      <c r="C219" s="183"/>
      <c r="D219" s="183"/>
      <c r="E219" s="183"/>
      <c r="F219" s="183"/>
      <c r="G219" s="183"/>
      <c r="H219" s="183"/>
      <c r="I219" s="183"/>
      <c r="J219" s="183"/>
      <c r="K219" s="183"/>
      <c r="L219" s="183"/>
      <c r="M219" s="183"/>
      <c r="N219" s="183"/>
      <c r="O219" s="183"/>
      <c r="P219" s="183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1.25" customHeight="1">
      <c r="A220" s="183"/>
      <c r="B220" s="183"/>
      <c r="C220" s="183"/>
      <c r="D220" s="183"/>
      <c r="E220" s="183"/>
      <c r="F220" s="183"/>
      <c r="G220" s="183"/>
      <c r="H220" s="183"/>
      <c r="I220" s="183"/>
      <c r="J220" s="183"/>
      <c r="K220" s="183"/>
      <c r="L220" s="183"/>
      <c r="M220" s="183"/>
      <c r="N220" s="183"/>
      <c r="O220" s="183"/>
      <c r="P220" s="183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1.25" customHeight="1">
      <c r="A221" s="183"/>
      <c r="B221" s="183"/>
      <c r="C221" s="183"/>
      <c r="D221" s="183"/>
      <c r="E221" s="183"/>
      <c r="F221" s="183"/>
      <c r="G221" s="183"/>
      <c r="H221" s="183"/>
      <c r="I221" s="183"/>
      <c r="J221" s="183"/>
      <c r="K221" s="183"/>
      <c r="L221" s="183"/>
      <c r="M221" s="183"/>
      <c r="N221" s="183"/>
      <c r="O221" s="183"/>
      <c r="P221" s="183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1.25" customHeight="1">
      <c r="A222" s="183"/>
      <c r="B222" s="183"/>
      <c r="C222" s="183"/>
      <c r="D222" s="183"/>
      <c r="E222" s="183"/>
      <c r="F222" s="183"/>
      <c r="G222" s="183"/>
      <c r="H222" s="183"/>
      <c r="I222" s="183"/>
      <c r="J222" s="183"/>
      <c r="K222" s="183"/>
      <c r="L222" s="183"/>
      <c r="M222" s="183"/>
      <c r="N222" s="183"/>
      <c r="O222" s="183"/>
      <c r="P222" s="183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1.25" customHeight="1">
      <c r="A223" s="183"/>
      <c r="B223" s="183"/>
      <c r="C223" s="183"/>
      <c r="D223" s="183"/>
      <c r="E223" s="183"/>
      <c r="F223" s="183"/>
      <c r="G223" s="183"/>
      <c r="H223" s="183"/>
      <c r="I223" s="183"/>
      <c r="J223" s="183"/>
      <c r="K223" s="183"/>
      <c r="L223" s="183"/>
      <c r="M223" s="183"/>
      <c r="N223" s="183"/>
      <c r="O223" s="183"/>
      <c r="P223" s="183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1.25" customHeight="1">
      <c r="A224" s="183"/>
      <c r="B224" s="183"/>
      <c r="C224" s="183"/>
      <c r="D224" s="183"/>
      <c r="E224" s="183"/>
      <c r="F224" s="183"/>
      <c r="G224" s="183"/>
      <c r="H224" s="183"/>
      <c r="I224" s="183"/>
      <c r="J224" s="183"/>
      <c r="K224" s="183"/>
      <c r="L224" s="183"/>
      <c r="M224" s="183"/>
      <c r="N224" s="183"/>
      <c r="O224" s="183"/>
      <c r="P224" s="183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1.25" customHeight="1">
      <c r="A225" s="183"/>
      <c r="B225" s="183"/>
      <c r="C225" s="183"/>
      <c r="D225" s="183"/>
      <c r="E225" s="183"/>
      <c r="F225" s="183"/>
      <c r="G225" s="183"/>
      <c r="H225" s="183"/>
      <c r="I225" s="183"/>
      <c r="J225" s="183"/>
      <c r="K225" s="183"/>
      <c r="L225" s="183"/>
      <c r="M225" s="183"/>
      <c r="N225" s="183"/>
      <c r="O225" s="183"/>
      <c r="P225" s="183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printOptions/>
  <pageMargins bottom="0.75" footer="0.0" header="0.0" left="0.7" right="0.7" top="0.75"/>
  <pageSetup orientation="landscape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6.83" defaultRowHeight="15.0"/>
  <cols>
    <col customWidth="1" min="1" max="1" width="12.0"/>
    <col customWidth="1" min="2" max="3" width="13.67"/>
    <col customWidth="1" min="4" max="4" width="22.17"/>
    <col customWidth="1" min="5" max="5" width="13.33"/>
    <col customWidth="1" min="6" max="6" width="14.0"/>
    <col customWidth="1" min="7" max="7" width="13.33"/>
    <col customWidth="1" min="8" max="26" width="8.0"/>
  </cols>
  <sheetData>
    <row r="1" ht="11.25" customHeight="1">
      <c r="A1" s="2" t="s">
        <v>328</v>
      </c>
      <c r="B1" s="185" t="s">
        <v>329</v>
      </c>
      <c r="C1" s="186" t="s">
        <v>330</v>
      </c>
      <c r="D1" s="185" t="s">
        <v>331</v>
      </c>
      <c r="E1" s="185" t="s">
        <v>332</v>
      </c>
      <c r="F1" s="185" t="s">
        <v>333</v>
      </c>
      <c r="G1" s="185" t="s">
        <v>334</v>
      </c>
      <c r="H1" s="68"/>
      <c r="I1" s="68"/>
      <c r="J1" s="68"/>
      <c r="K1" s="68"/>
      <c r="L1" s="68"/>
      <c r="M1" s="68"/>
      <c r="N1" s="68"/>
      <c r="O1" s="68"/>
      <c r="P1" s="68"/>
      <c r="Q1" s="68"/>
      <c r="R1" s="68"/>
      <c r="S1" s="68"/>
      <c r="T1" s="68"/>
      <c r="U1" s="68"/>
      <c r="V1" s="68"/>
      <c r="W1" s="68"/>
      <c r="X1" s="68"/>
      <c r="Y1" s="68"/>
      <c r="Z1" s="68"/>
    </row>
    <row r="2" ht="11.25" customHeight="1">
      <c r="A2" s="74">
        <v>1984.0</v>
      </c>
      <c r="B2" s="187" t="s">
        <v>97</v>
      </c>
      <c r="C2" s="188">
        <v>3.76113861386139</v>
      </c>
      <c r="D2" s="72" t="s">
        <v>97</v>
      </c>
      <c r="E2" s="72" t="s">
        <v>97</v>
      </c>
      <c r="F2" s="187" t="s">
        <v>97</v>
      </c>
      <c r="G2" s="72">
        <v>5.0</v>
      </c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68"/>
      <c r="W2" s="68"/>
      <c r="X2" s="68"/>
      <c r="Y2" s="68"/>
      <c r="Z2" s="68"/>
    </row>
    <row r="3" ht="11.25" customHeight="1">
      <c r="A3" s="74">
        <v>1985.0</v>
      </c>
      <c r="B3" s="189">
        <v>5.23465346534653</v>
      </c>
      <c r="C3" s="72">
        <v>3.82722772277228</v>
      </c>
      <c r="D3" s="72" t="s">
        <v>97</v>
      </c>
      <c r="E3" s="72" t="s">
        <v>97</v>
      </c>
      <c r="F3" s="189" t="s">
        <v>97</v>
      </c>
      <c r="G3" s="69">
        <v>4.75172413793103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1.25" customHeight="1">
      <c r="A4" s="74">
        <v>1986.0</v>
      </c>
      <c r="B4" s="189">
        <v>4.1019801980198</v>
      </c>
      <c r="C4" s="72">
        <v>3.65272277227723</v>
      </c>
      <c r="D4" s="72" t="s">
        <v>97</v>
      </c>
      <c r="E4" s="72" t="s">
        <v>97</v>
      </c>
      <c r="F4" s="189" t="s">
        <v>97</v>
      </c>
      <c r="G4" s="69">
        <v>2.57413793103448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1.25" customHeight="1">
      <c r="A5" s="74">
        <v>1987.0</v>
      </c>
      <c r="B5" s="189">
        <v>3.35</v>
      </c>
      <c r="C5" s="72">
        <v>2.58589108910891</v>
      </c>
      <c r="D5" s="72" t="s">
        <v>97</v>
      </c>
      <c r="E5" s="72" t="s">
        <v>97</v>
      </c>
      <c r="F5" s="189" t="s">
        <v>97</v>
      </c>
      <c r="G5" s="69">
        <v>3.0948275862069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1.25" customHeight="1">
      <c r="A6" s="74">
        <v>1988.0</v>
      </c>
      <c r="B6" s="189">
        <v>3.34</v>
      </c>
      <c r="C6" s="72">
        <v>2.36460396039604</v>
      </c>
      <c r="D6" s="72" t="s">
        <v>97</v>
      </c>
      <c r="E6" s="72" t="s">
        <v>97</v>
      </c>
      <c r="F6" s="189" t="s">
        <v>97</v>
      </c>
      <c r="G6" s="69">
        <v>2.56206896551724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1.25" customHeight="1">
      <c r="A7" s="74">
        <v>1989.0</v>
      </c>
      <c r="B7" s="189">
        <v>3.28</v>
      </c>
      <c r="C7" s="72">
        <v>2.09207920792079</v>
      </c>
      <c r="D7" s="72" t="s">
        <v>97</v>
      </c>
      <c r="E7" s="69">
        <v>1.69690410958904</v>
      </c>
      <c r="F7" s="189" t="s">
        <v>97</v>
      </c>
      <c r="G7" s="69">
        <v>3.01206896551724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1.25" customHeight="1">
      <c r="A8" s="74">
        <v>1990.0</v>
      </c>
      <c r="B8" s="189">
        <v>3.64</v>
      </c>
      <c r="C8" s="72">
        <v>2.81707920792079</v>
      </c>
      <c r="D8" s="72" t="s">
        <v>97</v>
      </c>
      <c r="E8" s="69">
        <v>1.63717808219178</v>
      </c>
      <c r="F8" s="190">
        <v>1.05</v>
      </c>
      <c r="G8" s="69">
        <v>3.82068965517241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1.25" customHeight="1">
      <c r="A9" s="74">
        <v>1991.0</v>
      </c>
      <c r="B9" s="189">
        <v>3.99</v>
      </c>
      <c r="C9" s="72">
        <v>3.17945544554455</v>
      </c>
      <c r="D9" s="72" t="s">
        <v>97</v>
      </c>
      <c r="E9" s="69">
        <v>1.48764383561644</v>
      </c>
      <c r="F9" s="190">
        <v>0.888333333333333</v>
      </c>
      <c r="G9" s="69">
        <v>3.32758620689655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1.25" customHeight="1">
      <c r="A10" s="74">
        <v>1992.0</v>
      </c>
      <c r="B10" s="189">
        <v>3.62</v>
      </c>
      <c r="C10" s="72">
        <v>2.75693069306931</v>
      </c>
      <c r="D10" s="72" t="s">
        <v>97</v>
      </c>
      <c r="E10" s="69">
        <v>1.77333333333333</v>
      </c>
      <c r="F10" s="190">
        <v>0.979166666666667</v>
      </c>
      <c r="G10" s="69">
        <v>3.18793103448276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1.25" customHeight="1">
      <c r="A11" s="74">
        <v>1993.0</v>
      </c>
      <c r="B11" s="189">
        <v>3.52</v>
      </c>
      <c r="C11" s="72">
        <v>2.53193069306931</v>
      </c>
      <c r="D11" s="72" t="s">
        <v>97</v>
      </c>
      <c r="E11" s="69">
        <v>2.1233698630137</v>
      </c>
      <c r="F11" s="190">
        <v>1.6925</v>
      </c>
      <c r="G11" s="69">
        <v>2.82241379310345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1.25" customHeight="1">
      <c r="A12" s="74">
        <v>1994.0</v>
      </c>
      <c r="B12" s="189">
        <v>3.18</v>
      </c>
      <c r="C12" s="72">
        <v>2.24</v>
      </c>
      <c r="D12" s="72" t="s">
        <v>97</v>
      </c>
      <c r="E12" s="69">
        <v>1.91534246575342</v>
      </c>
      <c r="F12" s="190">
        <v>1.4525</v>
      </c>
      <c r="G12" s="69">
        <v>2.7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1.25" customHeight="1">
      <c r="A13" s="74">
        <v>1995.0</v>
      </c>
      <c r="B13" s="189">
        <v>3.46</v>
      </c>
      <c r="C13" s="72">
        <v>2.37</v>
      </c>
      <c r="D13" s="72" t="s">
        <v>97</v>
      </c>
      <c r="E13" s="69">
        <v>1.68758904109589</v>
      </c>
      <c r="F13" s="190">
        <v>0.89</v>
      </c>
      <c r="G13" s="69">
        <v>2.96379310344828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1.25" customHeight="1">
      <c r="A14" s="74">
        <v>1996.0</v>
      </c>
      <c r="B14" s="189">
        <v>3.66</v>
      </c>
      <c r="C14" s="72">
        <v>2.43</v>
      </c>
      <c r="D14" s="72">
        <v>1.86597118973631</v>
      </c>
      <c r="E14" s="69">
        <v>2.75666666666667</v>
      </c>
      <c r="F14" s="190">
        <v>1.12083333333333</v>
      </c>
      <c r="G14" s="69">
        <v>3.53793103448276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1.25" customHeight="1">
      <c r="A15" s="74">
        <v>1997.0</v>
      </c>
      <c r="B15" s="189">
        <v>3.91</v>
      </c>
      <c r="C15" s="72">
        <v>2.65</v>
      </c>
      <c r="D15" s="72">
        <v>1.95691760520589</v>
      </c>
      <c r="E15" s="69">
        <v>2.525</v>
      </c>
      <c r="F15" s="190">
        <v>1.35833333333333</v>
      </c>
      <c r="G15" s="69">
        <v>3.2948275862069</v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1.25" customHeight="1">
      <c r="A16" s="74">
        <v>1998.0</v>
      </c>
      <c r="B16" s="190">
        <v>3.05</v>
      </c>
      <c r="C16" s="69">
        <v>2.26</v>
      </c>
      <c r="D16" s="69">
        <v>1.86486239569496</v>
      </c>
      <c r="E16" s="69">
        <v>2.08416666666667</v>
      </c>
      <c r="F16" s="190">
        <v>1.4225</v>
      </c>
      <c r="G16" s="69">
        <v>2.15862068965517</v>
      </c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1.25" customHeight="1">
      <c r="A17" s="74">
        <v>1999.0</v>
      </c>
      <c r="B17" s="190">
        <v>3.14</v>
      </c>
      <c r="C17" s="69">
        <v>1.8</v>
      </c>
      <c r="D17" s="69">
        <v>1.57906760796813</v>
      </c>
      <c r="E17" s="69">
        <v>2.26583333333333</v>
      </c>
      <c r="F17" s="190">
        <v>1.99583333333333</v>
      </c>
      <c r="G17" s="69">
        <v>2.97586206896552</v>
      </c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1.25" customHeight="1">
      <c r="A18" s="74">
        <v>2000.0</v>
      </c>
      <c r="B18" s="190">
        <v>4.72</v>
      </c>
      <c r="C18" s="69">
        <v>3.25</v>
      </c>
      <c r="D18" s="69">
        <v>2.7108360015873</v>
      </c>
      <c r="E18" s="69">
        <v>4.22583333333333</v>
      </c>
      <c r="F18" s="190">
        <v>3.7475</v>
      </c>
      <c r="G18" s="69">
        <v>4.82758620689655</v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1.25" customHeight="1">
      <c r="A19" s="74">
        <v>2001.0</v>
      </c>
      <c r="B19" s="190">
        <v>4.64</v>
      </c>
      <c r="C19" s="69">
        <v>4.15</v>
      </c>
      <c r="D19" s="69">
        <v>3.17464486166666</v>
      </c>
      <c r="E19" s="69">
        <v>4.06833333333333</v>
      </c>
      <c r="F19" s="190">
        <v>3.61166666666667</v>
      </c>
      <c r="G19" s="69">
        <v>4.07758620689655</v>
      </c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1.25" customHeight="1">
      <c r="A20" s="74">
        <v>2002.0</v>
      </c>
      <c r="B20" s="190">
        <v>4.27</v>
      </c>
      <c r="C20" s="69">
        <v>3.46</v>
      </c>
      <c r="D20" s="69">
        <v>2.37260279015873</v>
      </c>
      <c r="E20" s="69">
        <v>3.33083333333333</v>
      </c>
      <c r="F20" s="190">
        <v>2.57166666666667</v>
      </c>
      <c r="G20" s="69">
        <v>4.16724137931035</v>
      </c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1.25" customHeight="1">
      <c r="A21" s="74">
        <v>2003.0</v>
      </c>
      <c r="B21" s="190">
        <v>4.77</v>
      </c>
      <c r="C21" s="69">
        <v>4.4</v>
      </c>
      <c r="D21" s="69">
        <v>3.33147408379447</v>
      </c>
      <c r="E21" s="69">
        <v>5.625</v>
      </c>
      <c r="F21" s="190">
        <v>4.82916666666667</v>
      </c>
      <c r="G21" s="69">
        <v>4.89310344827586</v>
      </c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1.25" customHeight="1">
      <c r="A22" s="74">
        <v>2004.0</v>
      </c>
      <c r="B22" s="190">
        <v>5.18</v>
      </c>
      <c r="C22" s="69">
        <v>4.56</v>
      </c>
      <c r="D22" s="69">
        <v>4.45723570346457</v>
      </c>
      <c r="E22" s="69">
        <v>5.84916666666667</v>
      </c>
      <c r="F22" s="190">
        <v>5.03166666666667</v>
      </c>
      <c r="G22" s="69">
        <v>6.27241379310345</v>
      </c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1.25" customHeight="1">
      <c r="A23" s="74">
        <v>2005.0</v>
      </c>
      <c r="B23" s="190">
        <v>6.05</v>
      </c>
      <c r="C23" s="69">
        <v>5.95</v>
      </c>
      <c r="D23" s="69">
        <v>7.38307475000001</v>
      </c>
      <c r="E23" s="69">
        <v>8.78583333333333</v>
      </c>
      <c r="F23" s="190">
        <v>7.25</v>
      </c>
      <c r="G23" s="69">
        <v>8.74</v>
      </c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1.25" customHeight="1">
      <c r="A24" s="74">
        <v>2006.0</v>
      </c>
      <c r="B24" s="190">
        <v>7.13848609387924</v>
      </c>
      <c r="C24" s="69">
        <v>8.69166538000248</v>
      </c>
      <c r="D24" s="69">
        <v>7.87210784761905</v>
      </c>
      <c r="E24" s="69">
        <v>6.76416666666667</v>
      </c>
      <c r="F24" s="190">
        <v>5.83333333333333</v>
      </c>
      <c r="G24" s="69">
        <v>10.66</v>
      </c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1.25" customHeight="1">
      <c r="A25" s="74">
        <v>2007.0</v>
      </c>
      <c r="B25" s="190">
        <v>7.72983547870141</v>
      </c>
      <c r="C25" s="69">
        <v>8.92637440190742</v>
      </c>
      <c r="D25" s="72">
        <v>6.01</v>
      </c>
      <c r="E25" s="69">
        <v>6.95</v>
      </c>
      <c r="F25" s="190">
        <v>6.1675</v>
      </c>
      <c r="G25" s="72">
        <f>69.33/5.8</f>
        <v>11.95344828</v>
      </c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1.25" customHeight="1">
      <c r="A26" s="191">
        <v>2008.0</v>
      </c>
      <c r="B26" s="192">
        <v>12.5513078990902</v>
      </c>
      <c r="C26" s="73">
        <v>12.6145749683735</v>
      </c>
      <c r="D26" s="77">
        <v>10.7926546114239</v>
      </c>
      <c r="E26" s="73">
        <v>8.84916666666666</v>
      </c>
      <c r="F26" s="192">
        <v>7.99</v>
      </c>
      <c r="G26" s="77">
        <f>97.19/5.8</f>
        <v>16.75689655</v>
      </c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1.25" customHeight="1">
      <c r="A27" s="74"/>
      <c r="B27" s="69"/>
      <c r="C27" s="69"/>
      <c r="D27" s="72"/>
      <c r="E27" s="69"/>
      <c r="F27" s="69"/>
      <c r="G27" s="7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1.2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1.2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1.25" customHeight="1">
      <c r="A30" s="36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1.25" customHeight="1"/>
    <row r="32" ht="11.25" customHeight="1"/>
    <row r="33" ht="11.25" customHeight="1"/>
    <row r="34" ht="11.25" customHeight="1"/>
    <row r="35" ht="11.25" customHeight="1"/>
    <row r="36" ht="11.25" customHeight="1"/>
    <row r="37" ht="11.25" customHeight="1"/>
    <row r="38" ht="11.25" customHeight="1"/>
    <row r="39" ht="11.25" customHeight="1"/>
    <row r="40" ht="11.25" customHeight="1"/>
    <row r="41" ht="11.25" customHeight="1"/>
    <row r="42" ht="11.25" customHeight="1"/>
    <row r="43" ht="11.25" customHeight="1"/>
    <row r="44" ht="11.25" customHeight="1"/>
    <row r="45" ht="11.25" customHeight="1"/>
    <row r="46" ht="11.25" customHeight="1"/>
    <row r="47" ht="11.25" customHeight="1"/>
    <row r="48" ht="11.25" customHeight="1"/>
    <row r="49" ht="11.25" customHeight="1"/>
    <row r="50" ht="11.25" customHeight="1"/>
    <row r="51" ht="11.25" customHeight="1"/>
    <row r="52" ht="11.25" customHeight="1"/>
    <row r="53" ht="11.25" customHeight="1"/>
    <row r="54" ht="11.25" customHeight="1"/>
    <row r="55" ht="11.25" customHeight="1"/>
    <row r="56" ht="11.25" customHeight="1"/>
    <row r="57" ht="11.25" customHeight="1"/>
    <row r="58" ht="11.25" customHeight="1"/>
    <row r="59" ht="11.25" customHeight="1"/>
    <row r="60" ht="11.25" customHeight="1"/>
    <row r="61" ht="11.25" customHeight="1"/>
    <row r="62" ht="11.25" customHeight="1"/>
    <row r="63" ht="11.25" customHeight="1"/>
    <row r="64" ht="11.25" customHeight="1"/>
    <row r="65" ht="11.25" customHeight="1"/>
    <row r="66" ht="11.25" customHeight="1"/>
    <row r="67" ht="11.25" customHeight="1"/>
    <row r="68" ht="11.25" customHeight="1"/>
    <row r="69" ht="11.25" customHeight="1"/>
    <row r="70" ht="11.25" customHeight="1"/>
    <row r="71" ht="11.25" customHeight="1"/>
    <row r="72" ht="11.25" customHeight="1"/>
    <row r="73" ht="11.25" customHeight="1"/>
    <row r="74" ht="11.25" customHeight="1"/>
    <row r="75" ht="11.25" customHeight="1"/>
    <row r="76" ht="11.25" customHeight="1"/>
    <row r="77" ht="11.25" customHeight="1"/>
    <row r="78" ht="11.25" customHeight="1"/>
    <row r="79" ht="11.25" customHeight="1"/>
    <row r="80" ht="11.25" customHeight="1"/>
    <row r="81" ht="11.25" customHeight="1"/>
    <row r="82" ht="11.25" customHeight="1"/>
    <row r="83" ht="11.25" customHeight="1"/>
    <row r="84" ht="11.25" customHeight="1"/>
    <row r="85" ht="11.25" customHeight="1"/>
    <row r="86" ht="11.25" customHeight="1"/>
    <row r="87" ht="11.25" customHeight="1"/>
    <row r="88" ht="11.25" customHeight="1"/>
    <row r="89" ht="11.25" customHeight="1"/>
    <row r="90" ht="11.25" customHeight="1"/>
    <row r="91" ht="11.25" customHeight="1"/>
    <row r="92" ht="11.25" customHeight="1"/>
    <row r="93" ht="11.25" customHeight="1"/>
    <row r="94" ht="11.25" customHeight="1"/>
    <row r="95" ht="11.25" customHeight="1"/>
    <row r="96" ht="11.25" customHeight="1"/>
    <row r="97" ht="11.25" customHeight="1"/>
    <row r="98" ht="11.25" customHeight="1"/>
    <row r="99" ht="11.25" customHeight="1"/>
    <row r="100" ht="11.25" customHeight="1"/>
    <row r="101" ht="11.25" customHeight="1"/>
    <row r="102" ht="11.25" customHeight="1"/>
    <row r="103" ht="11.25" customHeight="1"/>
    <row r="104" ht="11.25" customHeight="1"/>
    <row r="105" ht="11.25" customHeight="1"/>
    <row r="106" ht="11.25" customHeight="1"/>
    <row r="107" ht="11.25" customHeight="1"/>
    <row r="108" ht="11.25" customHeight="1"/>
    <row r="109" ht="11.25" customHeight="1"/>
    <row r="110" ht="11.25" customHeight="1"/>
    <row r="111" ht="11.25" customHeight="1"/>
    <row r="112" ht="11.25" customHeight="1"/>
    <row r="113" ht="11.25" customHeight="1"/>
    <row r="114" ht="11.25" customHeight="1"/>
    <row r="115" ht="11.25" customHeight="1"/>
    <row r="116" ht="11.25" customHeight="1"/>
    <row r="117" ht="11.25" customHeight="1"/>
    <row r="118" ht="11.25" customHeight="1"/>
    <row r="119" ht="11.25" customHeight="1"/>
    <row r="120" ht="11.25" customHeight="1"/>
    <row r="121" ht="11.25" customHeight="1"/>
    <row r="122" ht="11.25" customHeight="1"/>
    <row r="123" ht="11.25" customHeight="1"/>
    <row r="124" ht="11.25" customHeight="1"/>
    <row r="125" ht="11.25" customHeight="1"/>
    <row r="126" ht="11.25" customHeight="1"/>
    <row r="127" ht="11.25" customHeight="1"/>
    <row r="128" ht="11.25" customHeight="1"/>
    <row r="129" ht="11.25" customHeight="1"/>
    <row r="130" ht="11.25" customHeight="1"/>
    <row r="131" ht="11.25" customHeight="1"/>
    <row r="132" ht="11.25" customHeight="1"/>
    <row r="133" ht="11.25" customHeight="1"/>
    <row r="134" ht="11.25" customHeight="1"/>
    <row r="135" ht="11.25" customHeight="1"/>
    <row r="136" ht="11.25" customHeight="1"/>
    <row r="137" ht="11.25" customHeight="1"/>
    <row r="138" ht="11.25" customHeight="1"/>
    <row r="139" ht="11.25" customHeight="1"/>
    <row r="140" ht="11.25" customHeight="1"/>
    <row r="141" ht="11.25" customHeight="1"/>
    <row r="142" ht="11.25" customHeight="1"/>
    <row r="143" ht="11.25" customHeight="1"/>
    <row r="144" ht="11.25" customHeight="1"/>
    <row r="145" ht="11.25" customHeight="1"/>
    <row r="146" ht="11.25" customHeight="1"/>
    <row r="147" ht="11.25" customHeight="1"/>
    <row r="148" ht="11.25" customHeight="1"/>
    <row r="149" ht="11.25" customHeight="1"/>
    <row r="150" ht="11.25" customHeight="1"/>
    <row r="151" ht="11.25" customHeight="1"/>
    <row r="152" ht="11.25" customHeight="1"/>
    <row r="153" ht="11.25" customHeight="1"/>
    <row r="154" ht="11.25" customHeight="1"/>
    <row r="155" ht="11.25" customHeight="1"/>
    <row r="156" ht="11.25" customHeight="1"/>
    <row r="157" ht="11.25" customHeight="1"/>
    <row r="158" ht="11.25" customHeight="1"/>
    <row r="159" ht="11.25" customHeight="1"/>
    <row r="160" ht="11.25" customHeight="1"/>
    <row r="161" ht="11.25" customHeight="1"/>
    <row r="162" ht="11.25" customHeight="1"/>
    <row r="163" ht="11.25" customHeight="1"/>
    <row r="164" ht="11.25" customHeight="1"/>
    <row r="165" ht="11.25" customHeight="1"/>
    <row r="166" ht="11.25" customHeight="1"/>
    <row r="167" ht="11.25" customHeight="1"/>
    <row r="168" ht="11.25" customHeight="1"/>
    <row r="169" ht="11.25" customHeight="1"/>
    <row r="170" ht="11.25" customHeight="1"/>
    <row r="171" ht="11.25" customHeight="1"/>
    <row r="172" ht="11.25" customHeight="1"/>
    <row r="173" ht="11.25" customHeight="1"/>
    <row r="174" ht="11.25" customHeight="1"/>
    <row r="175" ht="11.25" customHeight="1"/>
    <row r="176" ht="11.25" customHeight="1"/>
    <row r="177" ht="11.25" customHeight="1"/>
    <row r="178" ht="11.25" customHeight="1"/>
    <row r="179" ht="11.25" customHeight="1"/>
    <row r="180" ht="11.25" customHeight="1"/>
    <row r="181" ht="11.25" customHeight="1"/>
    <row r="182" ht="11.25" customHeight="1"/>
    <row r="183" ht="11.25" customHeight="1"/>
    <row r="184" ht="11.25" customHeight="1"/>
    <row r="185" ht="11.25" customHeight="1"/>
    <row r="186" ht="11.25" customHeight="1"/>
    <row r="187" ht="11.25" customHeight="1"/>
    <row r="188" ht="11.25" customHeight="1"/>
    <row r="189" ht="11.25" customHeight="1"/>
    <row r="190" ht="11.25" customHeight="1"/>
    <row r="191" ht="11.25" customHeight="1"/>
    <row r="192" ht="11.25" customHeight="1"/>
    <row r="193" ht="11.25" customHeight="1"/>
    <row r="194" ht="11.25" customHeight="1"/>
    <row r="195" ht="11.25" customHeight="1"/>
    <row r="196" ht="11.25" customHeight="1"/>
    <row r="197" ht="11.25" customHeight="1"/>
    <row r="198" ht="11.25" customHeight="1"/>
    <row r="199" ht="11.25" customHeight="1"/>
    <row r="200" ht="11.25" customHeight="1"/>
    <row r="201" ht="11.25" customHeight="1"/>
    <row r="202" ht="11.25" customHeight="1"/>
    <row r="203" ht="11.25" customHeight="1"/>
    <row r="204" ht="11.25" customHeight="1"/>
    <row r="205" ht="11.25" customHeight="1"/>
    <row r="206" ht="11.25" customHeight="1"/>
    <row r="207" ht="11.25" customHeight="1"/>
    <row r="208" ht="11.25" customHeight="1"/>
    <row r="209" ht="11.25" customHeight="1"/>
    <row r="210" ht="11.25" customHeight="1"/>
    <row r="211" ht="11.25" customHeight="1"/>
    <row r="212" ht="11.25" customHeight="1"/>
    <row r="213" ht="11.25" customHeight="1"/>
    <row r="214" ht="11.25" customHeight="1"/>
    <row r="215" ht="11.25" customHeight="1"/>
    <row r="216" ht="11.25" customHeight="1"/>
    <row r="217" ht="11.25" customHeight="1"/>
    <row r="218" ht="11.25" customHeight="1"/>
    <row r="219" ht="11.25" customHeight="1"/>
    <row r="220" ht="11.25" customHeight="1"/>
    <row r="221" ht="11.25" customHeight="1"/>
    <row r="222" ht="11.25" customHeight="1"/>
    <row r="223" ht="11.25" customHeight="1"/>
    <row r="224" ht="11.25" customHeight="1"/>
    <row r="225" ht="11.25" customHeight="1"/>
    <row r="226" ht="11.25" customHeight="1"/>
    <row r="227" ht="11.25" customHeight="1"/>
    <row r="228" ht="11.25" customHeight="1"/>
    <row r="229" ht="11.25" customHeight="1"/>
    <row r="230" ht="11.2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printOptions/>
  <pageMargins bottom="0.75" footer="0.0" header="0.0" left="0.7" right="0.7" top="0.75"/>
  <pageSetup orientation="landscape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6.83" defaultRowHeight="15.0"/>
  <cols>
    <col customWidth="1" min="1" max="1" width="32.33"/>
    <col customWidth="1" min="2" max="3" width="18.33"/>
    <col customWidth="1" min="4" max="4" width="11.67"/>
    <col customWidth="1" min="5" max="5" width="14.5"/>
    <col customWidth="1" min="6" max="6" width="12.83"/>
    <col customWidth="1" min="7" max="26" width="8.0"/>
  </cols>
  <sheetData>
    <row r="1" ht="11.25" customHeight="1">
      <c r="A1" s="53" t="s">
        <v>136</v>
      </c>
      <c r="B1" s="76" t="s">
        <v>335</v>
      </c>
      <c r="C1" s="76" t="s">
        <v>336</v>
      </c>
      <c r="D1" s="80" t="s">
        <v>290</v>
      </c>
      <c r="E1" s="76" t="s">
        <v>337</v>
      </c>
      <c r="F1" s="80" t="s">
        <v>54</v>
      </c>
    </row>
    <row r="2" ht="11.25" customHeight="1"/>
    <row r="3" ht="11.25" customHeight="1">
      <c r="A3" s="15" t="s">
        <v>55</v>
      </c>
      <c r="B3" s="48">
        <v>108950.0</v>
      </c>
      <c r="C3" s="48">
        <v>129358.0</v>
      </c>
      <c r="D3" s="49">
        <v>238308.0</v>
      </c>
      <c r="E3" s="17">
        <v>0.288508125292827</v>
      </c>
      <c r="F3" s="48">
        <v>224.236813907157</v>
      </c>
    </row>
    <row r="4" ht="11.25" customHeight="1">
      <c r="A4" s="15" t="s">
        <v>56</v>
      </c>
      <c r="B4" s="48">
        <v>3471.0</v>
      </c>
      <c r="C4" s="48">
        <v>3107.0</v>
      </c>
      <c r="D4" s="49">
        <v>6578.0</v>
      </c>
      <c r="E4" s="17">
        <v>0.00796367074616133</v>
      </c>
      <c r="F4" s="48">
        <v>97.0951171990317</v>
      </c>
    </row>
    <row r="5" ht="11.25" customHeight="1">
      <c r="A5" s="15" t="s">
        <v>57</v>
      </c>
      <c r="B5" s="48">
        <v>860.0</v>
      </c>
      <c r="C5" s="48">
        <v>351.0</v>
      </c>
      <c r="D5" s="49">
        <v>1211.0</v>
      </c>
      <c r="E5" s="17">
        <v>0.00146609991997588</v>
      </c>
      <c r="F5" s="48">
        <v>105.550969961989</v>
      </c>
    </row>
    <row r="6" ht="11.25" customHeight="1">
      <c r="A6" s="18" t="s">
        <v>58</v>
      </c>
      <c r="B6" s="50">
        <v>113281.0</v>
      </c>
      <c r="C6" s="50">
        <v>132816.0</v>
      </c>
      <c r="D6" s="50">
        <v>246097.0</v>
      </c>
      <c r="E6" s="20">
        <v>0.297937895958964</v>
      </c>
      <c r="F6" s="50">
        <v>215.501670939741</v>
      </c>
    </row>
    <row r="7" ht="11.25" customHeight="1">
      <c r="B7" s="48"/>
      <c r="C7" s="48"/>
      <c r="D7" s="49"/>
      <c r="E7" s="17"/>
      <c r="F7" s="48"/>
    </row>
    <row r="8" ht="11.25" customHeight="1">
      <c r="A8" s="15" t="s">
        <v>60</v>
      </c>
      <c r="B8" s="51" t="s">
        <v>97</v>
      </c>
      <c r="C8" s="48">
        <v>7059.0</v>
      </c>
      <c r="D8" s="49">
        <v>7059.0</v>
      </c>
      <c r="E8" s="17">
        <v>0.0085459944963747</v>
      </c>
      <c r="F8" s="51" t="s">
        <v>66</v>
      </c>
    </row>
    <row r="9" ht="11.25" customHeight="1">
      <c r="A9" s="15" t="s">
        <v>61</v>
      </c>
      <c r="B9" s="48">
        <v>6434.0</v>
      </c>
      <c r="C9" s="48">
        <v>380.0</v>
      </c>
      <c r="D9" s="49">
        <v>6814.0</v>
      </c>
      <c r="E9" s="17">
        <v>0.00824938468597496</v>
      </c>
      <c r="F9" s="48">
        <v>92.7074829931973</v>
      </c>
    </row>
    <row r="10" ht="11.25" customHeight="1">
      <c r="A10" s="15" t="s">
        <v>65</v>
      </c>
      <c r="B10" s="48">
        <v>479.0</v>
      </c>
      <c r="C10" s="51" t="s">
        <v>97</v>
      </c>
      <c r="D10" s="49">
        <v>479.0</v>
      </c>
      <c r="E10" s="17">
        <v>5.79902445638686E-4</v>
      </c>
      <c r="F10" s="48">
        <v>74.4945567651633</v>
      </c>
    </row>
    <row r="11" ht="11.25" customHeight="1">
      <c r="A11" s="15" t="s">
        <v>67</v>
      </c>
      <c r="B11" s="48">
        <v>51.0</v>
      </c>
      <c r="C11" s="48">
        <v>603.0</v>
      </c>
      <c r="D11" s="49">
        <v>654.0</v>
      </c>
      <c r="E11" s="17">
        <v>7.91766595924218E-4</v>
      </c>
      <c r="F11" s="51" t="s">
        <v>66</v>
      </c>
    </row>
    <row r="12" ht="11.25" customHeight="1">
      <c r="A12" s="18" t="s">
        <v>68</v>
      </c>
      <c r="B12" s="50">
        <v>6964.0</v>
      </c>
      <c r="C12" s="50">
        <v>8042.0</v>
      </c>
      <c r="D12" s="50">
        <v>15006.0</v>
      </c>
      <c r="E12" s="20">
        <v>0.0181670482239126</v>
      </c>
      <c r="F12" s="50">
        <v>171.913331286149</v>
      </c>
    </row>
    <row r="13" ht="11.25" customHeight="1">
      <c r="B13" s="48"/>
      <c r="C13" s="48"/>
      <c r="D13" s="49"/>
      <c r="E13" s="17"/>
      <c r="F13" s="48"/>
    </row>
    <row r="14" ht="11.25" customHeight="1">
      <c r="A14" s="15" t="s">
        <v>142</v>
      </c>
      <c r="B14" s="48">
        <v>5.0</v>
      </c>
      <c r="C14" s="48">
        <v>1991.0</v>
      </c>
      <c r="D14" s="49">
        <v>1996.0</v>
      </c>
      <c r="E14" s="17">
        <v>0.00241646196554241</v>
      </c>
      <c r="F14" s="48">
        <v>70.3708926808631</v>
      </c>
    </row>
    <row r="15" ht="11.25" customHeight="1">
      <c r="A15" s="15" t="s">
        <v>143</v>
      </c>
      <c r="B15" s="48">
        <v>1673.0</v>
      </c>
      <c r="C15" s="48">
        <v>2828.0</v>
      </c>
      <c r="D15" s="49">
        <v>4501.0</v>
      </c>
      <c r="E15" s="17">
        <v>0.00544914594534389</v>
      </c>
      <c r="F15" s="48">
        <v>74.6248860150875</v>
      </c>
    </row>
    <row r="16" ht="11.25" customHeight="1">
      <c r="A16" s="15" t="s">
        <v>146</v>
      </c>
      <c r="B16" s="48">
        <v>152.0</v>
      </c>
      <c r="C16" s="48">
        <v>6556.0</v>
      </c>
      <c r="D16" s="49">
        <v>6708.0</v>
      </c>
      <c r="E16" s="17">
        <v>0.00812105554351629</v>
      </c>
      <c r="F16" s="48">
        <v>34.856893433934</v>
      </c>
    </row>
    <row r="17" ht="11.25" customHeight="1">
      <c r="A17" s="15" t="s">
        <v>147</v>
      </c>
      <c r="B17" s="51" t="s">
        <v>97</v>
      </c>
      <c r="C17" s="48">
        <v>3900.0</v>
      </c>
      <c r="D17" s="49">
        <v>3900.0</v>
      </c>
      <c r="E17" s="17">
        <v>0.00472154392064901</v>
      </c>
      <c r="F17" s="48">
        <v>57.5390970787843</v>
      </c>
    </row>
    <row r="18" ht="11.25" customHeight="1">
      <c r="A18" s="15" t="s">
        <v>148</v>
      </c>
      <c r="B18" s="48">
        <v>199.0</v>
      </c>
      <c r="C18" s="48">
        <v>3103.0</v>
      </c>
      <c r="D18" s="49">
        <v>3302.0</v>
      </c>
      <c r="E18" s="17">
        <v>0.00399757385281616</v>
      </c>
      <c r="F18" s="48">
        <v>351.052519668297</v>
      </c>
    </row>
    <row r="19" ht="11.25" customHeight="1">
      <c r="A19" s="15" t="s">
        <v>73</v>
      </c>
      <c r="B19" s="48">
        <v>28170.0</v>
      </c>
      <c r="C19" s="48">
        <v>3130.0</v>
      </c>
      <c r="D19" s="49">
        <v>31300.0</v>
      </c>
      <c r="E19" s="17">
        <v>0.0378934165939266</v>
      </c>
      <c r="F19" s="48">
        <v>272.810391548282</v>
      </c>
    </row>
    <row r="20" ht="11.25" customHeight="1">
      <c r="A20" s="15" t="s">
        <v>153</v>
      </c>
      <c r="B20" s="48">
        <v>6012.0</v>
      </c>
      <c r="C20" s="48">
        <v>1490.0</v>
      </c>
      <c r="D20" s="49">
        <v>7502.0</v>
      </c>
      <c r="E20" s="17">
        <v>0.00908231345966894</v>
      </c>
      <c r="F20" s="48">
        <v>52.1374114769023</v>
      </c>
    </row>
    <row r="21" ht="11.25" customHeight="1">
      <c r="A21" s="15" t="s">
        <v>75</v>
      </c>
      <c r="B21" s="48">
        <v>12.0</v>
      </c>
      <c r="C21" s="48">
        <v>410.0</v>
      </c>
      <c r="D21" s="49">
        <v>422.0</v>
      </c>
      <c r="E21" s="17">
        <v>5.10895265259969E-4</v>
      </c>
      <c r="F21" s="48">
        <v>12.1494788967582</v>
      </c>
    </row>
    <row r="22" ht="11.25" customHeight="1">
      <c r="A22" s="15" t="s">
        <v>77</v>
      </c>
      <c r="B22" s="48">
        <v>49088.0</v>
      </c>
      <c r="C22" s="48">
        <v>107922.0</v>
      </c>
      <c r="D22" s="49">
        <v>157010.0</v>
      </c>
      <c r="E22" s="17">
        <v>0.19008451563618</v>
      </c>
      <c r="F22" s="48">
        <v>480.888208269525</v>
      </c>
    </row>
    <row r="23" ht="11.25" customHeight="1">
      <c r="A23" s="15" t="s">
        <v>156</v>
      </c>
      <c r="B23" s="48">
        <v>200.0</v>
      </c>
      <c r="C23" s="48">
        <v>330.0</v>
      </c>
      <c r="D23" s="49">
        <v>530.0</v>
      </c>
      <c r="E23" s="17">
        <v>6.41645712293327E-4</v>
      </c>
      <c r="F23" s="48">
        <v>31.9431515227955</v>
      </c>
    </row>
    <row r="24" ht="11.25" customHeight="1">
      <c r="A24" s="15" t="s">
        <v>159</v>
      </c>
      <c r="B24" s="51" t="s">
        <v>97</v>
      </c>
      <c r="C24" s="48">
        <v>1814.0</v>
      </c>
      <c r="D24" s="49">
        <v>1814.0</v>
      </c>
      <c r="E24" s="17">
        <v>0.00219612324924546</v>
      </c>
      <c r="F24" s="48">
        <v>21.0509531706809</v>
      </c>
    </row>
    <row r="25" ht="11.25" customHeight="1">
      <c r="A25" s="15" t="s">
        <v>160</v>
      </c>
      <c r="B25" s="48">
        <v>15351.0</v>
      </c>
      <c r="C25" s="48">
        <v>18522.0</v>
      </c>
      <c r="D25" s="49">
        <v>33873.0</v>
      </c>
      <c r="E25" s="17">
        <v>0.0410084249292676</v>
      </c>
      <c r="F25" s="48">
        <v>438.094129515384</v>
      </c>
    </row>
    <row r="26" ht="11.25" customHeight="1">
      <c r="A26" s="15" t="s">
        <v>79</v>
      </c>
      <c r="B26" s="48">
        <v>155.0</v>
      </c>
      <c r="C26" s="51" t="s">
        <v>97</v>
      </c>
      <c r="D26" s="49">
        <v>155.0</v>
      </c>
      <c r="E26" s="22" t="s">
        <v>76</v>
      </c>
      <c r="F26" s="48">
        <v>8.65345486952516</v>
      </c>
    </row>
    <row r="27" ht="11.25" customHeight="1">
      <c r="A27" s="15" t="s">
        <v>81</v>
      </c>
      <c r="B27" s="48">
        <v>1025.0</v>
      </c>
      <c r="C27" s="48">
        <v>18208.0</v>
      </c>
      <c r="D27" s="49">
        <v>19233.0</v>
      </c>
      <c r="E27" s="17">
        <v>0.0232844754425237</v>
      </c>
      <c r="F27" s="48">
        <v>267.515193109195</v>
      </c>
    </row>
    <row r="28" ht="11.25" customHeight="1">
      <c r="A28" s="18" t="s">
        <v>82</v>
      </c>
      <c r="B28" s="50">
        <v>102042.0</v>
      </c>
      <c r="C28" s="50">
        <v>170204.0</v>
      </c>
      <c r="D28" s="50">
        <v>272246.0</v>
      </c>
      <c r="E28" s="20">
        <v>0.329595242620772</v>
      </c>
      <c r="F28" s="50">
        <v>218.136491058224</v>
      </c>
    </row>
    <row r="29" ht="11.25" customHeight="1">
      <c r="B29" s="48"/>
      <c r="C29" s="48"/>
      <c r="D29" s="49"/>
      <c r="E29" s="17"/>
      <c r="F29" s="48"/>
    </row>
    <row r="30" ht="11.25" customHeight="1">
      <c r="A30" s="15" t="s">
        <v>161</v>
      </c>
      <c r="B30" s="48">
        <v>30408.0</v>
      </c>
      <c r="C30" s="51" t="s">
        <v>97</v>
      </c>
      <c r="D30" s="49">
        <v>30408.0</v>
      </c>
      <c r="E30" s="17">
        <v>0.0368135147536141</v>
      </c>
      <c r="F30" s="48">
        <v>121.440124603127</v>
      </c>
    </row>
    <row r="31" ht="11.25" customHeight="1">
      <c r="A31" s="15" t="s">
        <v>338</v>
      </c>
      <c r="B31" s="48">
        <v>502.0</v>
      </c>
      <c r="C31" s="51" t="s">
        <v>97</v>
      </c>
      <c r="D31" s="49">
        <v>502.0</v>
      </c>
      <c r="E31" s="17">
        <v>6.07747448247641E-4</v>
      </c>
      <c r="F31" s="48">
        <v>287.021154945683</v>
      </c>
    </row>
    <row r="32" ht="11.25" customHeight="1">
      <c r="A32" s="15" t="s">
        <v>106</v>
      </c>
      <c r="B32" s="48">
        <v>929.0</v>
      </c>
      <c r="C32" s="48">
        <v>174.0</v>
      </c>
      <c r="D32" s="49">
        <v>1103.0</v>
      </c>
      <c r="E32" s="17">
        <v>0.00133534947294253</v>
      </c>
      <c r="F32" s="51" t="s">
        <v>66</v>
      </c>
    </row>
    <row r="33" ht="11.25" customHeight="1">
      <c r="A33" s="15" t="s">
        <v>185</v>
      </c>
      <c r="B33" s="48">
        <v>1386.0</v>
      </c>
      <c r="C33" s="51" t="s">
        <v>97</v>
      </c>
      <c r="D33" s="49">
        <v>1386.0</v>
      </c>
      <c r="E33" s="17">
        <v>0.00167796407026142</v>
      </c>
      <c r="F33" s="51" t="s">
        <v>66</v>
      </c>
    </row>
    <row r="34" ht="11.25" customHeight="1">
      <c r="A34" s="18" t="s">
        <v>339</v>
      </c>
      <c r="B34" s="50">
        <v>33225.0</v>
      </c>
      <c r="C34" s="50">
        <v>174.0</v>
      </c>
      <c r="D34" s="50">
        <v>33399.0</v>
      </c>
      <c r="E34" s="20">
        <v>0.0404345757450657</v>
      </c>
      <c r="F34" s="50">
        <v>131.107681098888</v>
      </c>
    </row>
    <row r="35" ht="11.25" customHeight="1">
      <c r="B35" s="48"/>
      <c r="C35" s="48"/>
      <c r="D35" s="49"/>
      <c r="E35" s="17"/>
      <c r="F35" s="48"/>
    </row>
    <row r="36" ht="11.25" customHeight="1">
      <c r="A36" s="15" t="s">
        <v>108</v>
      </c>
      <c r="B36" s="48">
        <v>36800.0</v>
      </c>
      <c r="C36" s="48">
        <v>39400.0</v>
      </c>
      <c r="D36" s="49">
        <v>76200.0</v>
      </c>
      <c r="E36" s="17">
        <v>0.0922517042957575</v>
      </c>
      <c r="F36" s="48">
        <v>189.772681490804</v>
      </c>
    </row>
    <row r="37" ht="11.25" customHeight="1">
      <c r="A37" s="15" t="s">
        <v>110</v>
      </c>
      <c r="B37" s="48">
        <v>62200.0</v>
      </c>
      <c r="C37" s="48">
        <v>52300.0</v>
      </c>
      <c r="D37" s="49">
        <v>114500.0</v>
      </c>
      <c r="E37" s="17">
        <v>0.138619686901105</v>
      </c>
      <c r="F37" s="48">
        <v>41.1580324663187</v>
      </c>
    </row>
    <row r="38" ht="11.25" customHeight="1">
      <c r="A38" s="15" t="s">
        <v>111</v>
      </c>
      <c r="B38" s="48">
        <v>54000.0</v>
      </c>
      <c r="C38" s="48">
        <v>4600.0</v>
      </c>
      <c r="D38" s="49">
        <v>58600.0</v>
      </c>
      <c r="E38" s="17">
        <v>0.0709442240384697</v>
      </c>
      <c r="F38" s="48">
        <v>114.377394654711</v>
      </c>
    </row>
    <row r="39" ht="11.25" customHeight="1">
      <c r="A39" s="15" t="s">
        <v>112</v>
      </c>
      <c r="B39" s="48">
        <v>1721.0</v>
      </c>
      <c r="C39" s="48">
        <v>2607.0</v>
      </c>
      <c r="D39" s="49">
        <v>4328.0</v>
      </c>
      <c r="E39" s="17">
        <v>0.00523970309963305</v>
      </c>
      <c r="F39" s="48">
        <v>18.8600459222073</v>
      </c>
    </row>
    <row r="40" ht="11.25" customHeight="1">
      <c r="A40" s="15" t="s">
        <v>164</v>
      </c>
      <c r="B40" s="48">
        <v>355.0</v>
      </c>
      <c r="C40" s="51" t="s">
        <v>97</v>
      </c>
      <c r="D40" s="49">
        <v>355.0</v>
      </c>
      <c r="E40" s="22" t="s">
        <v>76</v>
      </c>
      <c r="F40" s="48">
        <v>289.146813276318</v>
      </c>
    </row>
    <row r="41" ht="11.25" customHeight="1">
      <c r="A41" s="15" t="s">
        <v>165</v>
      </c>
      <c r="B41" s="48">
        <v>33.0</v>
      </c>
      <c r="C41" s="48">
        <v>538.0</v>
      </c>
      <c r="D41" s="49">
        <v>571.0</v>
      </c>
      <c r="E41" s="17">
        <v>6.91282456074508E-4</v>
      </c>
      <c r="F41" s="48">
        <v>111.197663096397</v>
      </c>
    </row>
    <row r="42" ht="11.25" customHeight="1">
      <c r="A42" s="15" t="s">
        <v>340</v>
      </c>
      <c r="B42" s="48">
        <v>300.0</v>
      </c>
      <c r="C42" s="48">
        <v>300.0</v>
      </c>
      <c r="D42" s="49">
        <v>600.0</v>
      </c>
      <c r="E42" s="17">
        <v>7.26391372407539E-4</v>
      </c>
      <c r="F42" s="48">
        <v>17.0906087105136</v>
      </c>
    </row>
    <row r="43" ht="11.25" customHeight="1">
      <c r="A43" s="15" t="s">
        <v>166</v>
      </c>
      <c r="B43" s="48">
        <v>1.0</v>
      </c>
      <c r="C43" s="48">
        <v>2069.0</v>
      </c>
      <c r="D43" s="49">
        <v>2070.0</v>
      </c>
      <c r="E43" s="17">
        <v>0.00250605023480601</v>
      </c>
      <c r="F43" s="48">
        <v>495.927168183996</v>
      </c>
    </row>
    <row r="44" ht="11.25" customHeight="1">
      <c r="A44" s="15" t="s">
        <v>169</v>
      </c>
      <c r="B44" s="48">
        <v>133.0</v>
      </c>
      <c r="C44" s="51" t="s">
        <v>97</v>
      </c>
      <c r="D44" s="49">
        <v>133.0</v>
      </c>
      <c r="E44" s="22" t="s">
        <v>76</v>
      </c>
      <c r="F44" s="48">
        <v>47.8778933726916</v>
      </c>
    </row>
    <row r="45" ht="11.25" customHeight="1">
      <c r="A45" s="15" t="s">
        <v>114</v>
      </c>
      <c r="B45" s="51" t="s">
        <v>97</v>
      </c>
      <c r="C45" s="48">
        <v>1354.0</v>
      </c>
      <c r="D45" s="49">
        <v>1354.0</v>
      </c>
      <c r="E45" s="17">
        <v>0.00163922319706635</v>
      </c>
      <c r="F45" s="48">
        <v>74.9889233495791</v>
      </c>
    </row>
    <row r="46" ht="11.25" customHeight="1">
      <c r="A46" s="15" t="s">
        <v>115</v>
      </c>
      <c r="B46" s="48">
        <v>150.0</v>
      </c>
      <c r="C46" s="51" t="s">
        <v>97</v>
      </c>
      <c r="D46" s="49">
        <v>150.0</v>
      </c>
      <c r="E46" s="22" t="s">
        <v>76</v>
      </c>
      <c r="F46" s="48">
        <v>3.55450236966825</v>
      </c>
    </row>
    <row r="47" ht="11.25" customHeight="1">
      <c r="A47" s="15" t="s">
        <v>116</v>
      </c>
      <c r="B47" s="48">
        <v>115.0</v>
      </c>
      <c r="C47" s="48">
        <v>276.0</v>
      </c>
      <c r="D47" s="49">
        <v>391.0</v>
      </c>
      <c r="E47" s="22" t="s">
        <v>76</v>
      </c>
      <c r="F47" s="48">
        <v>25.8507235095207</v>
      </c>
    </row>
    <row r="48" ht="11.25" customHeight="1">
      <c r="A48" s="18" t="s">
        <v>117</v>
      </c>
      <c r="B48" s="50">
        <v>155809.0</v>
      </c>
      <c r="C48" s="50">
        <v>103444.0</v>
      </c>
      <c r="D48" s="50">
        <v>259253.0</v>
      </c>
      <c r="E48" s="20">
        <v>0.313865237451286</v>
      </c>
      <c r="F48" s="50">
        <v>64.0270805895248</v>
      </c>
    </row>
    <row r="49" ht="11.25" customHeight="1">
      <c r="B49" s="48"/>
      <c r="C49" s="48"/>
      <c r="D49" s="49"/>
      <c r="E49" s="17"/>
      <c r="F49" s="48"/>
    </row>
    <row r="50" ht="11.25" customHeight="1">
      <c r="A50" s="193" t="s">
        <v>118</v>
      </c>
      <c r="B50" s="194">
        <v>411321.0</v>
      </c>
      <c r="C50" s="194">
        <v>414680.0</v>
      </c>
      <c r="D50" s="194">
        <v>826001.0</v>
      </c>
      <c r="E50" s="195">
        <v>1.0</v>
      </c>
      <c r="F50" s="194">
        <v>121.807967668673</v>
      </c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1.25" customHeight="1">
      <c r="A51" s="15" t="s">
        <v>307</v>
      </c>
      <c r="B51" s="48">
        <v>8427.0</v>
      </c>
      <c r="C51" s="48">
        <v>21143.0</v>
      </c>
      <c r="D51" s="49">
        <v>29570.0</v>
      </c>
      <c r="E51" s="17">
        <v>0.0357989881368182</v>
      </c>
      <c r="F51" s="48">
        <v>51.0939410720624</v>
      </c>
    </row>
    <row r="52" ht="11.25" customHeight="1">
      <c r="A52" s="15" t="s">
        <v>120</v>
      </c>
      <c r="B52" s="48">
        <v>159012.0</v>
      </c>
      <c r="C52" s="48">
        <v>193083.0</v>
      </c>
      <c r="D52" s="49">
        <v>352095.0</v>
      </c>
      <c r="E52" s="17">
        <v>0.426264617113054</v>
      </c>
      <c r="F52" s="48">
        <v>163.520241300704</v>
      </c>
    </row>
    <row r="53" ht="11.25" customHeight="1">
      <c r="A53" s="15" t="s">
        <v>123</v>
      </c>
      <c r="B53" s="48">
        <v>93609.0</v>
      </c>
      <c r="C53" s="48">
        <v>132386.0</v>
      </c>
      <c r="D53" s="49">
        <v>225995.0</v>
      </c>
      <c r="E53" s="17">
        <v>0.273601363678736</v>
      </c>
      <c r="F53" s="48">
        <v>432.968075063782</v>
      </c>
    </row>
    <row r="54" ht="11.25" customHeight="1">
      <c r="A54" s="53" t="s">
        <v>172</v>
      </c>
      <c r="B54" s="54">
        <v>158700.0</v>
      </c>
      <c r="C54" s="54">
        <v>89211.0</v>
      </c>
      <c r="D54" s="55">
        <v>247911.0</v>
      </c>
      <c r="E54" s="33">
        <v>0.300134019208209</v>
      </c>
      <c r="F54" s="54">
        <v>60.3779274159122</v>
      </c>
    </row>
    <row r="55" ht="11.25" customHeight="1">
      <c r="A55" s="2"/>
      <c r="B55" s="48"/>
      <c r="C55" s="48"/>
      <c r="D55" s="49"/>
      <c r="E55" s="17"/>
      <c r="F55" s="65"/>
    </row>
    <row r="56" ht="11.25" customHeight="1">
      <c r="A56" s="2"/>
      <c r="B56" s="2"/>
      <c r="C56" s="2"/>
      <c r="D56" s="2"/>
      <c r="E56" s="2"/>
      <c r="F56" s="2"/>
    </row>
    <row r="57" ht="11.25" customHeight="1">
      <c r="A57" s="34"/>
      <c r="B57" s="2"/>
      <c r="C57" s="2"/>
      <c r="D57" s="2"/>
      <c r="E57" s="2"/>
      <c r="F57" s="2"/>
    </row>
    <row r="58" ht="11.25" customHeight="1">
      <c r="A58" s="36"/>
      <c r="B58" s="2"/>
      <c r="C58" s="2"/>
      <c r="D58" s="2"/>
      <c r="E58" s="2"/>
      <c r="F58" s="2"/>
    </row>
    <row r="59" ht="11.25" customHeight="1">
      <c r="A59" s="2"/>
      <c r="B59" s="2"/>
      <c r="C59" s="2"/>
      <c r="D59" s="2"/>
      <c r="E59" s="2"/>
      <c r="F59" s="2"/>
    </row>
    <row r="60" ht="11.25" customHeight="1">
      <c r="A60" s="2"/>
      <c r="B60" s="2"/>
      <c r="C60" s="2"/>
      <c r="D60" s="2"/>
      <c r="E60" s="2"/>
      <c r="F60" s="2"/>
    </row>
    <row r="61" ht="11.25" customHeight="1">
      <c r="A61" s="36"/>
      <c r="B61" s="2"/>
      <c r="C61" s="2"/>
      <c r="D61" s="2"/>
      <c r="E61" s="2"/>
      <c r="F61" s="2"/>
    </row>
    <row r="62" ht="11.25" customHeight="1">
      <c r="A62" s="2"/>
      <c r="B62" s="2"/>
      <c r="C62" s="2"/>
      <c r="D62" s="2"/>
      <c r="E62" s="2"/>
      <c r="F62" s="2"/>
    </row>
    <row r="63" ht="11.25" customHeight="1">
      <c r="A63" s="2"/>
      <c r="B63" s="2"/>
      <c r="C63" s="2"/>
      <c r="D63" s="2"/>
      <c r="E63" s="2"/>
      <c r="F63" s="2"/>
    </row>
    <row r="64" ht="11.25" customHeight="1">
      <c r="B64" s="2"/>
      <c r="C64" s="2"/>
      <c r="D64" s="2"/>
      <c r="E64" s="2"/>
      <c r="F64" s="2"/>
    </row>
    <row r="65" ht="11.25" customHeight="1"/>
    <row r="66" ht="11.25" customHeight="1"/>
    <row r="67" ht="11.25" customHeight="1"/>
    <row r="68" ht="11.25" customHeight="1"/>
    <row r="69" ht="11.25" customHeight="1"/>
    <row r="70" ht="11.25" customHeight="1"/>
    <row r="71" ht="11.25" customHeight="1"/>
    <row r="72" ht="11.25" customHeight="1"/>
    <row r="73" ht="11.25" customHeight="1"/>
    <row r="74" ht="11.25" customHeight="1"/>
    <row r="75" ht="11.25" customHeight="1"/>
    <row r="76" ht="11.25" customHeight="1"/>
    <row r="77" ht="11.25" customHeight="1"/>
    <row r="78" ht="11.25" customHeight="1"/>
    <row r="79" ht="11.25" customHeight="1"/>
    <row r="80" ht="11.25" customHeight="1"/>
    <row r="81" ht="11.25" customHeight="1"/>
    <row r="82" ht="11.25" customHeight="1"/>
    <row r="83" ht="11.25" customHeight="1"/>
    <row r="84" ht="11.25" customHeight="1"/>
    <row r="85" ht="11.25" customHeight="1"/>
    <row r="86" ht="11.25" customHeight="1"/>
    <row r="87" ht="11.25" customHeight="1"/>
    <row r="88" ht="11.25" customHeight="1"/>
    <row r="89" ht="11.25" customHeight="1"/>
    <row r="90" ht="11.25" customHeight="1"/>
    <row r="91" ht="11.25" customHeight="1"/>
    <row r="92" ht="11.25" customHeight="1"/>
    <row r="93" ht="11.25" customHeight="1"/>
    <row r="94" ht="11.25" customHeight="1"/>
    <row r="95" ht="11.25" customHeight="1"/>
    <row r="96" ht="11.25" customHeight="1"/>
    <row r="97" ht="11.25" customHeight="1"/>
    <row r="98" ht="11.25" customHeight="1"/>
    <row r="99" ht="11.25" customHeight="1"/>
    <row r="100" ht="11.25" customHeight="1"/>
    <row r="101" ht="11.25" customHeight="1"/>
    <row r="102" ht="11.25" customHeight="1"/>
    <row r="103" ht="11.25" customHeight="1"/>
    <row r="104" ht="11.25" customHeight="1"/>
    <row r="105" ht="11.25" customHeight="1"/>
    <row r="106" ht="11.25" customHeight="1"/>
    <row r="107" ht="11.25" customHeight="1"/>
    <row r="108" ht="11.25" customHeight="1"/>
    <row r="109" ht="11.25" customHeight="1"/>
    <row r="110" ht="11.25" customHeight="1"/>
    <row r="111" ht="11.25" customHeight="1"/>
    <row r="112" ht="11.25" customHeight="1"/>
    <row r="113" ht="11.25" customHeight="1"/>
    <row r="114" ht="11.25" customHeight="1"/>
    <row r="115" ht="11.25" customHeight="1"/>
    <row r="116" ht="11.25" customHeight="1"/>
    <row r="117" ht="11.25" customHeight="1"/>
    <row r="118" ht="11.25" customHeight="1"/>
    <row r="119" ht="11.25" customHeight="1"/>
    <row r="120" ht="11.25" customHeight="1"/>
    <row r="121" ht="11.25" customHeight="1"/>
    <row r="122" ht="11.25" customHeight="1"/>
    <row r="123" ht="11.25" customHeight="1"/>
    <row r="124" ht="11.25" customHeight="1"/>
    <row r="125" ht="11.25" customHeight="1"/>
    <row r="126" ht="11.25" customHeight="1"/>
    <row r="127" ht="11.25" customHeight="1"/>
    <row r="128" ht="11.25" customHeight="1"/>
    <row r="129" ht="11.25" customHeight="1"/>
    <row r="130" ht="11.25" customHeight="1"/>
    <row r="131" ht="11.25" customHeight="1"/>
    <row r="132" ht="11.25" customHeight="1"/>
    <row r="133" ht="11.25" customHeight="1"/>
    <row r="134" ht="11.25" customHeight="1"/>
    <row r="135" ht="11.25" customHeight="1"/>
    <row r="136" ht="11.25" customHeight="1"/>
    <row r="137" ht="11.25" customHeight="1"/>
    <row r="138" ht="11.25" customHeight="1"/>
    <row r="139" ht="11.25" customHeight="1"/>
    <row r="140" ht="11.25" customHeight="1"/>
    <row r="141" ht="11.25" customHeight="1"/>
    <row r="142" ht="11.25" customHeight="1"/>
    <row r="143" ht="11.25" customHeight="1"/>
    <row r="144" ht="11.25" customHeight="1"/>
    <row r="145" ht="11.25" customHeight="1"/>
    <row r="146" ht="11.25" customHeight="1"/>
    <row r="147" ht="11.25" customHeight="1"/>
    <row r="148" ht="11.25" customHeight="1"/>
    <row r="149" ht="11.25" customHeight="1"/>
    <row r="150" ht="11.25" customHeight="1"/>
    <row r="151" ht="11.25" customHeight="1"/>
    <row r="152" ht="11.25" customHeight="1"/>
    <row r="153" ht="11.25" customHeight="1"/>
    <row r="154" ht="11.25" customHeight="1"/>
    <row r="155" ht="11.25" customHeight="1"/>
    <row r="156" ht="11.25" customHeight="1"/>
    <row r="157" ht="11.25" customHeight="1"/>
    <row r="158" ht="11.25" customHeight="1"/>
    <row r="159" ht="11.25" customHeight="1"/>
    <row r="160" ht="11.25" customHeight="1"/>
    <row r="161" ht="11.25" customHeight="1"/>
    <row r="162" ht="11.25" customHeight="1"/>
    <row r="163" ht="11.25" customHeight="1"/>
    <row r="164" ht="11.25" customHeight="1"/>
    <row r="165" ht="11.25" customHeight="1"/>
    <row r="166" ht="11.25" customHeight="1"/>
    <row r="167" ht="11.25" customHeight="1"/>
    <row r="168" ht="11.25" customHeight="1"/>
    <row r="169" ht="11.25" customHeight="1"/>
    <row r="170" ht="11.25" customHeight="1"/>
    <row r="171" ht="11.25" customHeight="1"/>
    <row r="172" ht="11.25" customHeight="1"/>
    <row r="173" ht="11.25" customHeight="1"/>
    <row r="174" ht="11.25" customHeight="1"/>
    <row r="175" ht="11.25" customHeight="1"/>
    <row r="176" ht="11.25" customHeight="1"/>
    <row r="177" ht="11.25" customHeight="1"/>
    <row r="178" ht="11.25" customHeight="1"/>
    <row r="179" ht="11.25" customHeight="1"/>
    <row r="180" ht="11.25" customHeight="1"/>
    <row r="181" ht="11.25" customHeight="1"/>
    <row r="182" ht="11.25" customHeight="1"/>
    <row r="183" ht="11.25" customHeight="1"/>
    <row r="184" ht="11.25" customHeight="1"/>
    <row r="185" ht="11.25" customHeight="1"/>
    <row r="186" ht="11.25" customHeight="1"/>
    <row r="187" ht="11.25" customHeight="1"/>
    <row r="188" ht="11.25" customHeight="1"/>
    <row r="189" ht="11.25" customHeight="1"/>
    <row r="190" ht="11.25" customHeight="1"/>
    <row r="191" ht="11.25" customHeight="1"/>
    <row r="192" ht="11.25" customHeight="1"/>
    <row r="193" ht="11.25" customHeight="1"/>
    <row r="194" ht="11.25" customHeight="1"/>
    <row r="195" ht="11.25" customHeight="1"/>
    <row r="196" ht="11.25" customHeight="1"/>
    <row r="197" ht="11.25" customHeight="1"/>
    <row r="198" ht="11.25" customHeight="1"/>
    <row r="199" ht="11.25" customHeight="1"/>
    <row r="200" ht="11.25" customHeight="1"/>
    <row r="201" ht="11.25" customHeight="1"/>
    <row r="202" ht="11.25" customHeight="1"/>
    <row r="203" ht="11.25" customHeight="1"/>
    <row r="204" ht="11.25" customHeight="1"/>
    <row r="205" ht="11.25" customHeight="1"/>
    <row r="206" ht="11.25" customHeight="1"/>
    <row r="207" ht="11.25" customHeight="1"/>
    <row r="208" ht="11.25" customHeight="1"/>
    <row r="209" ht="11.25" customHeight="1"/>
    <row r="210" ht="11.25" customHeight="1"/>
    <row r="211" ht="11.25" customHeight="1"/>
    <row r="212" ht="11.25" customHeight="1"/>
    <row r="213" ht="11.25" customHeight="1"/>
    <row r="214" ht="11.25" customHeight="1"/>
    <row r="215" ht="11.25" customHeight="1"/>
    <row r="216" ht="11.25" customHeight="1"/>
    <row r="217" ht="11.25" customHeight="1"/>
    <row r="218" ht="11.25" customHeight="1"/>
    <row r="219" ht="11.25" customHeight="1"/>
    <row r="220" ht="11.25" customHeight="1"/>
    <row r="221" ht="11.25" customHeight="1"/>
    <row r="222" ht="11.25" customHeight="1"/>
    <row r="223" ht="11.25" customHeight="1"/>
    <row r="224" ht="11.25" customHeight="1"/>
    <row r="225" ht="11.25" customHeight="1"/>
    <row r="226" ht="11.25" customHeight="1"/>
    <row r="227" ht="11.25" customHeight="1"/>
    <row r="228" ht="11.25" customHeight="1"/>
    <row r="229" ht="11.25" customHeight="1"/>
    <row r="230" ht="11.25" customHeight="1"/>
    <row r="231" ht="11.25" customHeight="1"/>
    <row r="232" ht="11.25" customHeight="1"/>
    <row r="233" ht="11.25" customHeight="1"/>
    <row r="234" ht="11.25" customHeight="1"/>
    <row r="235" ht="11.25" customHeight="1"/>
    <row r="236" ht="11.25" customHeight="1"/>
    <row r="237" ht="11.25" customHeight="1"/>
    <row r="238" ht="11.25" customHeight="1"/>
    <row r="239" ht="11.25" customHeight="1"/>
    <row r="240" ht="11.25" customHeight="1"/>
    <row r="241" ht="11.25" customHeight="1"/>
    <row r="242" ht="11.25" customHeight="1"/>
    <row r="243" ht="11.25" customHeight="1"/>
    <row r="244" ht="11.25" customHeight="1"/>
    <row r="245" ht="11.25" customHeight="1"/>
    <row r="246" ht="11.25" customHeight="1"/>
    <row r="247" ht="11.25" customHeight="1"/>
    <row r="248" ht="11.25" customHeight="1"/>
    <row r="249" ht="11.25" customHeight="1"/>
    <row r="250" ht="11.25" customHeight="1"/>
    <row r="251" ht="11.25" customHeight="1"/>
    <row r="252" ht="11.25" customHeight="1"/>
    <row r="253" ht="11.25" customHeight="1"/>
    <row r="254" ht="11.25" customHeight="1"/>
    <row r="255" ht="11.25" customHeight="1"/>
    <row r="256" ht="11.25" customHeight="1"/>
    <row r="257" ht="11.25" customHeight="1"/>
    <row r="258" ht="11.25" customHeight="1"/>
    <row r="259" ht="11.25" customHeight="1"/>
    <row r="260" ht="11.25" customHeight="1"/>
    <row r="261" ht="11.25" customHeight="1"/>
    <row r="262" ht="11.25" customHeight="1"/>
    <row r="263" ht="11.2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printOptions/>
  <pageMargins bottom="0.75" footer="0.0" header="0.0" left="0.7" right="0.7" top="0.75"/>
  <pageSetup orientation="landscape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6.83" defaultRowHeight="15.0"/>
  <cols>
    <col customWidth="1" min="1" max="1" width="30.67"/>
    <col customWidth="1" min="2" max="27" width="8.5"/>
    <col customWidth="1" min="28" max="28" width="10.0"/>
    <col customWidth="1" min="29" max="31" width="8.0"/>
  </cols>
  <sheetData>
    <row r="1" ht="11.25" customHeight="1">
      <c r="A1" s="15" t="s">
        <v>136</v>
      </c>
      <c r="B1" s="15">
        <v>1981.0</v>
      </c>
      <c r="C1" s="15">
        <v>1982.0</v>
      </c>
      <c r="D1" s="15">
        <v>1983.0</v>
      </c>
      <c r="E1" s="15">
        <v>1984.0</v>
      </c>
      <c r="F1" s="15">
        <v>1985.0</v>
      </c>
      <c r="G1" s="15">
        <v>1986.0</v>
      </c>
      <c r="H1" s="15">
        <v>1987.0</v>
      </c>
      <c r="I1" s="15">
        <v>1988.0</v>
      </c>
      <c r="J1" s="15">
        <v>1989.0</v>
      </c>
      <c r="K1" s="15">
        <v>1990.0</v>
      </c>
      <c r="L1" s="15">
        <v>1991.0</v>
      </c>
      <c r="M1" s="15">
        <v>1992.0</v>
      </c>
      <c r="N1" s="15">
        <v>1993.0</v>
      </c>
      <c r="O1" s="15">
        <v>1994.0</v>
      </c>
      <c r="P1" s="15">
        <v>1995.0</v>
      </c>
      <c r="Q1" s="15">
        <v>1996.0</v>
      </c>
      <c r="R1" s="15">
        <v>1997.0</v>
      </c>
      <c r="S1" s="15">
        <v>1998.0</v>
      </c>
      <c r="T1" s="15">
        <v>1999.0</v>
      </c>
      <c r="U1" s="15">
        <v>2000.0</v>
      </c>
      <c r="V1" s="15">
        <v>2001.0</v>
      </c>
      <c r="W1" s="15">
        <v>2002.0</v>
      </c>
      <c r="X1" s="15">
        <v>2003.0</v>
      </c>
      <c r="Y1" s="15">
        <v>2004.0</v>
      </c>
      <c r="Z1" s="15">
        <v>2005.0</v>
      </c>
      <c r="AA1" s="15">
        <v>2006.0</v>
      </c>
      <c r="AB1" s="15">
        <v>2007.0</v>
      </c>
      <c r="AC1" s="36">
        <v>2008.0</v>
      </c>
      <c r="AD1" s="13" t="s">
        <v>132</v>
      </c>
      <c r="AE1" s="13" t="s">
        <v>137</v>
      </c>
    </row>
    <row r="2" ht="11.25" customHeight="1">
      <c r="AC2" s="36"/>
    </row>
    <row r="3" ht="11.25" customHeight="1">
      <c r="A3" s="15" t="s">
        <v>55</v>
      </c>
      <c r="B3" s="16">
        <v>747.3160762425</v>
      </c>
      <c r="C3" s="16">
        <v>760.3223832864</v>
      </c>
      <c r="D3" s="16">
        <v>709.5009892077</v>
      </c>
      <c r="E3" s="16">
        <v>812.765612234665</v>
      </c>
      <c r="F3" s="16">
        <v>801.62298007921</v>
      </c>
      <c r="G3" s="16">
        <v>807.679881282568</v>
      </c>
      <c r="H3" s="16">
        <v>833.486976305321</v>
      </c>
      <c r="I3" s="16">
        <v>862.066121142847</v>
      </c>
      <c r="J3" s="16">
        <v>889.702153137513</v>
      </c>
      <c r="K3" s="16">
        <v>933.561573238837</v>
      </c>
      <c r="L3" s="16">
        <v>903.541338289821</v>
      </c>
      <c r="M3" s="16">
        <v>904.957500780125</v>
      </c>
      <c r="N3" s="16">
        <v>857.674447267624</v>
      </c>
      <c r="O3" s="16">
        <v>937.579281993917</v>
      </c>
      <c r="P3" s="16">
        <v>937.0982082978</v>
      </c>
      <c r="Q3" s="16">
        <v>965.1138862032</v>
      </c>
      <c r="R3" s="16">
        <v>988.7696344404</v>
      </c>
      <c r="S3" s="16">
        <v>1013.8106537145</v>
      </c>
      <c r="T3" s="16">
        <v>998.2941666057</v>
      </c>
      <c r="U3" s="16">
        <v>973.9643801364</v>
      </c>
      <c r="V3" s="16">
        <v>1023.0222071583</v>
      </c>
      <c r="W3" s="16">
        <v>992.7167950701</v>
      </c>
      <c r="X3" s="16">
        <v>972.2779237791</v>
      </c>
      <c r="Y3" s="16">
        <v>1008.8791976853</v>
      </c>
      <c r="Z3" s="16">
        <v>1026.4776736806</v>
      </c>
      <c r="AA3" s="16">
        <v>1054.829009925</v>
      </c>
      <c r="AB3" s="16">
        <v>1040.2097284845</v>
      </c>
      <c r="AC3" s="42">
        <v>1062.7514539101</v>
      </c>
      <c r="AD3" s="17">
        <v>0.0128177487168999</v>
      </c>
      <c r="AE3" s="17">
        <v>0.179516515825034</v>
      </c>
    </row>
    <row r="4" ht="11.25" customHeight="1">
      <c r="A4" s="15" t="s">
        <v>56</v>
      </c>
      <c r="B4" s="16">
        <v>40.1</v>
      </c>
      <c r="C4" s="16">
        <v>42.8</v>
      </c>
      <c r="D4" s="16">
        <v>44.78</v>
      </c>
      <c r="E4" s="16">
        <v>57.4</v>
      </c>
      <c r="F4" s="16">
        <v>60.74</v>
      </c>
      <c r="G4" s="16">
        <v>57.81</v>
      </c>
      <c r="H4" s="16">
        <v>61.21</v>
      </c>
      <c r="I4" s="16">
        <v>70.65</v>
      </c>
      <c r="J4" s="16">
        <v>70.51</v>
      </c>
      <c r="K4" s="16">
        <v>68.36</v>
      </c>
      <c r="L4" s="16">
        <v>71.13</v>
      </c>
      <c r="M4" s="16">
        <v>65.29</v>
      </c>
      <c r="N4" s="16">
        <v>69.06</v>
      </c>
      <c r="O4" s="16">
        <v>72.82</v>
      </c>
      <c r="P4" s="16">
        <v>74.98</v>
      </c>
      <c r="Q4" s="16">
        <v>75.81</v>
      </c>
      <c r="R4" s="16">
        <v>78.65</v>
      </c>
      <c r="S4" s="16">
        <v>75.36</v>
      </c>
      <c r="T4" s="16">
        <v>72.5</v>
      </c>
      <c r="U4" s="16">
        <v>69.16</v>
      </c>
      <c r="V4" s="16">
        <v>70.36</v>
      </c>
      <c r="W4" s="16">
        <v>66.61</v>
      </c>
      <c r="X4" s="16">
        <v>62.13</v>
      </c>
      <c r="Y4" s="16">
        <v>66.308</v>
      </c>
      <c r="Z4" s="16">
        <v>67.555</v>
      </c>
      <c r="AA4" s="16">
        <v>66.002</v>
      </c>
      <c r="AB4" s="16">
        <v>69.361</v>
      </c>
      <c r="AC4" s="42">
        <v>67.748</v>
      </c>
      <c r="AD4" s="17">
        <v>-0.0259240213367153</v>
      </c>
      <c r="AE4" s="17">
        <v>0.0108299407781766</v>
      </c>
    </row>
    <row r="5" ht="11.25" customHeight="1">
      <c r="A5" s="15" t="s">
        <v>57</v>
      </c>
      <c r="B5" s="16">
        <v>3.042</v>
      </c>
      <c r="C5" s="16">
        <v>3.658</v>
      </c>
      <c r="D5" s="16">
        <v>4.646</v>
      </c>
      <c r="E5" s="16">
        <v>5.062</v>
      </c>
      <c r="F5" s="16">
        <v>5.193</v>
      </c>
      <c r="G5" s="16">
        <v>5.625</v>
      </c>
      <c r="H5" s="16">
        <v>6.216</v>
      </c>
      <c r="I5" s="16">
        <v>5.55</v>
      </c>
      <c r="J5" s="16">
        <v>5.962</v>
      </c>
      <c r="K5" s="16">
        <v>6.933</v>
      </c>
      <c r="L5" s="16">
        <v>6.463</v>
      </c>
      <c r="M5" s="16">
        <v>6.104</v>
      </c>
      <c r="N5" s="16">
        <v>6.615</v>
      </c>
      <c r="O5" s="16">
        <v>8.898</v>
      </c>
      <c r="P5" s="16">
        <v>9.32</v>
      </c>
      <c r="Q5" s="16">
        <v>10.305</v>
      </c>
      <c r="R5" s="16">
        <v>10.405</v>
      </c>
      <c r="S5" s="16">
        <v>11.232</v>
      </c>
      <c r="T5" s="16">
        <v>10.326</v>
      </c>
      <c r="U5" s="16">
        <v>11.344</v>
      </c>
      <c r="V5" s="16">
        <v>11.3448</v>
      </c>
      <c r="W5" s="16">
        <v>11.0742</v>
      </c>
      <c r="X5" s="16">
        <v>9.5984</v>
      </c>
      <c r="Y5" s="16">
        <v>9.8824</v>
      </c>
      <c r="Z5" s="16">
        <v>10.7545</v>
      </c>
      <c r="AA5" s="16">
        <v>11.4868</v>
      </c>
      <c r="AB5" s="16">
        <v>12.5145</v>
      </c>
      <c r="AC5" s="42">
        <v>11.47313</v>
      </c>
      <c r="AD5" s="17">
        <v>-0.085717955150168</v>
      </c>
      <c r="AE5" s="17">
        <v>0.00165528425674564</v>
      </c>
    </row>
    <row r="6" ht="11.25" customHeight="1">
      <c r="A6" s="18" t="s">
        <v>58</v>
      </c>
      <c r="B6" s="19">
        <v>790.4580762425</v>
      </c>
      <c r="C6" s="19">
        <v>806.7803832864</v>
      </c>
      <c r="D6" s="19">
        <v>758.9269892077</v>
      </c>
      <c r="E6" s="19">
        <v>875.227612234665</v>
      </c>
      <c r="F6" s="19">
        <v>867.55598007921</v>
      </c>
      <c r="G6" s="19">
        <v>871.114881282568</v>
      </c>
      <c r="H6" s="19">
        <v>900.912976305321</v>
      </c>
      <c r="I6" s="19">
        <v>938.266121142847</v>
      </c>
      <c r="J6" s="19">
        <v>966.174153137513</v>
      </c>
      <c r="K6" s="19">
        <v>1008.85457323884</v>
      </c>
      <c r="L6" s="19">
        <v>981.134338289821</v>
      </c>
      <c r="M6" s="19">
        <v>976.351500780125</v>
      </c>
      <c r="N6" s="19">
        <v>933.349447267624</v>
      </c>
      <c r="O6" s="19">
        <v>1019.29728199392</v>
      </c>
      <c r="P6" s="19">
        <v>1021.3982082978</v>
      </c>
      <c r="Q6" s="19">
        <v>1051.2288862032</v>
      </c>
      <c r="R6" s="19">
        <v>1077.8246344404</v>
      </c>
      <c r="S6" s="19">
        <v>1100.4026537145</v>
      </c>
      <c r="T6" s="19">
        <v>1081.1201666057</v>
      </c>
      <c r="U6" s="19">
        <v>1054.4683801364</v>
      </c>
      <c r="V6" s="19">
        <v>1104.7270071583</v>
      </c>
      <c r="W6" s="19">
        <v>1070.4009950701</v>
      </c>
      <c r="X6" s="19">
        <v>1044.0063237791</v>
      </c>
      <c r="Y6" s="19">
        <v>1085.0695976853</v>
      </c>
      <c r="Z6" s="19">
        <v>1104.7871736806</v>
      </c>
      <c r="AA6" s="19">
        <v>1132.317809925</v>
      </c>
      <c r="AB6" s="19">
        <v>1122.0852284845</v>
      </c>
      <c r="AC6" s="19">
        <v>1141.9725839101</v>
      </c>
      <c r="AD6" s="20">
        <v>0.00961470204785986</v>
      </c>
      <c r="AE6" s="20">
        <v>0.192001740859956</v>
      </c>
    </row>
    <row r="7" ht="11.25" customHeight="1"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42"/>
      <c r="AD7" s="17"/>
      <c r="AE7" s="17"/>
    </row>
    <row r="8" ht="11.25" customHeight="1">
      <c r="A8" s="15" t="s">
        <v>60</v>
      </c>
      <c r="B8" s="16">
        <v>5.69</v>
      </c>
      <c r="C8" s="16">
        <v>6.35</v>
      </c>
      <c r="D8" s="16">
        <v>6.74</v>
      </c>
      <c r="E8" s="16">
        <v>7.52</v>
      </c>
      <c r="F8" s="16">
        <v>7.71</v>
      </c>
      <c r="G8" s="16">
        <v>7.39</v>
      </c>
      <c r="H8" s="16">
        <v>6.88</v>
      </c>
      <c r="I8" s="16">
        <v>7.33</v>
      </c>
      <c r="J8" s="16">
        <v>6.67</v>
      </c>
      <c r="K8" s="16">
        <v>4.6</v>
      </c>
      <c r="L8" s="16">
        <v>5.19</v>
      </c>
      <c r="M8" s="16">
        <v>4.73</v>
      </c>
      <c r="N8" s="16">
        <v>4.6</v>
      </c>
      <c r="O8" s="16">
        <v>5.13</v>
      </c>
      <c r="P8" s="16">
        <v>5.2</v>
      </c>
      <c r="Q8" s="16">
        <v>4.8</v>
      </c>
      <c r="R8" s="16">
        <v>5.65</v>
      </c>
      <c r="S8" s="16">
        <v>5.52</v>
      </c>
      <c r="T8" s="16">
        <v>5.66</v>
      </c>
      <c r="U8" s="16">
        <v>6.81</v>
      </c>
      <c r="V8" s="16">
        <v>5.65</v>
      </c>
      <c r="W8" s="16">
        <v>5.14</v>
      </c>
      <c r="X8" s="16">
        <v>4.65</v>
      </c>
      <c r="Y8" s="16">
        <v>5.406</v>
      </c>
      <c r="Z8" s="16">
        <v>6.255</v>
      </c>
      <c r="AA8" s="16">
        <v>5.881</v>
      </c>
      <c r="AB8" s="16">
        <v>5.965</v>
      </c>
      <c r="AC8" s="42">
        <v>6.435</v>
      </c>
      <c r="AD8" s="17">
        <v>0.0758454371813724</v>
      </c>
      <c r="AE8" s="17">
        <v>7.31569970225714E-4</v>
      </c>
    </row>
    <row r="9" ht="11.25" customHeight="1">
      <c r="A9" s="15" t="s">
        <v>61</v>
      </c>
      <c r="B9" s="16">
        <v>3.99</v>
      </c>
      <c r="C9" s="16">
        <v>4.42</v>
      </c>
      <c r="D9" s="16">
        <v>5.05</v>
      </c>
      <c r="E9" s="16">
        <v>6.64</v>
      </c>
      <c r="F9" s="16">
        <v>8.97</v>
      </c>
      <c r="G9" s="16">
        <v>10.74</v>
      </c>
      <c r="H9" s="16">
        <v>14.59</v>
      </c>
      <c r="I9" s="16">
        <v>15.81</v>
      </c>
      <c r="J9" s="16">
        <v>19.9</v>
      </c>
      <c r="K9" s="16">
        <v>20.47</v>
      </c>
      <c r="L9" s="16">
        <v>21.2</v>
      </c>
      <c r="M9" s="16">
        <v>23.5</v>
      </c>
      <c r="N9" s="16">
        <v>21.71</v>
      </c>
      <c r="O9" s="16">
        <v>22.67</v>
      </c>
      <c r="P9" s="16">
        <v>25.74</v>
      </c>
      <c r="Q9" s="16">
        <v>30.07</v>
      </c>
      <c r="R9" s="16">
        <v>32.3</v>
      </c>
      <c r="S9" s="16">
        <v>33.75</v>
      </c>
      <c r="T9" s="16">
        <v>32.75</v>
      </c>
      <c r="U9" s="16">
        <v>38.24</v>
      </c>
      <c r="V9" s="16">
        <v>43.91</v>
      </c>
      <c r="W9" s="16">
        <v>39.48</v>
      </c>
      <c r="X9" s="16">
        <v>50.03</v>
      </c>
      <c r="Y9" s="16">
        <v>53.65</v>
      </c>
      <c r="Z9" s="16">
        <v>59.064</v>
      </c>
      <c r="AA9" s="16">
        <v>65.6</v>
      </c>
      <c r="AB9" s="16">
        <v>69.9</v>
      </c>
      <c r="AC9" s="42">
        <v>73.5</v>
      </c>
      <c r="AD9" s="17">
        <v>0.0486291892398978</v>
      </c>
      <c r="AE9" s="17">
        <v>0.0143686580338191</v>
      </c>
    </row>
    <row r="10" ht="11.25" customHeight="1">
      <c r="A10" s="15" t="s">
        <v>65</v>
      </c>
      <c r="B10" s="21" t="s">
        <v>128</v>
      </c>
      <c r="C10" s="21" t="s">
        <v>128</v>
      </c>
      <c r="D10" s="21" t="s">
        <v>128</v>
      </c>
      <c r="E10" s="21" t="s">
        <v>128</v>
      </c>
      <c r="F10" s="21" t="s">
        <v>128</v>
      </c>
      <c r="G10" s="16">
        <v>0.06</v>
      </c>
      <c r="H10" s="16">
        <v>0.24</v>
      </c>
      <c r="I10" s="16">
        <v>1.07</v>
      </c>
      <c r="J10" s="16">
        <v>2.11</v>
      </c>
      <c r="K10" s="16">
        <v>2.15</v>
      </c>
      <c r="L10" s="16">
        <v>2.4</v>
      </c>
      <c r="M10" s="16">
        <v>2.48</v>
      </c>
      <c r="N10" s="16">
        <v>3.96</v>
      </c>
      <c r="O10" s="16">
        <v>4.44</v>
      </c>
      <c r="P10" s="16">
        <v>4.35</v>
      </c>
      <c r="Q10" s="16">
        <v>4.18</v>
      </c>
      <c r="R10" s="16">
        <v>5.29</v>
      </c>
      <c r="S10" s="16">
        <v>6.46</v>
      </c>
      <c r="T10" s="16">
        <v>6.59</v>
      </c>
      <c r="U10" s="16">
        <v>7.88</v>
      </c>
      <c r="V10" s="16">
        <v>7.69</v>
      </c>
      <c r="W10" s="16">
        <v>8.1</v>
      </c>
      <c r="X10" s="16">
        <v>7.03</v>
      </c>
      <c r="Y10" s="16">
        <v>8.107304</v>
      </c>
      <c r="Z10" s="16">
        <v>7.194882</v>
      </c>
      <c r="AA10" s="16">
        <v>7.458873</v>
      </c>
      <c r="AB10" s="16">
        <v>8.038</v>
      </c>
      <c r="AC10" s="42">
        <v>6.43</v>
      </c>
      <c r="AD10" s="17">
        <v>-0.202235420006336</v>
      </c>
      <c r="AE10" s="17">
        <v>0.00141172262022023</v>
      </c>
    </row>
    <row r="11" ht="11.25" customHeight="1">
      <c r="A11" s="15" t="s">
        <v>67</v>
      </c>
      <c r="B11" s="16">
        <v>1.68730510689588</v>
      </c>
      <c r="C11" s="16">
        <v>1.57025426019166</v>
      </c>
      <c r="D11" s="16">
        <v>1.56644069958884</v>
      </c>
      <c r="E11" s="16">
        <v>1.80247459887335</v>
      </c>
      <c r="F11" s="16">
        <v>1.82100001778037</v>
      </c>
      <c r="G11" s="16">
        <v>2.13740679585924</v>
      </c>
      <c r="H11" s="16">
        <v>2.08488137250712</v>
      </c>
      <c r="I11" s="16">
        <v>2.59786442953251</v>
      </c>
      <c r="J11" s="16">
        <v>2.59255934486208</v>
      </c>
      <c r="K11" s="16">
        <v>2.53927119872119</v>
      </c>
      <c r="L11" s="16">
        <v>2.55952543668739</v>
      </c>
      <c r="M11" s="16">
        <v>1.91769492421976</v>
      </c>
      <c r="N11" s="16">
        <v>1.62279661762821</v>
      </c>
      <c r="O11" s="16">
        <v>1.54945764256346</v>
      </c>
      <c r="P11" s="16">
        <v>1.36308475932401</v>
      </c>
      <c r="Q11" s="16">
        <v>1.33416950531274</v>
      </c>
      <c r="R11" s="16">
        <v>1.31484746877752</v>
      </c>
      <c r="S11" s="16">
        <v>1.24983052135781</v>
      </c>
      <c r="T11" s="16">
        <v>0.840593235256412</v>
      </c>
      <c r="U11" s="16">
        <v>0.645322045425409</v>
      </c>
      <c r="V11" s="16">
        <v>0.782440686253562</v>
      </c>
      <c r="W11" s="16">
        <v>0.549610173785937</v>
      </c>
      <c r="X11" s="16">
        <v>0.684998003956043</v>
      </c>
      <c r="Y11" s="16">
        <v>0.297847459887335</v>
      </c>
      <c r="Z11" s="16">
        <v>0.459423729943668</v>
      </c>
      <c r="AA11" s="16">
        <v>0.92167797235496</v>
      </c>
      <c r="AB11" s="16">
        <v>0.677169496422559</v>
      </c>
      <c r="AC11" s="42">
        <v>0.923169496422559</v>
      </c>
      <c r="AD11" s="17">
        <v>0.362688174460059</v>
      </c>
      <c r="AE11" s="22" t="s">
        <v>76</v>
      </c>
    </row>
    <row r="12" ht="11.25" customHeight="1">
      <c r="A12" s="18" t="s">
        <v>68</v>
      </c>
      <c r="B12" s="19">
        <v>11.4173051068959</v>
      </c>
      <c r="C12" s="19">
        <v>12.3902542601917</v>
      </c>
      <c r="D12" s="19">
        <v>13.3964406995888</v>
      </c>
      <c r="E12" s="19">
        <v>16.0124745988734</v>
      </c>
      <c r="F12" s="19">
        <v>18.5410000177804</v>
      </c>
      <c r="G12" s="19">
        <v>20.3274067958592</v>
      </c>
      <c r="H12" s="19">
        <v>23.7948813725071</v>
      </c>
      <c r="I12" s="19">
        <v>26.8078644295325</v>
      </c>
      <c r="J12" s="19">
        <v>31.2725593448621</v>
      </c>
      <c r="K12" s="19">
        <v>29.7592711987212</v>
      </c>
      <c r="L12" s="19">
        <v>31.3495254366874</v>
      </c>
      <c r="M12" s="19">
        <v>32.6276949242198</v>
      </c>
      <c r="N12" s="19">
        <v>31.8927966176282</v>
      </c>
      <c r="O12" s="19">
        <v>33.7894576425635</v>
      </c>
      <c r="P12" s="19">
        <v>36.653084759324</v>
      </c>
      <c r="Q12" s="19">
        <v>40.3841695053128</v>
      </c>
      <c r="R12" s="19">
        <v>44.5548474687775</v>
      </c>
      <c r="S12" s="19">
        <v>46.9798305213578</v>
      </c>
      <c r="T12" s="19">
        <v>45.8405932352564</v>
      </c>
      <c r="U12" s="19">
        <v>53.5753220454254</v>
      </c>
      <c r="V12" s="19">
        <v>58.0324406862536</v>
      </c>
      <c r="W12" s="19">
        <v>53.2696101737859</v>
      </c>
      <c r="X12" s="19">
        <v>62.3949980039561</v>
      </c>
      <c r="Y12" s="19">
        <v>67.4611514598873</v>
      </c>
      <c r="Z12" s="19">
        <v>72.9733057299437</v>
      </c>
      <c r="AA12" s="19">
        <v>79.861550972355</v>
      </c>
      <c r="AB12" s="19">
        <v>84.5801694964226</v>
      </c>
      <c r="AC12" s="19">
        <v>87.2881694964226</v>
      </c>
      <c r="AD12" s="20">
        <v>0.0251631886941459</v>
      </c>
      <c r="AE12" s="20">
        <v>0.0166992878584297</v>
      </c>
    </row>
    <row r="13" ht="11.25" customHeight="1"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42"/>
      <c r="AD13" s="17"/>
      <c r="AE13" s="17"/>
    </row>
    <row r="14" ht="11.25" customHeight="1">
      <c r="A14" s="15" t="s">
        <v>142</v>
      </c>
      <c r="B14" s="16">
        <v>29.24</v>
      </c>
      <c r="C14" s="16">
        <v>32.21</v>
      </c>
      <c r="D14" s="16">
        <v>32.39</v>
      </c>
      <c r="E14" s="16">
        <v>32.36</v>
      </c>
      <c r="F14" s="16">
        <v>30.88</v>
      </c>
      <c r="G14" s="16">
        <v>35.22</v>
      </c>
      <c r="H14" s="16">
        <v>36.82</v>
      </c>
      <c r="I14" s="16">
        <v>34.15</v>
      </c>
      <c r="J14" s="16">
        <v>34.3</v>
      </c>
      <c r="K14" s="16">
        <v>31.673</v>
      </c>
      <c r="L14" s="16">
        <v>28.45</v>
      </c>
      <c r="M14" s="16">
        <v>30.34</v>
      </c>
      <c r="N14" s="16">
        <v>29.03</v>
      </c>
      <c r="O14" s="16">
        <v>28.75</v>
      </c>
      <c r="P14" s="16">
        <v>30.83</v>
      </c>
      <c r="Q14" s="16">
        <v>31.3</v>
      </c>
      <c r="R14" s="16">
        <v>29.71</v>
      </c>
      <c r="S14" s="16">
        <v>30.11</v>
      </c>
      <c r="T14" s="16">
        <v>25.3</v>
      </c>
      <c r="U14" s="16">
        <v>26.43</v>
      </c>
      <c r="V14" s="16">
        <v>26.61</v>
      </c>
      <c r="W14" s="16">
        <v>26.05</v>
      </c>
      <c r="X14" s="16">
        <v>27.34</v>
      </c>
      <c r="Y14" s="16">
        <v>26.63</v>
      </c>
      <c r="Z14" s="16">
        <v>24.617</v>
      </c>
      <c r="AA14" s="16">
        <v>25.302</v>
      </c>
      <c r="AB14" s="16">
        <v>28.16</v>
      </c>
      <c r="AC14" s="42">
        <v>28.364</v>
      </c>
      <c r="AD14" s="17">
        <v>0.0130034277482101</v>
      </c>
      <c r="AE14" s="17">
        <v>0.00144340737495291</v>
      </c>
    </row>
    <row r="15" ht="11.25" customHeight="1">
      <c r="A15" s="15" t="s">
        <v>143</v>
      </c>
      <c r="B15" s="16">
        <v>117.72</v>
      </c>
      <c r="C15" s="16">
        <v>118.79</v>
      </c>
      <c r="D15" s="16">
        <v>123.04</v>
      </c>
      <c r="E15" s="16">
        <v>124.93</v>
      </c>
      <c r="F15" s="16">
        <v>122.8</v>
      </c>
      <c r="G15" s="16">
        <v>123.06</v>
      </c>
      <c r="H15" s="16">
        <v>122.15</v>
      </c>
      <c r="I15" s="16">
        <v>119.8</v>
      </c>
      <c r="J15" s="16">
        <v>114.06</v>
      </c>
      <c r="K15" s="16">
        <v>102.81</v>
      </c>
      <c r="L15" s="16">
        <v>96.18</v>
      </c>
      <c r="M15" s="16">
        <v>86.57</v>
      </c>
      <c r="N15" s="16">
        <v>85.18</v>
      </c>
      <c r="O15" s="16">
        <v>76.95</v>
      </c>
      <c r="P15" s="16">
        <v>74.33</v>
      </c>
      <c r="Q15" s="16">
        <v>73.89</v>
      </c>
      <c r="R15" s="16">
        <v>73.52</v>
      </c>
      <c r="S15" s="16">
        <v>67.53</v>
      </c>
      <c r="T15" s="16">
        <v>59.13</v>
      </c>
      <c r="U15" s="16">
        <v>65.16</v>
      </c>
      <c r="V15" s="16">
        <v>66.11</v>
      </c>
      <c r="W15" s="16">
        <v>63.36</v>
      </c>
      <c r="X15" s="16">
        <v>63.9</v>
      </c>
      <c r="Y15" s="16">
        <v>61.973</v>
      </c>
      <c r="Z15" s="16">
        <v>62.026</v>
      </c>
      <c r="AA15" s="16">
        <v>62.445</v>
      </c>
      <c r="AB15" s="16">
        <v>62.162</v>
      </c>
      <c r="AC15" s="42">
        <v>60.315</v>
      </c>
      <c r="AD15" s="17">
        <v>-0.0297938546140274</v>
      </c>
      <c r="AE15" s="17">
        <v>0.00685736237172727</v>
      </c>
    </row>
    <row r="16" ht="11.25" customHeight="1">
      <c r="A16" s="15" t="s">
        <v>145</v>
      </c>
      <c r="B16" s="16">
        <v>22.73</v>
      </c>
      <c r="C16" s="16">
        <v>21.81</v>
      </c>
      <c r="D16" s="16">
        <v>21.21</v>
      </c>
      <c r="E16" s="16">
        <v>20.66</v>
      </c>
      <c r="F16" s="16">
        <v>18.94</v>
      </c>
      <c r="G16" s="16">
        <v>18.48</v>
      </c>
      <c r="H16" s="16">
        <v>16.7</v>
      </c>
      <c r="I16" s="16">
        <v>15.23</v>
      </c>
      <c r="J16" s="16">
        <v>14.46</v>
      </c>
      <c r="K16" s="16">
        <v>13.55</v>
      </c>
      <c r="L16" s="16">
        <v>12.9</v>
      </c>
      <c r="M16" s="16">
        <v>11.83</v>
      </c>
      <c r="N16" s="16">
        <v>11.0</v>
      </c>
      <c r="O16" s="16">
        <v>9.53</v>
      </c>
      <c r="P16" s="16">
        <v>8.91</v>
      </c>
      <c r="Q16" s="16">
        <v>8.55</v>
      </c>
      <c r="R16" s="16">
        <v>7.32</v>
      </c>
      <c r="S16" s="16">
        <v>6.11</v>
      </c>
      <c r="T16" s="16">
        <v>5.69</v>
      </c>
      <c r="U16" s="16">
        <v>4.1</v>
      </c>
      <c r="V16" s="16">
        <v>2.76</v>
      </c>
      <c r="W16" s="16">
        <v>2.02</v>
      </c>
      <c r="X16" s="16">
        <v>2.24</v>
      </c>
      <c r="Y16" s="16">
        <v>0.87</v>
      </c>
      <c r="Z16" s="16">
        <v>0.6</v>
      </c>
      <c r="AA16" s="16">
        <v>0.5</v>
      </c>
      <c r="AB16" s="16">
        <v>0.4</v>
      </c>
      <c r="AC16" s="42">
        <v>0.2</v>
      </c>
      <c r="AD16" s="17">
        <v>-0.501366120218579</v>
      </c>
      <c r="AE16" s="22" t="s">
        <v>76</v>
      </c>
    </row>
    <row r="17" ht="11.25" customHeight="1">
      <c r="A17" s="15" t="s">
        <v>146</v>
      </c>
      <c r="B17" s="16">
        <v>492.8</v>
      </c>
      <c r="C17" s="16">
        <v>499.7</v>
      </c>
      <c r="D17" s="16">
        <v>476.5</v>
      </c>
      <c r="E17" s="16">
        <v>501.8</v>
      </c>
      <c r="F17" s="16">
        <v>521.6</v>
      </c>
      <c r="G17" s="16">
        <v>512.8</v>
      </c>
      <c r="H17" s="16">
        <v>502.4</v>
      </c>
      <c r="I17" s="16">
        <v>497.9</v>
      </c>
      <c r="J17" s="16">
        <v>482.324</v>
      </c>
      <c r="K17" s="16">
        <v>426.671</v>
      </c>
      <c r="L17" s="16">
        <v>345.85</v>
      </c>
      <c r="M17" s="16">
        <v>307.3</v>
      </c>
      <c r="N17" s="16">
        <v>279.7</v>
      </c>
      <c r="O17" s="16">
        <v>259.5</v>
      </c>
      <c r="P17" s="16">
        <v>245.9</v>
      </c>
      <c r="Q17" s="16">
        <v>235.1</v>
      </c>
      <c r="R17" s="16">
        <v>223.3</v>
      </c>
      <c r="S17" s="16">
        <v>206.96</v>
      </c>
      <c r="T17" s="16">
        <v>200.82</v>
      </c>
      <c r="U17" s="16">
        <v>201.0</v>
      </c>
      <c r="V17" s="16">
        <v>202.45</v>
      </c>
      <c r="W17" s="16">
        <v>208.16</v>
      </c>
      <c r="X17" s="16">
        <v>204.91</v>
      </c>
      <c r="Y17" s="16">
        <v>207.772</v>
      </c>
      <c r="Z17" s="16">
        <v>202.807</v>
      </c>
      <c r="AA17" s="16">
        <v>197.128</v>
      </c>
      <c r="AB17" s="16">
        <v>201.865</v>
      </c>
      <c r="AC17" s="42">
        <v>192.444</v>
      </c>
      <c r="AD17" s="17">
        <v>-0.0773833423034158</v>
      </c>
      <c r="AE17" s="17">
        <v>0.0143419622900841</v>
      </c>
    </row>
    <row r="18" ht="11.25" customHeight="1">
      <c r="A18" s="15" t="s">
        <v>147</v>
      </c>
      <c r="B18" s="16">
        <v>27.32</v>
      </c>
      <c r="C18" s="16">
        <v>27.4</v>
      </c>
      <c r="D18" s="16">
        <v>30.59</v>
      </c>
      <c r="E18" s="16">
        <v>32.5</v>
      </c>
      <c r="F18" s="16">
        <v>35.89</v>
      </c>
      <c r="G18" s="16">
        <v>38.1</v>
      </c>
      <c r="H18" s="16">
        <v>44.612</v>
      </c>
      <c r="I18" s="16">
        <v>48.323</v>
      </c>
      <c r="J18" s="16">
        <v>51.866</v>
      </c>
      <c r="K18" s="16">
        <v>51.9</v>
      </c>
      <c r="L18" s="16">
        <v>52.7</v>
      </c>
      <c r="M18" s="16">
        <v>55.05</v>
      </c>
      <c r="N18" s="16">
        <v>54.82</v>
      </c>
      <c r="O18" s="16">
        <v>56.67</v>
      </c>
      <c r="P18" s="16">
        <v>57.66</v>
      </c>
      <c r="Q18" s="16">
        <v>59.78</v>
      </c>
      <c r="R18" s="16">
        <v>58.84</v>
      </c>
      <c r="S18" s="16">
        <v>60.88</v>
      </c>
      <c r="T18" s="16">
        <v>62.05</v>
      </c>
      <c r="U18" s="16">
        <v>63.89</v>
      </c>
      <c r="V18" s="16">
        <v>66.34</v>
      </c>
      <c r="W18" s="16">
        <v>70.47</v>
      </c>
      <c r="X18" s="16">
        <v>71.04</v>
      </c>
      <c r="Y18" s="16">
        <v>71.57</v>
      </c>
      <c r="Z18" s="16">
        <v>70.607</v>
      </c>
      <c r="AA18" s="16">
        <v>64.772</v>
      </c>
      <c r="AB18" s="16">
        <v>67.398</v>
      </c>
      <c r="AC18" s="42">
        <v>67.78</v>
      </c>
      <c r="AD18" s="17">
        <v>0.0031608953331681</v>
      </c>
      <c r="AE18" s="17">
        <v>0.0027341505241882</v>
      </c>
    </row>
    <row r="19" ht="11.25" customHeight="1">
      <c r="A19" s="15" t="s">
        <v>148</v>
      </c>
      <c r="B19" s="16">
        <v>25.95</v>
      </c>
      <c r="C19" s="16">
        <v>26.08</v>
      </c>
      <c r="D19" s="16">
        <v>25.22</v>
      </c>
      <c r="E19" s="16">
        <v>25.05</v>
      </c>
      <c r="F19" s="16">
        <v>24.04</v>
      </c>
      <c r="G19" s="16">
        <v>23.13</v>
      </c>
      <c r="H19" s="16">
        <v>22.84</v>
      </c>
      <c r="I19" s="16">
        <v>20.88</v>
      </c>
      <c r="J19" s="16">
        <v>20.03</v>
      </c>
      <c r="K19" s="16">
        <v>17.582</v>
      </c>
      <c r="L19" s="16">
        <v>16.97</v>
      </c>
      <c r="M19" s="16">
        <v>15.83</v>
      </c>
      <c r="N19" s="16">
        <v>12.59</v>
      </c>
      <c r="O19" s="16">
        <v>13.91</v>
      </c>
      <c r="P19" s="16">
        <v>12.24</v>
      </c>
      <c r="Q19" s="16">
        <v>15.07</v>
      </c>
      <c r="R19" s="16">
        <v>15.56</v>
      </c>
      <c r="S19" s="16">
        <v>14.49</v>
      </c>
      <c r="T19" s="16">
        <v>14.55</v>
      </c>
      <c r="U19" s="16">
        <v>13.98</v>
      </c>
      <c r="V19" s="16">
        <v>13.91</v>
      </c>
      <c r="W19" s="16">
        <v>13.03</v>
      </c>
      <c r="X19" s="16">
        <v>13.3</v>
      </c>
      <c r="Y19" s="16">
        <v>11.489</v>
      </c>
      <c r="Z19" s="16">
        <v>9.57</v>
      </c>
      <c r="AA19" s="16">
        <v>9.952</v>
      </c>
      <c r="AB19" s="16">
        <v>9.818</v>
      </c>
      <c r="AC19" s="42">
        <v>9.406</v>
      </c>
      <c r="AD19" s="17">
        <v>-0.0445813254789071</v>
      </c>
      <c r="AE19" s="17">
        <v>5.83040199277303E-4</v>
      </c>
    </row>
    <row r="20" ht="11.25" customHeight="1">
      <c r="A20" s="15" t="s">
        <v>73</v>
      </c>
      <c r="B20" s="21" t="s">
        <v>70</v>
      </c>
      <c r="C20" s="21" t="s">
        <v>70</v>
      </c>
      <c r="D20" s="21" t="s">
        <v>70</v>
      </c>
      <c r="E20" s="21" t="s">
        <v>70</v>
      </c>
      <c r="F20" s="16">
        <v>130.8</v>
      </c>
      <c r="G20" s="16">
        <v>137.5</v>
      </c>
      <c r="H20" s="16">
        <v>142.1</v>
      </c>
      <c r="I20" s="16">
        <v>143.1</v>
      </c>
      <c r="J20" s="16">
        <v>138.4</v>
      </c>
      <c r="K20" s="16">
        <v>131.4</v>
      </c>
      <c r="L20" s="16">
        <v>130.0</v>
      </c>
      <c r="M20" s="16">
        <v>126.54</v>
      </c>
      <c r="N20" s="16">
        <v>111.87</v>
      </c>
      <c r="O20" s="16">
        <v>104.62</v>
      </c>
      <c r="P20" s="16">
        <v>83.36</v>
      </c>
      <c r="Q20" s="16">
        <v>76.83</v>
      </c>
      <c r="R20" s="16">
        <v>72.64</v>
      </c>
      <c r="S20" s="16">
        <v>69.77</v>
      </c>
      <c r="T20" s="16">
        <v>58.38</v>
      </c>
      <c r="U20" s="16">
        <v>74.87</v>
      </c>
      <c r="V20" s="16">
        <v>79.14</v>
      </c>
      <c r="W20" s="16">
        <v>73.73</v>
      </c>
      <c r="X20" s="16">
        <v>84.91</v>
      </c>
      <c r="Y20" s="16">
        <v>86.8751</v>
      </c>
      <c r="Z20" s="16">
        <v>86.6173</v>
      </c>
      <c r="AA20" s="16">
        <v>96.2305</v>
      </c>
      <c r="AB20" s="16">
        <v>97.828591</v>
      </c>
      <c r="AC20" s="42">
        <v>114.7317</v>
      </c>
      <c r="AD20" s="17">
        <v>0.171280321753131</v>
      </c>
      <c r="AE20" s="17">
        <v>0.0176720876660651</v>
      </c>
    </row>
    <row r="21" ht="11.25" customHeight="1">
      <c r="A21" s="15" t="s">
        <v>153</v>
      </c>
      <c r="B21" s="16">
        <v>198.64</v>
      </c>
      <c r="C21" s="16">
        <v>226.96</v>
      </c>
      <c r="D21" s="16">
        <v>233.62</v>
      </c>
      <c r="E21" s="16">
        <v>241.97</v>
      </c>
      <c r="F21" s="16">
        <v>249.39</v>
      </c>
      <c r="G21" s="16">
        <v>259.34</v>
      </c>
      <c r="H21" s="16">
        <v>266.21</v>
      </c>
      <c r="I21" s="16">
        <v>266.51</v>
      </c>
      <c r="J21" s="16">
        <v>249.45</v>
      </c>
      <c r="K21" s="16">
        <v>215.32</v>
      </c>
      <c r="L21" s="16">
        <v>209.79</v>
      </c>
      <c r="M21" s="16">
        <v>198.38</v>
      </c>
      <c r="N21" s="16">
        <v>198.58</v>
      </c>
      <c r="O21" s="16">
        <v>200.7</v>
      </c>
      <c r="P21" s="16">
        <v>200.72</v>
      </c>
      <c r="Q21" s="16">
        <v>201.72</v>
      </c>
      <c r="R21" s="16">
        <v>200.93</v>
      </c>
      <c r="S21" s="16">
        <v>178.55</v>
      </c>
      <c r="T21" s="16">
        <v>172.73</v>
      </c>
      <c r="U21" s="16">
        <v>162.82</v>
      </c>
      <c r="V21" s="16">
        <v>163.54</v>
      </c>
      <c r="W21" s="16">
        <v>161.92</v>
      </c>
      <c r="X21" s="16">
        <v>163.79</v>
      </c>
      <c r="Y21" s="16">
        <v>162.428</v>
      </c>
      <c r="Z21" s="16">
        <v>159.54</v>
      </c>
      <c r="AA21" s="16">
        <v>156.067</v>
      </c>
      <c r="AB21" s="16">
        <v>145.851</v>
      </c>
      <c r="AC21" s="42">
        <v>143.889</v>
      </c>
      <c r="AD21" s="17">
        <v>-0.0327231151026702</v>
      </c>
      <c r="AE21" s="17">
        <v>0.018182301670165</v>
      </c>
    </row>
    <row r="22" ht="11.25" customHeight="1">
      <c r="A22" s="15" t="s">
        <v>75</v>
      </c>
      <c r="B22" s="16">
        <v>36.93</v>
      </c>
      <c r="C22" s="16">
        <v>37.86</v>
      </c>
      <c r="D22" s="16">
        <v>44.52</v>
      </c>
      <c r="E22" s="16">
        <v>44.28</v>
      </c>
      <c r="F22" s="16">
        <v>46.58</v>
      </c>
      <c r="G22" s="16">
        <v>47.52</v>
      </c>
      <c r="H22" s="16">
        <v>51.52</v>
      </c>
      <c r="I22" s="16">
        <v>58.75</v>
      </c>
      <c r="J22" s="16">
        <v>61.34</v>
      </c>
      <c r="K22" s="16">
        <v>38.19</v>
      </c>
      <c r="L22" s="16">
        <v>32.42</v>
      </c>
      <c r="M22" s="16">
        <v>38.37</v>
      </c>
      <c r="N22" s="16">
        <v>39.75</v>
      </c>
      <c r="O22" s="16">
        <v>40.55</v>
      </c>
      <c r="P22" s="16">
        <v>41.12</v>
      </c>
      <c r="Q22" s="16">
        <v>41.87</v>
      </c>
      <c r="R22" s="16">
        <v>33.81</v>
      </c>
      <c r="S22" s="16">
        <v>26.23</v>
      </c>
      <c r="T22" s="16">
        <v>22.88</v>
      </c>
      <c r="U22" s="16">
        <v>29.28</v>
      </c>
      <c r="V22" s="16">
        <v>33.29</v>
      </c>
      <c r="W22" s="16">
        <v>30.41</v>
      </c>
      <c r="X22" s="16">
        <v>33.06</v>
      </c>
      <c r="Y22" s="16">
        <v>31.792</v>
      </c>
      <c r="Z22" s="16">
        <v>31.185</v>
      </c>
      <c r="AA22" s="16">
        <v>34.923</v>
      </c>
      <c r="AB22" s="16">
        <v>35.768</v>
      </c>
      <c r="AC22" s="42">
        <v>34.734</v>
      </c>
      <c r="AD22" s="17">
        <v>-0.0315617769890478</v>
      </c>
      <c r="AE22" s="17">
        <v>0.00195871658733459</v>
      </c>
    </row>
    <row r="23" ht="11.25" customHeight="1">
      <c r="A23" s="15" t="s">
        <v>77</v>
      </c>
      <c r="B23" s="21" t="s">
        <v>70</v>
      </c>
      <c r="C23" s="21" t="s">
        <v>70</v>
      </c>
      <c r="D23" s="21" t="s">
        <v>70</v>
      </c>
      <c r="E23" s="21" t="s">
        <v>70</v>
      </c>
      <c r="F23" s="16">
        <v>395.2</v>
      </c>
      <c r="G23" s="16">
        <v>407.9</v>
      </c>
      <c r="H23" s="16">
        <v>414.7</v>
      </c>
      <c r="I23" s="16">
        <v>425.5</v>
      </c>
      <c r="J23" s="16">
        <v>409.8</v>
      </c>
      <c r="K23" s="16">
        <v>395.3</v>
      </c>
      <c r="L23" s="16">
        <v>353.326</v>
      </c>
      <c r="M23" s="16">
        <v>337.264</v>
      </c>
      <c r="N23" s="16">
        <v>305.914</v>
      </c>
      <c r="O23" s="16">
        <v>272.046</v>
      </c>
      <c r="P23" s="16">
        <v>262.812</v>
      </c>
      <c r="Q23" s="16">
        <v>256.477</v>
      </c>
      <c r="R23" s="16">
        <v>245.031</v>
      </c>
      <c r="S23" s="16">
        <v>231.919</v>
      </c>
      <c r="T23" s="16">
        <v>249.521</v>
      </c>
      <c r="U23" s="16">
        <v>258.323</v>
      </c>
      <c r="V23" s="16">
        <v>269.56</v>
      </c>
      <c r="W23" s="16">
        <v>255.754</v>
      </c>
      <c r="X23" s="16">
        <v>276.664</v>
      </c>
      <c r="Y23" s="16">
        <v>281.728</v>
      </c>
      <c r="Z23" s="16">
        <v>298.3</v>
      </c>
      <c r="AA23" s="16">
        <v>309.9</v>
      </c>
      <c r="AB23" s="16">
        <v>314.2</v>
      </c>
      <c r="AC23" s="42">
        <v>326.5</v>
      </c>
      <c r="AD23" s="17">
        <v>0.0283874512130191</v>
      </c>
      <c r="AE23" s="17">
        <v>0.0459553479974754</v>
      </c>
    </row>
    <row r="24" ht="11.25" customHeight="1">
      <c r="A24" s="15" t="s">
        <v>156</v>
      </c>
      <c r="B24" s="16">
        <v>35.56</v>
      </c>
      <c r="C24" s="16">
        <v>39.55</v>
      </c>
      <c r="D24" s="16">
        <v>39.95</v>
      </c>
      <c r="E24" s="16">
        <v>39.95</v>
      </c>
      <c r="F24" s="16">
        <v>39.84</v>
      </c>
      <c r="G24" s="16">
        <v>38.32</v>
      </c>
      <c r="H24" s="16">
        <v>34.59</v>
      </c>
      <c r="I24" s="16">
        <v>31.85</v>
      </c>
      <c r="J24" s="16">
        <v>36.46</v>
      </c>
      <c r="K24" s="16">
        <v>35.97</v>
      </c>
      <c r="L24" s="16">
        <v>33.935</v>
      </c>
      <c r="M24" s="16">
        <v>33.33</v>
      </c>
      <c r="N24" s="16">
        <v>31.75</v>
      </c>
      <c r="O24" s="16">
        <v>29.49</v>
      </c>
      <c r="P24" s="16">
        <v>28.47</v>
      </c>
      <c r="Q24" s="16">
        <v>27.35</v>
      </c>
      <c r="R24" s="16">
        <v>26.46</v>
      </c>
      <c r="S24" s="16">
        <v>26.07</v>
      </c>
      <c r="T24" s="16">
        <v>24.26</v>
      </c>
      <c r="U24" s="16">
        <v>23.48</v>
      </c>
      <c r="V24" s="16">
        <v>22.68</v>
      </c>
      <c r="W24" s="16">
        <v>22.03</v>
      </c>
      <c r="X24" s="16">
        <v>20.54</v>
      </c>
      <c r="Y24" s="16">
        <v>20.5</v>
      </c>
      <c r="Z24" s="16">
        <v>19.354</v>
      </c>
      <c r="AA24" s="16">
        <v>19.1937005051689</v>
      </c>
      <c r="AB24" s="16">
        <v>18.2014181006448</v>
      </c>
      <c r="AC24" s="42">
        <v>16.5919758926034</v>
      </c>
      <c r="AD24" s="17">
        <v>-0.0909124060308031</v>
      </c>
      <c r="AE24" s="17">
        <v>0.0016433354343596</v>
      </c>
    </row>
    <row r="25" ht="11.25" customHeight="1">
      <c r="A25" s="15" t="s">
        <v>159</v>
      </c>
      <c r="B25" s="16">
        <v>21.02</v>
      </c>
      <c r="C25" s="16">
        <v>21.83</v>
      </c>
      <c r="D25" s="16">
        <v>23.81</v>
      </c>
      <c r="E25" s="16">
        <v>29.97</v>
      </c>
      <c r="F25" s="16">
        <v>40.0</v>
      </c>
      <c r="G25" s="16">
        <v>46.42</v>
      </c>
      <c r="H25" s="16">
        <v>46.99</v>
      </c>
      <c r="I25" s="16">
        <v>39.22</v>
      </c>
      <c r="J25" s="16">
        <v>52.21</v>
      </c>
      <c r="K25" s="16">
        <v>47.43</v>
      </c>
      <c r="L25" s="16">
        <v>46.11</v>
      </c>
      <c r="M25" s="16">
        <v>51.43</v>
      </c>
      <c r="N25" s="16">
        <v>48.56</v>
      </c>
      <c r="O25" s="16">
        <v>54.37</v>
      </c>
      <c r="P25" s="16">
        <v>55.07</v>
      </c>
      <c r="Q25" s="16">
        <v>56.36</v>
      </c>
      <c r="R25" s="16">
        <v>59.93</v>
      </c>
      <c r="S25" s="16">
        <v>67.39</v>
      </c>
      <c r="T25" s="16">
        <v>67.04</v>
      </c>
      <c r="U25" s="16">
        <v>66.55</v>
      </c>
      <c r="V25" s="16">
        <v>67.71</v>
      </c>
      <c r="W25" s="16">
        <v>54.37</v>
      </c>
      <c r="X25" s="16">
        <v>49.31</v>
      </c>
      <c r="Y25" s="16">
        <v>49.920847</v>
      </c>
      <c r="Z25" s="16">
        <v>61.678139</v>
      </c>
      <c r="AA25" s="16">
        <v>64.944</v>
      </c>
      <c r="AB25" s="16">
        <v>76.641</v>
      </c>
      <c r="AC25" s="42">
        <v>86.17187</v>
      </c>
      <c r="AD25" s="17">
        <v>0.12602455674521</v>
      </c>
      <c r="AE25" s="17">
        <v>0.0053654812169984</v>
      </c>
    </row>
    <row r="26" ht="11.25" customHeight="1">
      <c r="A26" s="15" t="s">
        <v>160</v>
      </c>
      <c r="B26" s="21" t="s">
        <v>70</v>
      </c>
      <c r="C26" s="21" t="s">
        <v>70</v>
      </c>
      <c r="D26" s="21" t="s">
        <v>70</v>
      </c>
      <c r="E26" s="21" t="s">
        <v>70</v>
      </c>
      <c r="F26" s="16">
        <v>189.0</v>
      </c>
      <c r="G26" s="16">
        <v>193.1</v>
      </c>
      <c r="H26" s="16">
        <v>191.9</v>
      </c>
      <c r="I26" s="16">
        <v>191.7</v>
      </c>
      <c r="J26" s="16">
        <v>180.2</v>
      </c>
      <c r="K26" s="16">
        <v>164.9</v>
      </c>
      <c r="L26" s="16">
        <v>135.623</v>
      </c>
      <c r="M26" s="16">
        <v>133.597</v>
      </c>
      <c r="N26" s="16">
        <v>115.713</v>
      </c>
      <c r="O26" s="16">
        <v>94.428</v>
      </c>
      <c r="P26" s="16">
        <v>83.803</v>
      </c>
      <c r="Q26" s="16">
        <v>70.51</v>
      </c>
      <c r="R26" s="16">
        <v>76.947</v>
      </c>
      <c r="S26" s="16">
        <v>77.176</v>
      </c>
      <c r="T26" s="16">
        <v>81.659</v>
      </c>
      <c r="U26" s="16">
        <v>80.99</v>
      </c>
      <c r="V26" s="16">
        <v>83.932</v>
      </c>
      <c r="W26" s="16">
        <v>82.48</v>
      </c>
      <c r="X26" s="16">
        <v>80.216</v>
      </c>
      <c r="Y26" s="16">
        <v>81.275</v>
      </c>
      <c r="Z26" s="16">
        <v>78.738</v>
      </c>
      <c r="AA26" s="16">
        <v>80.432</v>
      </c>
      <c r="AB26" s="16">
        <v>76.782</v>
      </c>
      <c r="AC26" s="42">
        <v>77.319</v>
      </c>
      <c r="AD26" s="17">
        <v>0.00425310209621488</v>
      </c>
      <c r="AE26" s="17">
        <v>0.0120971491727862</v>
      </c>
    </row>
    <row r="27" ht="11.25" customHeight="1">
      <c r="A27" s="15" t="s">
        <v>79</v>
      </c>
      <c r="B27" s="16">
        <v>127.47</v>
      </c>
      <c r="C27" s="16">
        <v>124.71</v>
      </c>
      <c r="D27" s="16">
        <v>119.25</v>
      </c>
      <c r="E27" s="16">
        <v>51.18</v>
      </c>
      <c r="F27" s="16">
        <v>94.11</v>
      </c>
      <c r="G27" s="16">
        <v>108.1</v>
      </c>
      <c r="H27" s="16">
        <v>104.53</v>
      </c>
      <c r="I27" s="16">
        <v>104.07</v>
      </c>
      <c r="J27" s="16">
        <v>99.82</v>
      </c>
      <c r="K27" s="16">
        <v>92.76</v>
      </c>
      <c r="L27" s="16">
        <v>94.2</v>
      </c>
      <c r="M27" s="16">
        <v>84.49</v>
      </c>
      <c r="N27" s="16">
        <v>68.2</v>
      </c>
      <c r="O27" s="16">
        <v>48.97</v>
      </c>
      <c r="P27" s="16">
        <v>53.04</v>
      </c>
      <c r="Q27" s="16">
        <v>50.2</v>
      </c>
      <c r="R27" s="16">
        <v>48.5</v>
      </c>
      <c r="S27" s="16">
        <v>41.178</v>
      </c>
      <c r="T27" s="16">
        <v>37.077</v>
      </c>
      <c r="U27" s="16">
        <v>31.1977826666666</v>
      </c>
      <c r="V27" s="16">
        <v>31.930256</v>
      </c>
      <c r="W27" s="16">
        <v>29.989155</v>
      </c>
      <c r="X27" s="16">
        <v>28.278729</v>
      </c>
      <c r="Y27" s="16">
        <v>25.096057</v>
      </c>
      <c r="Z27" s="16">
        <v>20.498293</v>
      </c>
      <c r="AA27" s="16">
        <v>18.517162</v>
      </c>
      <c r="AB27" s="16">
        <v>17.007327</v>
      </c>
      <c r="AC27" s="42">
        <v>17.911921</v>
      </c>
      <c r="AD27" s="17">
        <v>0.0503109233530119</v>
      </c>
      <c r="AE27" s="17">
        <v>0.00327645433788147</v>
      </c>
    </row>
    <row r="28" ht="11.25" customHeight="1">
      <c r="A28" s="15" t="s">
        <v>81</v>
      </c>
      <c r="B28" s="16">
        <v>781.339784380886</v>
      </c>
      <c r="C28" s="16">
        <v>795.732341331373</v>
      </c>
      <c r="D28" s="16">
        <v>794.079295252308</v>
      </c>
      <c r="E28" s="16">
        <v>793.54742202914</v>
      </c>
      <c r="F28" s="16">
        <v>100.540554384088</v>
      </c>
      <c r="G28" s="16">
        <v>101.337963220852</v>
      </c>
      <c r="H28" s="16">
        <v>100.0543899929</v>
      </c>
      <c r="I28" s="16">
        <v>97.9995156448924</v>
      </c>
      <c r="J28" s="16">
        <v>99.7735645618116</v>
      </c>
      <c r="K28" s="16">
        <v>101.708056072668</v>
      </c>
      <c r="L28" s="16">
        <v>87.9246020506596</v>
      </c>
      <c r="M28" s="16">
        <v>82.3056020506596</v>
      </c>
      <c r="N28" s="16">
        <v>75.0038017940015</v>
      </c>
      <c r="O28" s="16">
        <v>60.4091020506596</v>
      </c>
      <c r="P28" s="16">
        <v>62.2013020506596</v>
      </c>
      <c r="Q28" s="16">
        <v>59.4391</v>
      </c>
      <c r="R28" s="16">
        <v>69.5425</v>
      </c>
      <c r="S28" s="16">
        <v>73.7927</v>
      </c>
      <c r="T28" s="16">
        <v>58.3925</v>
      </c>
      <c r="U28" s="16">
        <v>62.8874</v>
      </c>
      <c r="V28" s="16">
        <v>62.2244</v>
      </c>
      <c r="W28" s="16">
        <v>65.0809</v>
      </c>
      <c r="X28" s="16">
        <v>66.6172</v>
      </c>
      <c r="Y28" s="16">
        <v>65.403301</v>
      </c>
      <c r="Z28" s="16">
        <v>63.9977831</v>
      </c>
      <c r="AA28" s="16">
        <v>66.9580008</v>
      </c>
      <c r="AB28" s="16">
        <v>68.2658169</v>
      </c>
      <c r="AC28" s="42">
        <v>71.694982025</v>
      </c>
      <c r="AD28" s="17">
        <v>0.0202583620101275</v>
      </c>
      <c r="AE28" s="17">
        <v>0.00514347088643464</v>
      </c>
    </row>
    <row r="29" ht="11.25" customHeight="1">
      <c r="A29" s="18" t="s">
        <v>82</v>
      </c>
      <c r="B29" s="19">
        <v>1916.71978438089</v>
      </c>
      <c r="C29" s="19">
        <v>1972.63234133137</v>
      </c>
      <c r="D29" s="19">
        <v>1964.17929525231</v>
      </c>
      <c r="E29" s="19">
        <v>1938.19742202914</v>
      </c>
      <c r="F29" s="19">
        <v>2039.61055438409</v>
      </c>
      <c r="G29" s="19">
        <v>2090.32796322085</v>
      </c>
      <c r="H29" s="19">
        <v>2098.1163899929</v>
      </c>
      <c r="I29" s="19">
        <v>2094.98251564489</v>
      </c>
      <c r="J29" s="19">
        <v>2044.49356456181</v>
      </c>
      <c r="K29" s="19">
        <v>1867.16405607267</v>
      </c>
      <c r="L29" s="19">
        <v>1676.37860205066</v>
      </c>
      <c r="M29" s="19">
        <v>1592.62660205066</v>
      </c>
      <c r="N29" s="19">
        <v>1467.660801794</v>
      </c>
      <c r="O29" s="19">
        <v>1350.89310205066</v>
      </c>
      <c r="P29" s="19">
        <v>1300.46630205066</v>
      </c>
      <c r="Q29" s="19">
        <v>1264.4461</v>
      </c>
      <c r="R29" s="19">
        <v>1242.0405</v>
      </c>
      <c r="S29" s="19">
        <v>1178.1557</v>
      </c>
      <c r="T29" s="19">
        <v>1139.4795</v>
      </c>
      <c r="U29" s="19">
        <v>1164.95818266667</v>
      </c>
      <c r="V29" s="19">
        <v>1192.186656</v>
      </c>
      <c r="W29" s="19">
        <v>1158.854055</v>
      </c>
      <c r="X29" s="19">
        <v>1186.115929</v>
      </c>
      <c r="Y29" s="19">
        <v>1185.322305</v>
      </c>
      <c r="Z29" s="19">
        <v>1190.1355151</v>
      </c>
      <c r="AA29" s="19">
        <v>1207.26436330517</v>
      </c>
      <c r="AB29" s="19">
        <v>1220.34815300065</v>
      </c>
      <c r="AC29" s="19">
        <v>1248.0534489176</v>
      </c>
      <c r="AD29" s="20">
        <v>0.0184144790508984</v>
      </c>
      <c r="AE29" s="20">
        <v>0.137278689185336</v>
      </c>
    </row>
    <row r="30" ht="11.25" customHeight="1"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42"/>
      <c r="AD30" s="17"/>
      <c r="AE30" s="17"/>
    </row>
    <row r="31" ht="11.25" customHeight="1">
      <c r="A31" s="18" t="s">
        <v>93</v>
      </c>
      <c r="B31" s="19">
        <v>0.7</v>
      </c>
      <c r="C31" s="19">
        <v>0.8</v>
      </c>
      <c r="D31" s="19">
        <v>0.8</v>
      </c>
      <c r="E31" s="19">
        <v>1.24</v>
      </c>
      <c r="F31" s="19">
        <v>1.25</v>
      </c>
      <c r="G31" s="19">
        <v>1.26</v>
      </c>
      <c r="H31" s="19">
        <v>1.24</v>
      </c>
      <c r="I31" s="19">
        <v>1.26</v>
      </c>
      <c r="J31" s="19">
        <v>1.2</v>
      </c>
      <c r="K31" s="19">
        <v>1.3</v>
      </c>
      <c r="L31" s="19">
        <v>0.99</v>
      </c>
      <c r="M31" s="19">
        <v>0.97</v>
      </c>
      <c r="N31" s="19">
        <v>0.97</v>
      </c>
      <c r="O31" s="19">
        <v>1.29</v>
      </c>
      <c r="P31" s="19">
        <v>1.14</v>
      </c>
      <c r="Q31" s="19">
        <v>1.21</v>
      </c>
      <c r="R31" s="19">
        <v>0.94</v>
      </c>
      <c r="S31" s="19">
        <v>1.04</v>
      </c>
      <c r="T31" s="19">
        <v>1.1</v>
      </c>
      <c r="U31" s="19">
        <v>1.0</v>
      </c>
      <c r="V31" s="19">
        <v>0.82</v>
      </c>
      <c r="W31" s="19">
        <v>0.64</v>
      </c>
      <c r="X31" s="19">
        <v>1.04</v>
      </c>
      <c r="Y31" s="19">
        <v>1.05</v>
      </c>
      <c r="Z31" s="19">
        <v>1.05</v>
      </c>
      <c r="AA31" s="19">
        <v>0.77</v>
      </c>
      <c r="AB31" s="19">
        <v>0.77</v>
      </c>
      <c r="AC31" s="19">
        <v>0.77</v>
      </c>
      <c r="AD31" s="20">
        <v>-0.00273224043715847</v>
      </c>
      <c r="AE31" s="196" t="s">
        <v>76</v>
      </c>
    </row>
    <row r="32" ht="11.25" customHeight="1"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42"/>
      <c r="AD32" s="17"/>
      <c r="AE32" s="17"/>
    </row>
    <row r="33" ht="11.25" customHeight="1">
      <c r="A33" s="15" t="s">
        <v>161</v>
      </c>
      <c r="B33" s="16">
        <v>130.42</v>
      </c>
      <c r="C33" s="16">
        <v>144.18</v>
      </c>
      <c r="D33" s="16">
        <v>145.61</v>
      </c>
      <c r="E33" s="16">
        <v>162.91</v>
      </c>
      <c r="F33" s="16">
        <v>173.52</v>
      </c>
      <c r="G33" s="16">
        <v>176.72</v>
      </c>
      <c r="H33" s="16">
        <v>176.55</v>
      </c>
      <c r="I33" s="16">
        <v>181.36</v>
      </c>
      <c r="J33" s="16">
        <v>176.28</v>
      </c>
      <c r="K33" s="16">
        <v>174.78</v>
      </c>
      <c r="L33" s="16">
        <v>178.39</v>
      </c>
      <c r="M33" s="16">
        <v>174.39</v>
      </c>
      <c r="N33" s="16">
        <v>182.28</v>
      </c>
      <c r="O33" s="16">
        <v>195.81</v>
      </c>
      <c r="P33" s="16">
        <v>206.24</v>
      </c>
      <c r="Q33" s="16">
        <v>206.27</v>
      </c>
      <c r="R33" s="16">
        <v>219.87</v>
      </c>
      <c r="S33" s="16">
        <v>224.83</v>
      </c>
      <c r="T33" s="16">
        <v>222.27</v>
      </c>
      <c r="U33" s="16">
        <v>224.14</v>
      </c>
      <c r="V33" s="16">
        <v>223.712086</v>
      </c>
      <c r="W33" s="16">
        <v>220.204965</v>
      </c>
      <c r="X33" s="16">
        <v>237.876609</v>
      </c>
      <c r="Y33" s="16">
        <v>243.37153</v>
      </c>
      <c r="Z33" s="16">
        <v>244.363974</v>
      </c>
      <c r="AA33" s="16">
        <v>244.779</v>
      </c>
      <c r="AB33" s="16">
        <v>247.666</v>
      </c>
      <c r="AC33" s="42">
        <v>250.395</v>
      </c>
      <c r="AD33" s="17">
        <v>0.00825652554544321</v>
      </c>
      <c r="AE33" s="17">
        <v>0.042443595690479</v>
      </c>
    </row>
    <row r="34" ht="11.25" customHeight="1">
      <c r="A34" s="15" t="s">
        <v>338</v>
      </c>
      <c r="B34" s="16">
        <v>2.87</v>
      </c>
      <c r="C34" s="16">
        <v>2.77</v>
      </c>
      <c r="D34" s="16">
        <v>3.33</v>
      </c>
      <c r="E34" s="16">
        <v>3.11</v>
      </c>
      <c r="F34" s="16">
        <v>3.11</v>
      </c>
      <c r="G34" s="16">
        <v>4.05</v>
      </c>
      <c r="H34" s="16">
        <v>4.83</v>
      </c>
      <c r="I34" s="16">
        <v>5.07</v>
      </c>
      <c r="J34" s="16">
        <v>5.11</v>
      </c>
      <c r="K34" s="16">
        <v>5.5</v>
      </c>
      <c r="L34" s="16">
        <v>5.62</v>
      </c>
      <c r="M34" s="16">
        <v>5.55</v>
      </c>
      <c r="N34" s="16">
        <v>5.29</v>
      </c>
      <c r="O34" s="16">
        <v>5.47</v>
      </c>
      <c r="P34" s="16">
        <v>5.54</v>
      </c>
      <c r="Q34" s="16">
        <v>5.17</v>
      </c>
      <c r="R34" s="16">
        <v>5.3</v>
      </c>
      <c r="S34" s="16">
        <v>5.47</v>
      </c>
      <c r="T34" s="16">
        <v>4.98</v>
      </c>
      <c r="U34" s="16">
        <v>4.41</v>
      </c>
      <c r="V34" s="16">
        <v>4.511447</v>
      </c>
      <c r="W34" s="16">
        <v>3.938175</v>
      </c>
      <c r="X34" s="16">
        <v>2.824362</v>
      </c>
      <c r="Y34" s="16">
        <v>3.797669</v>
      </c>
      <c r="Z34" s="16">
        <v>2.890662</v>
      </c>
      <c r="AA34" s="16">
        <v>2.107115</v>
      </c>
      <c r="AB34" s="16">
        <v>2.107</v>
      </c>
      <c r="AC34" s="42">
        <v>1.749</v>
      </c>
      <c r="AD34" s="17">
        <v>-0.17217783033915</v>
      </c>
      <c r="AE34" s="22" t="s">
        <v>76</v>
      </c>
    </row>
    <row r="35" ht="11.25" customHeight="1">
      <c r="A35" s="15" t="s">
        <v>106</v>
      </c>
      <c r="B35" s="16">
        <v>2.64</v>
      </c>
      <c r="C35" s="16">
        <v>2.24</v>
      </c>
      <c r="D35" s="16">
        <v>2.06</v>
      </c>
      <c r="E35" s="16">
        <v>2.3</v>
      </c>
      <c r="F35" s="16">
        <v>2.36</v>
      </c>
      <c r="G35" s="16">
        <v>2.444</v>
      </c>
      <c r="H35" s="16">
        <v>2.3</v>
      </c>
      <c r="I35" s="16">
        <v>2.35</v>
      </c>
      <c r="J35" s="16">
        <v>2.24</v>
      </c>
      <c r="K35" s="16">
        <v>2.29</v>
      </c>
      <c r="L35" s="16">
        <v>2.38</v>
      </c>
      <c r="M35" s="16">
        <v>2.39</v>
      </c>
      <c r="N35" s="16">
        <v>2.24</v>
      </c>
      <c r="O35" s="16">
        <v>2.33</v>
      </c>
      <c r="P35" s="16">
        <v>2.34</v>
      </c>
      <c r="Q35" s="16">
        <v>2.11</v>
      </c>
      <c r="R35" s="16">
        <v>2.01</v>
      </c>
      <c r="S35" s="16">
        <v>2.34</v>
      </c>
      <c r="T35" s="16">
        <v>2.2</v>
      </c>
      <c r="U35" s="16">
        <v>2.0</v>
      </c>
      <c r="V35" s="16">
        <v>1.984</v>
      </c>
      <c r="W35" s="16">
        <v>2.145</v>
      </c>
      <c r="X35" s="16">
        <v>2.58</v>
      </c>
      <c r="Y35" s="16">
        <v>2.119</v>
      </c>
      <c r="Z35" s="16">
        <v>1.8979</v>
      </c>
      <c r="AA35" s="16">
        <v>1.9624</v>
      </c>
      <c r="AB35" s="16">
        <v>1.8308</v>
      </c>
      <c r="AC35" s="42">
        <v>1.8308</v>
      </c>
      <c r="AD35" s="17">
        <v>-0.00273224043715847</v>
      </c>
      <c r="AE35" s="22" t="s">
        <v>76</v>
      </c>
    </row>
    <row r="36" ht="11.25" customHeight="1">
      <c r="A36" s="18" t="s">
        <v>107</v>
      </c>
      <c r="B36" s="19">
        <v>135.93</v>
      </c>
      <c r="C36" s="19">
        <v>149.19</v>
      </c>
      <c r="D36" s="19">
        <v>151.0</v>
      </c>
      <c r="E36" s="19">
        <v>168.32</v>
      </c>
      <c r="F36" s="19">
        <v>178.99</v>
      </c>
      <c r="G36" s="19">
        <v>183.214</v>
      </c>
      <c r="H36" s="19">
        <v>183.68</v>
      </c>
      <c r="I36" s="19">
        <v>188.78</v>
      </c>
      <c r="J36" s="19">
        <v>183.63</v>
      </c>
      <c r="K36" s="19">
        <v>182.57</v>
      </c>
      <c r="L36" s="19">
        <v>186.39</v>
      </c>
      <c r="M36" s="19">
        <v>182.33</v>
      </c>
      <c r="N36" s="19">
        <v>189.81</v>
      </c>
      <c r="O36" s="19">
        <v>203.61</v>
      </c>
      <c r="P36" s="19">
        <v>214.12</v>
      </c>
      <c r="Q36" s="19">
        <v>213.55</v>
      </c>
      <c r="R36" s="19">
        <v>227.18</v>
      </c>
      <c r="S36" s="19">
        <v>232.64</v>
      </c>
      <c r="T36" s="19">
        <v>229.45</v>
      </c>
      <c r="U36" s="19">
        <v>230.55</v>
      </c>
      <c r="V36" s="19">
        <v>230.207533</v>
      </c>
      <c r="W36" s="19">
        <v>226.28814</v>
      </c>
      <c r="X36" s="19">
        <v>243.280971</v>
      </c>
      <c r="Y36" s="19">
        <v>249.288199</v>
      </c>
      <c r="Z36" s="19">
        <v>249.152536</v>
      </c>
      <c r="AA36" s="19">
        <v>248.848515</v>
      </c>
      <c r="AB36" s="19">
        <v>251.6038</v>
      </c>
      <c r="AC36" s="19">
        <v>253.9748</v>
      </c>
      <c r="AD36" s="20">
        <v>0.00644447969304274</v>
      </c>
      <c r="AE36" s="20">
        <v>0.0431189864700645</v>
      </c>
    </row>
    <row r="37" ht="11.25" customHeight="1"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42"/>
      <c r="AD37" s="17"/>
      <c r="AE37" s="17"/>
    </row>
    <row r="38" ht="11.25" customHeight="1">
      <c r="A38" s="15" t="s">
        <v>108</v>
      </c>
      <c r="B38" s="16">
        <v>126.935</v>
      </c>
      <c r="C38" s="16">
        <v>130.1375</v>
      </c>
      <c r="D38" s="16">
        <v>133.654</v>
      </c>
      <c r="E38" s="16">
        <v>139.99</v>
      </c>
      <c r="F38" s="16">
        <v>166.6075</v>
      </c>
      <c r="G38" s="16">
        <v>178.0325</v>
      </c>
      <c r="H38" s="16">
        <v>188.05</v>
      </c>
      <c r="I38" s="16">
        <v>187.5</v>
      </c>
      <c r="J38" s="16">
        <v>201.855</v>
      </c>
      <c r="K38" s="16">
        <v>210.393</v>
      </c>
      <c r="L38" s="16">
        <v>218.4145</v>
      </c>
      <c r="M38" s="16">
        <v>229.1215</v>
      </c>
      <c r="N38" s="16">
        <v>228.7</v>
      </c>
      <c r="O38" s="16">
        <v>233.57</v>
      </c>
      <c r="P38" s="16">
        <v>245.26</v>
      </c>
      <c r="Q38" s="16">
        <v>256.065</v>
      </c>
      <c r="R38" s="16">
        <v>279.69</v>
      </c>
      <c r="S38" s="16">
        <v>288.0</v>
      </c>
      <c r="T38" s="16">
        <v>302.995</v>
      </c>
      <c r="U38" s="16">
        <v>310.9</v>
      </c>
      <c r="V38" s="16">
        <v>333.24</v>
      </c>
      <c r="W38" s="16">
        <v>341.96</v>
      </c>
      <c r="X38" s="16">
        <v>351.47</v>
      </c>
      <c r="Y38" s="16">
        <v>366.08</v>
      </c>
      <c r="Z38" s="16">
        <v>378.81</v>
      </c>
      <c r="AA38" s="16">
        <v>385.34</v>
      </c>
      <c r="AB38" s="16">
        <v>398.96657</v>
      </c>
      <c r="AC38" s="42">
        <v>401.533031</v>
      </c>
      <c r="AD38" s="17">
        <v>0.00343272542983475</v>
      </c>
      <c r="AE38" s="17">
        <v>0.0661310884536835</v>
      </c>
    </row>
    <row r="39" ht="11.25" customHeight="1">
      <c r="A39" s="15" t="s">
        <v>110</v>
      </c>
      <c r="B39" s="16">
        <v>616.5</v>
      </c>
      <c r="C39" s="16">
        <v>666.32</v>
      </c>
      <c r="D39" s="16">
        <v>714.53</v>
      </c>
      <c r="E39" s="16">
        <v>789.23</v>
      </c>
      <c r="F39" s="16">
        <v>872.28</v>
      </c>
      <c r="G39" s="16">
        <v>894.0</v>
      </c>
      <c r="H39" s="16">
        <v>928.0</v>
      </c>
      <c r="I39" s="16">
        <v>979.9</v>
      </c>
      <c r="J39" s="16">
        <v>1054.15</v>
      </c>
      <c r="K39" s="16">
        <v>1079.88</v>
      </c>
      <c r="L39" s="16">
        <v>1087.41</v>
      </c>
      <c r="M39" s="16">
        <v>1116.38</v>
      </c>
      <c r="N39" s="16">
        <v>1150.67</v>
      </c>
      <c r="O39" s="16">
        <v>1239.9</v>
      </c>
      <c r="P39" s="16">
        <v>1360.73</v>
      </c>
      <c r="Q39" s="16">
        <v>1396.7</v>
      </c>
      <c r="R39" s="16">
        <v>1372.82</v>
      </c>
      <c r="S39" s="16">
        <v>1250.0</v>
      </c>
      <c r="T39" s="16">
        <v>1280.0</v>
      </c>
      <c r="U39" s="16">
        <v>1299.21</v>
      </c>
      <c r="V39" s="16">
        <v>1381.52</v>
      </c>
      <c r="W39" s="16">
        <v>1454.56</v>
      </c>
      <c r="X39" s="16">
        <v>1722.0</v>
      </c>
      <c r="Y39" s="16">
        <v>1992.32</v>
      </c>
      <c r="Z39" s="16">
        <v>2205.73</v>
      </c>
      <c r="AA39" s="16">
        <v>2373.0</v>
      </c>
      <c r="AB39" s="16">
        <v>2525.97</v>
      </c>
      <c r="AC39" s="42">
        <v>2781.96</v>
      </c>
      <c r="AD39" s="17">
        <v>0.100029279335175</v>
      </c>
      <c r="AE39" s="17">
        <v>0.425432105455749</v>
      </c>
    </row>
    <row r="40" ht="11.25" customHeight="1">
      <c r="A40" s="15" t="s">
        <v>111</v>
      </c>
      <c r="B40" s="16">
        <v>130.1</v>
      </c>
      <c r="C40" s="16">
        <v>134.95</v>
      </c>
      <c r="D40" s="16">
        <v>142.9</v>
      </c>
      <c r="E40" s="16">
        <v>152.53</v>
      </c>
      <c r="F40" s="16">
        <v>157.45</v>
      </c>
      <c r="G40" s="16">
        <v>169.18</v>
      </c>
      <c r="H40" s="16">
        <v>185.36</v>
      </c>
      <c r="I40" s="16">
        <v>196.98</v>
      </c>
      <c r="J40" s="16">
        <v>215.29</v>
      </c>
      <c r="K40" s="16">
        <v>223.34</v>
      </c>
      <c r="L40" s="16">
        <v>239.9</v>
      </c>
      <c r="M40" s="16">
        <v>253.8</v>
      </c>
      <c r="N40" s="16">
        <v>263.19</v>
      </c>
      <c r="O40" s="16">
        <v>270.86</v>
      </c>
      <c r="P40" s="16">
        <v>289.02</v>
      </c>
      <c r="Q40" s="16">
        <v>310.96</v>
      </c>
      <c r="R40" s="16">
        <v>319.39</v>
      </c>
      <c r="S40" s="16">
        <v>320.92</v>
      </c>
      <c r="T40" s="16">
        <v>314.41</v>
      </c>
      <c r="U40" s="16">
        <v>334.79</v>
      </c>
      <c r="V40" s="16">
        <v>341.88</v>
      </c>
      <c r="W40" s="16">
        <v>358.1</v>
      </c>
      <c r="X40" s="16">
        <v>375.35</v>
      </c>
      <c r="Y40" s="16">
        <v>407.672</v>
      </c>
      <c r="Z40" s="16">
        <v>428.432</v>
      </c>
      <c r="AA40" s="16">
        <v>449.193</v>
      </c>
      <c r="AB40" s="16">
        <v>478.406</v>
      </c>
      <c r="AC40" s="42">
        <v>512.339</v>
      </c>
      <c r="AD40" s="17">
        <v>0.0701465184004337</v>
      </c>
      <c r="AE40" s="17">
        <v>0.0584227256727434</v>
      </c>
    </row>
    <row r="41" ht="11.25" customHeight="1">
      <c r="A41" s="15" t="s">
        <v>112</v>
      </c>
      <c r="B41" s="16">
        <v>0.4</v>
      </c>
      <c r="C41" s="16">
        <v>0.59</v>
      </c>
      <c r="D41" s="16">
        <v>0.65</v>
      </c>
      <c r="E41" s="16">
        <v>1.47</v>
      </c>
      <c r="F41" s="16">
        <v>2.0</v>
      </c>
      <c r="G41" s="16">
        <v>2.59</v>
      </c>
      <c r="H41" s="16">
        <v>3.03</v>
      </c>
      <c r="I41" s="16">
        <v>4.49</v>
      </c>
      <c r="J41" s="16">
        <v>8.7</v>
      </c>
      <c r="K41" s="16">
        <v>10.73</v>
      </c>
      <c r="L41" s="16">
        <v>13.84</v>
      </c>
      <c r="M41" s="16">
        <v>22.36</v>
      </c>
      <c r="N41" s="16">
        <v>27.58</v>
      </c>
      <c r="O41" s="16">
        <v>32.87</v>
      </c>
      <c r="P41" s="16">
        <v>41.84</v>
      </c>
      <c r="Q41" s="16">
        <v>50.35</v>
      </c>
      <c r="R41" s="16">
        <v>54.82</v>
      </c>
      <c r="S41" s="16">
        <v>62.23</v>
      </c>
      <c r="T41" s="16">
        <v>73.68</v>
      </c>
      <c r="U41" s="16">
        <v>77.02</v>
      </c>
      <c r="V41" s="16">
        <v>91.928</v>
      </c>
      <c r="W41" s="16">
        <v>103.372</v>
      </c>
      <c r="X41" s="16">
        <v>114.278</v>
      </c>
      <c r="Y41" s="16">
        <v>132.352025</v>
      </c>
      <c r="Z41" s="16">
        <v>152.722438</v>
      </c>
      <c r="AA41" s="16">
        <v>193.761311</v>
      </c>
      <c r="AB41" s="16">
        <v>217.409663</v>
      </c>
      <c r="AC41" s="42">
        <v>229.479823</v>
      </c>
      <c r="AD41" s="17">
        <v>0.0526341184204284</v>
      </c>
      <c r="AE41" s="17">
        <v>0.0424458424651176</v>
      </c>
    </row>
    <row r="42" ht="11.25" customHeight="1">
      <c r="A42" s="15" t="s">
        <v>164</v>
      </c>
      <c r="B42" s="16">
        <v>17.69</v>
      </c>
      <c r="C42" s="16">
        <v>17.61</v>
      </c>
      <c r="D42" s="16">
        <v>17.06</v>
      </c>
      <c r="E42" s="16">
        <v>16.65</v>
      </c>
      <c r="F42" s="16">
        <v>16.38</v>
      </c>
      <c r="G42" s="16">
        <v>16.01</v>
      </c>
      <c r="H42" s="16">
        <v>13.05</v>
      </c>
      <c r="I42" s="16">
        <v>11.23</v>
      </c>
      <c r="J42" s="16">
        <v>10.19</v>
      </c>
      <c r="K42" s="16">
        <v>8.26</v>
      </c>
      <c r="L42" s="16">
        <v>8.05</v>
      </c>
      <c r="M42" s="16">
        <v>7.6</v>
      </c>
      <c r="N42" s="16">
        <v>7.22</v>
      </c>
      <c r="O42" s="16">
        <v>6.93</v>
      </c>
      <c r="P42" s="16">
        <v>6.26</v>
      </c>
      <c r="Q42" s="16">
        <v>6.48</v>
      </c>
      <c r="R42" s="16">
        <v>4.27</v>
      </c>
      <c r="S42" s="16">
        <v>3.66</v>
      </c>
      <c r="T42" s="16">
        <v>3.91</v>
      </c>
      <c r="U42" s="16">
        <v>3.13</v>
      </c>
      <c r="V42" s="16">
        <v>3.2</v>
      </c>
      <c r="W42" s="16">
        <v>1.37</v>
      </c>
      <c r="X42" s="16">
        <v>1.34</v>
      </c>
      <c r="Y42" s="16">
        <v>1.34</v>
      </c>
      <c r="Z42" s="16">
        <v>1.11</v>
      </c>
      <c r="AA42" s="16">
        <v>1.359869</v>
      </c>
      <c r="AB42" s="16">
        <v>1.423328</v>
      </c>
      <c r="AC42" s="42">
        <v>1.22775</v>
      </c>
      <c r="AD42" s="17">
        <v>-0.139765751953676</v>
      </c>
      <c r="AE42" s="22" t="s">
        <v>76</v>
      </c>
    </row>
    <row r="43" ht="11.25" customHeight="1">
      <c r="A43" s="15" t="s">
        <v>165</v>
      </c>
      <c r="B43" s="16">
        <v>2.2</v>
      </c>
      <c r="C43" s="16">
        <v>2.24</v>
      </c>
      <c r="D43" s="16">
        <v>2.47</v>
      </c>
      <c r="E43" s="16">
        <v>2.58</v>
      </c>
      <c r="F43" s="16">
        <v>2.39</v>
      </c>
      <c r="G43" s="16">
        <v>2.52</v>
      </c>
      <c r="H43" s="16">
        <v>2.4</v>
      </c>
      <c r="I43" s="16">
        <v>2.44</v>
      </c>
      <c r="J43" s="16">
        <v>2.71</v>
      </c>
      <c r="K43" s="16">
        <v>2.59</v>
      </c>
      <c r="L43" s="16">
        <v>2.68</v>
      </c>
      <c r="M43" s="16">
        <v>2.95</v>
      </c>
      <c r="N43" s="16">
        <v>3.1</v>
      </c>
      <c r="O43" s="16">
        <v>3.0</v>
      </c>
      <c r="P43" s="16">
        <v>3.45</v>
      </c>
      <c r="Q43" s="16">
        <v>3.61</v>
      </c>
      <c r="R43" s="16">
        <v>3.37</v>
      </c>
      <c r="S43" s="16">
        <v>3.32</v>
      </c>
      <c r="T43" s="16">
        <v>3.51</v>
      </c>
      <c r="U43" s="16">
        <v>3.59</v>
      </c>
      <c r="V43" s="16">
        <v>3.91</v>
      </c>
      <c r="W43" s="16">
        <v>4.46</v>
      </c>
      <c r="X43" s="16">
        <v>5.18</v>
      </c>
      <c r="Y43" s="16">
        <v>5.16</v>
      </c>
      <c r="Z43" s="16">
        <v>5.267162</v>
      </c>
      <c r="AA43" s="16">
        <v>5.767911</v>
      </c>
      <c r="AB43" s="16">
        <v>4.835408</v>
      </c>
      <c r="AC43" s="42">
        <v>5.135</v>
      </c>
      <c r="AD43" s="17">
        <v>0.0553790704629906</v>
      </c>
      <c r="AE43" s="17">
        <v>9.41630949343294E-4</v>
      </c>
    </row>
    <row r="44" ht="11.25" customHeight="1">
      <c r="A44" s="15" t="s">
        <v>166</v>
      </c>
      <c r="B44" s="16">
        <v>1.56</v>
      </c>
      <c r="C44" s="16">
        <v>1.77</v>
      </c>
      <c r="D44" s="16">
        <v>1.82</v>
      </c>
      <c r="E44" s="16">
        <v>2.31</v>
      </c>
      <c r="F44" s="16">
        <v>2.19</v>
      </c>
      <c r="G44" s="16">
        <v>2.05</v>
      </c>
      <c r="H44" s="16">
        <v>2.41</v>
      </c>
      <c r="I44" s="16">
        <v>2.7</v>
      </c>
      <c r="J44" s="16">
        <v>2.72</v>
      </c>
      <c r="K44" s="16">
        <v>2.82</v>
      </c>
      <c r="L44" s="16">
        <v>2.83</v>
      </c>
      <c r="M44" s="16">
        <v>2.98</v>
      </c>
      <c r="N44" s="16">
        <v>3.15</v>
      </c>
      <c r="O44" s="16">
        <v>3.02</v>
      </c>
      <c r="P44" s="16">
        <v>3.17</v>
      </c>
      <c r="Q44" s="16">
        <v>3.46</v>
      </c>
      <c r="R44" s="16">
        <v>3.14</v>
      </c>
      <c r="S44" s="16">
        <v>3.32</v>
      </c>
      <c r="T44" s="16">
        <v>3.31</v>
      </c>
      <c r="U44" s="16">
        <v>3.23</v>
      </c>
      <c r="V44" s="16">
        <v>3.26</v>
      </c>
      <c r="W44" s="16">
        <v>3.49</v>
      </c>
      <c r="X44" s="16">
        <v>3.32</v>
      </c>
      <c r="Y44" s="16">
        <v>3.25</v>
      </c>
      <c r="Z44" s="16">
        <v>3.487</v>
      </c>
      <c r="AA44" s="16">
        <v>3.895</v>
      </c>
      <c r="AB44" s="16">
        <v>3.625</v>
      </c>
      <c r="AC44" s="42">
        <v>4.174</v>
      </c>
      <c r="AD44" s="17">
        <v>0.148302242321462</v>
      </c>
      <c r="AE44" s="17">
        <v>5.61647664362126E-4</v>
      </c>
    </row>
    <row r="45" ht="11.25" customHeight="1">
      <c r="A45" s="15" t="s">
        <v>169</v>
      </c>
      <c r="B45" s="16">
        <v>19.87</v>
      </c>
      <c r="C45" s="16">
        <v>20.12</v>
      </c>
      <c r="D45" s="16">
        <v>19.86</v>
      </c>
      <c r="E45" s="16">
        <v>21.37</v>
      </c>
      <c r="F45" s="16">
        <v>22.54</v>
      </c>
      <c r="G45" s="16">
        <v>24.25</v>
      </c>
      <c r="H45" s="16">
        <v>24.27</v>
      </c>
      <c r="I45" s="16">
        <v>24.3</v>
      </c>
      <c r="J45" s="16">
        <v>20.79</v>
      </c>
      <c r="K45" s="16">
        <v>17.22</v>
      </c>
      <c r="L45" s="16">
        <v>15.06</v>
      </c>
      <c r="M45" s="16">
        <v>11.97</v>
      </c>
      <c r="N45" s="16">
        <v>9.44</v>
      </c>
      <c r="O45" s="16">
        <v>7.44</v>
      </c>
      <c r="P45" s="16">
        <v>5.72</v>
      </c>
      <c r="Q45" s="16">
        <v>4.95</v>
      </c>
      <c r="R45" s="16">
        <v>4.51</v>
      </c>
      <c r="S45" s="16">
        <v>4.36</v>
      </c>
      <c r="T45" s="16">
        <v>4.2</v>
      </c>
      <c r="U45" s="16">
        <v>4.15</v>
      </c>
      <c r="V45" s="16">
        <v>3.82</v>
      </c>
      <c r="W45" s="16">
        <v>3.32</v>
      </c>
      <c r="X45" s="16">
        <v>3.3</v>
      </c>
      <c r="Y45" s="16">
        <v>3.19</v>
      </c>
      <c r="Z45" s="16">
        <v>2.81</v>
      </c>
      <c r="AA45" s="16">
        <v>2.824</v>
      </c>
      <c r="AB45" s="16">
        <v>2.886</v>
      </c>
      <c r="AC45" s="42">
        <v>2.7779</v>
      </c>
      <c r="AD45" s="17">
        <v>-0.0400865872177347</v>
      </c>
      <c r="AE45" s="22" t="s">
        <v>76</v>
      </c>
    </row>
    <row r="46" ht="11.25" customHeight="1">
      <c r="A46" s="15" t="s">
        <v>114</v>
      </c>
      <c r="B46" s="16">
        <v>1.71</v>
      </c>
      <c r="C46" s="16">
        <v>2.11</v>
      </c>
      <c r="D46" s="16">
        <v>2.0</v>
      </c>
      <c r="E46" s="16">
        <v>2.36</v>
      </c>
      <c r="F46" s="16">
        <v>5.19</v>
      </c>
      <c r="G46" s="16">
        <v>5.48</v>
      </c>
      <c r="H46" s="16">
        <v>6.9</v>
      </c>
      <c r="I46" s="16">
        <v>7.26</v>
      </c>
      <c r="J46" s="16">
        <v>8.9</v>
      </c>
      <c r="K46" s="16">
        <v>12.42</v>
      </c>
      <c r="L46" s="16">
        <v>14.69</v>
      </c>
      <c r="M46" s="16">
        <v>15.36</v>
      </c>
      <c r="N46" s="16">
        <v>15.55</v>
      </c>
      <c r="O46" s="16">
        <v>17.09</v>
      </c>
      <c r="P46" s="16">
        <v>18.43</v>
      </c>
      <c r="Q46" s="16">
        <v>21.47</v>
      </c>
      <c r="R46" s="16">
        <v>23.39</v>
      </c>
      <c r="S46" s="16">
        <v>20.16</v>
      </c>
      <c r="T46" s="16">
        <v>18.27</v>
      </c>
      <c r="U46" s="16">
        <v>17.71</v>
      </c>
      <c r="V46" s="16">
        <v>19.62</v>
      </c>
      <c r="W46" s="16">
        <v>19.6</v>
      </c>
      <c r="X46" s="16">
        <v>18.84</v>
      </c>
      <c r="Y46" s="16">
        <v>20.06</v>
      </c>
      <c r="Z46" s="16">
        <v>20.878</v>
      </c>
      <c r="AA46" s="16">
        <v>19.001</v>
      </c>
      <c r="AB46" s="16">
        <v>18.239</v>
      </c>
      <c r="AC46" s="42">
        <v>18.056</v>
      </c>
      <c r="AD46" s="17">
        <v>-0.0127382714695615</v>
      </c>
      <c r="AE46" s="17">
        <v>0.0015189013170275</v>
      </c>
    </row>
    <row r="47" ht="11.25" customHeight="1">
      <c r="A47" s="15" t="s">
        <v>115</v>
      </c>
      <c r="B47" s="16">
        <v>6.0</v>
      </c>
      <c r="C47" s="16">
        <v>6.3</v>
      </c>
      <c r="D47" s="16">
        <v>6.3</v>
      </c>
      <c r="E47" s="16">
        <v>5.0</v>
      </c>
      <c r="F47" s="16">
        <v>5.6</v>
      </c>
      <c r="G47" s="16">
        <v>6.1</v>
      </c>
      <c r="H47" s="16">
        <v>6.3</v>
      </c>
      <c r="I47" s="16">
        <v>6.1</v>
      </c>
      <c r="J47" s="16">
        <v>5.1</v>
      </c>
      <c r="K47" s="16">
        <v>5.1</v>
      </c>
      <c r="L47" s="16">
        <v>5.2</v>
      </c>
      <c r="M47" s="16">
        <v>5.2</v>
      </c>
      <c r="N47" s="16">
        <v>6.5</v>
      </c>
      <c r="O47" s="16">
        <v>6.04</v>
      </c>
      <c r="P47" s="16">
        <v>6.9</v>
      </c>
      <c r="Q47" s="16">
        <v>8.8</v>
      </c>
      <c r="R47" s="16">
        <v>11.34</v>
      </c>
      <c r="S47" s="16">
        <v>11.36</v>
      </c>
      <c r="T47" s="16">
        <v>8.83</v>
      </c>
      <c r="U47" s="16">
        <v>11.61</v>
      </c>
      <c r="V47" s="16">
        <v>13.4</v>
      </c>
      <c r="W47" s="16">
        <v>16.41</v>
      </c>
      <c r="X47" s="16">
        <v>19.31</v>
      </c>
      <c r="Y47" s="16">
        <v>26.29</v>
      </c>
      <c r="Z47" s="16">
        <v>32.63</v>
      </c>
      <c r="AA47" s="16">
        <v>38.9</v>
      </c>
      <c r="AB47" s="16">
        <v>41.2</v>
      </c>
      <c r="AC47" s="42">
        <v>42.2</v>
      </c>
      <c r="AD47" s="17">
        <v>0.0214732877075707</v>
      </c>
      <c r="AE47" s="17">
        <v>0.00710748593523544</v>
      </c>
    </row>
    <row r="48" ht="11.25" customHeight="1">
      <c r="A48" s="15" t="s">
        <v>116</v>
      </c>
      <c r="B48" s="16">
        <v>52.782</v>
      </c>
      <c r="C48" s="16">
        <v>55.966</v>
      </c>
      <c r="D48" s="16">
        <v>56.895</v>
      </c>
      <c r="E48" s="16">
        <v>58.561</v>
      </c>
      <c r="F48" s="16">
        <v>61.83</v>
      </c>
      <c r="G48" s="16">
        <v>61.87</v>
      </c>
      <c r="H48" s="16">
        <v>61.35</v>
      </c>
      <c r="I48" s="16">
        <v>61.17</v>
      </c>
      <c r="J48" s="16">
        <v>60.023</v>
      </c>
      <c r="K48" s="16">
        <v>56.173</v>
      </c>
      <c r="L48" s="16">
        <v>54.429</v>
      </c>
      <c r="M48" s="16">
        <v>47.429</v>
      </c>
      <c r="N48" s="16">
        <v>43.66</v>
      </c>
      <c r="O48" s="16">
        <v>40.54</v>
      </c>
      <c r="P48" s="16">
        <v>38.02</v>
      </c>
      <c r="Q48" s="16">
        <v>34.23</v>
      </c>
      <c r="R48" s="16">
        <v>33.471</v>
      </c>
      <c r="S48" s="16">
        <v>30.907</v>
      </c>
      <c r="T48" s="16">
        <v>34.33</v>
      </c>
      <c r="U48" s="16">
        <v>36.673</v>
      </c>
      <c r="V48" s="16">
        <v>37.576</v>
      </c>
      <c r="W48" s="16">
        <v>36.827</v>
      </c>
      <c r="X48" s="16">
        <v>38.20009</v>
      </c>
      <c r="Y48" s="16">
        <v>41.93599</v>
      </c>
      <c r="Z48" s="16">
        <v>46.19676144</v>
      </c>
      <c r="AA48" s="16">
        <v>47.01560189</v>
      </c>
      <c r="AB48" s="16">
        <v>48.80298813595</v>
      </c>
      <c r="AC48" s="42">
        <v>50.232302</v>
      </c>
      <c r="AD48" s="17">
        <v>0.016106068205519</v>
      </c>
      <c r="AE48" s="17">
        <v>0.00761793907023827</v>
      </c>
    </row>
    <row r="49" ht="11.25" customHeight="1">
      <c r="A49" s="18" t="s">
        <v>117</v>
      </c>
      <c r="B49" s="19">
        <v>975.747</v>
      </c>
      <c r="C49" s="19">
        <v>1038.1135</v>
      </c>
      <c r="D49" s="19">
        <v>1098.139</v>
      </c>
      <c r="E49" s="19">
        <v>1192.051</v>
      </c>
      <c r="F49" s="19">
        <v>1314.4575</v>
      </c>
      <c r="G49" s="19">
        <v>1362.0825</v>
      </c>
      <c r="H49" s="19">
        <v>1421.12</v>
      </c>
      <c r="I49" s="19">
        <v>1484.07</v>
      </c>
      <c r="J49" s="19">
        <v>1590.428</v>
      </c>
      <c r="K49" s="19">
        <v>1628.926</v>
      </c>
      <c r="L49" s="19">
        <v>1662.5035</v>
      </c>
      <c r="M49" s="19">
        <v>1715.1505</v>
      </c>
      <c r="N49" s="19">
        <v>1758.76</v>
      </c>
      <c r="O49" s="19">
        <v>1861.26</v>
      </c>
      <c r="P49" s="19">
        <v>2018.8</v>
      </c>
      <c r="Q49" s="19">
        <v>2097.075</v>
      </c>
      <c r="R49" s="19">
        <v>2110.211</v>
      </c>
      <c r="S49" s="19">
        <v>1998.237</v>
      </c>
      <c r="T49" s="19">
        <v>2047.445</v>
      </c>
      <c r="U49" s="19">
        <v>2102.013</v>
      </c>
      <c r="V49" s="19">
        <v>2233.354</v>
      </c>
      <c r="W49" s="19">
        <v>2343.469</v>
      </c>
      <c r="X49" s="19">
        <v>2652.58809</v>
      </c>
      <c r="Y49" s="19">
        <v>2999.650015</v>
      </c>
      <c r="Z49" s="19">
        <v>3278.07336144</v>
      </c>
      <c r="AA49" s="19">
        <v>3520.05769289</v>
      </c>
      <c r="AB49" s="19">
        <v>3741.76395713595</v>
      </c>
      <c r="AC49" s="19">
        <v>4049.114806</v>
      </c>
      <c r="AD49" s="20">
        <v>0.0798977213879333</v>
      </c>
      <c r="AE49" s="20">
        <v>0.610758872217171</v>
      </c>
    </row>
    <row r="50" ht="11.25" customHeight="1"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  <c r="AC50" s="42"/>
      <c r="AD50" s="17"/>
      <c r="AE50" s="17"/>
    </row>
    <row r="51" ht="11.25" customHeight="1">
      <c r="A51" s="193" t="s">
        <v>118</v>
      </c>
      <c r="B51" s="197">
        <v>3830.97216573028</v>
      </c>
      <c r="C51" s="197">
        <v>3979.90647887797</v>
      </c>
      <c r="D51" s="197">
        <v>3986.4417251596</v>
      </c>
      <c r="E51" s="197">
        <v>4191.04850886268</v>
      </c>
      <c r="F51" s="197">
        <v>4420.40503448108</v>
      </c>
      <c r="G51" s="197">
        <v>4528.32675129928</v>
      </c>
      <c r="H51" s="197">
        <v>4628.86424767073</v>
      </c>
      <c r="I51" s="197">
        <v>4734.16650121727</v>
      </c>
      <c r="J51" s="197">
        <v>4817.19827704419</v>
      </c>
      <c r="K51" s="197">
        <v>4718.57390051023</v>
      </c>
      <c r="L51" s="197">
        <v>4538.74596577717</v>
      </c>
      <c r="M51" s="197">
        <v>4500.056297755</v>
      </c>
      <c r="N51" s="197">
        <v>4382.44304567925</v>
      </c>
      <c r="O51" s="197">
        <v>4470.13984168714</v>
      </c>
      <c r="P51" s="197">
        <v>4592.57759510778</v>
      </c>
      <c r="Q51" s="197">
        <v>4667.89415570851</v>
      </c>
      <c r="R51" s="197">
        <v>4702.75098190918</v>
      </c>
      <c r="S51" s="197">
        <v>4557.45518423586</v>
      </c>
      <c r="T51" s="197">
        <v>4544.43525984096</v>
      </c>
      <c r="U51" s="197">
        <v>4606.56488484849</v>
      </c>
      <c r="V51" s="197">
        <v>4819.32763684455</v>
      </c>
      <c r="W51" s="197">
        <v>4852.92180024389</v>
      </c>
      <c r="X51" s="197">
        <v>5189.42631178306</v>
      </c>
      <c r="Y51" s="197">
        <v>5587.84126814519</v>
      </c>
      <c r="Z51" s="197">
        <v>5896.17189195055</v>
      </c>
      <c r="AA51" s="197">
        <v>6189.11993209253</v>
      </c>
      <c r="AB51" s="197">
        <v>6421.15130811752</v>
      </c>
      <c r="AC51" s="197">
        <v>6781.17380832413</v>
      </c>
      <c r="AD51" s="195">
        <v>0.0528356145623963</v>
      </c>
      <c r="AE51" s="195">
        <v>1.0</v>
      </c>
    </row>
    <row r="52" ht="11.25" customHeight="1">
      <c r="A52" s="15" t="s">
        <v>171</v>
      </c>
      <c r="B52" s="16">
        <v>1131.45</v>
      </c>
      <c r="C52" s="16">
        <v>1172.865</v>
      </c>
      <c r="D52" s="16">
        <v>1163.26</v>
      </c>
      <c r="E52" s="16">
        <v>1131.76</v>
      </c>
      <c r="F52" s="16">
        <v>1201.3</v>
      </c>
      <c r="G52" s="16">
        <v>1219.79</v>
      </c>
      <c r="H52" s="16">
        <v>1216.362</v>
      </c>
      <c r="I52" s="16">
        <v>1209.033</v>
      </c>
      <c r="J52" s="16">
        <v>1174.71</v>
      </c>
      <c r="K52" s="16">
        <v>1035.99563281055</v>
      </c>
      <c r="L52" s="16">
        <v>936.65660205066</v>
      </c>
      <c r="M52" s="16">
        <v>873.62160205066</v>
      </c>
      <c r="N52" s="16">
        <v>821.731601794001</v>
      </c>
      <c r="O52" s="16">
        <v>773.34160205066</v>
      </c>
      <c r="P52" s="16">
        <v>761.87160205066</v>
      </c>
      <c r="Q52" s="16">
        <v>753.33</v>
      </c>
      <c r="R52" s="16">
        <v>728.05</v>
      </c>
      <c r="S52" s="16">
        <v>668.098</v>
      </c>
      <c r="T52" s="16">
        <v>633.897</v>
      </c>
      <c r="U52" s="16">
        <v>630.894782666667</v>
      </c>
      <c r="V52" s="16">
        <v>638.649256</v>
      </c>
      <c r="W52" s="16">
        <v>637.242155</v>
      </c>
      <c r="X52" s="16">
        <v>638.038729</v>
      </c>
      <c r="Y52" s="16">
        <v>628.369057</v>
      </c>
      <c r="Z52" s="16">
        <v>607.950293</v>
      </c>
      <c r="AA52" s="16">
        <v>595.543862505169</v>
      </c>
      <c r="AB52" s="16">
        <v>593.434745100645</v>
      </c>
      <c r="AC52" s="42">
        <v>578.737896892603</v>
      </c>
      <c r="AD52" s="17">
        <v>-0.0391315953433399</v>
      </c>
      <c r="AE52" s="17">
        <v>0.0515819558169469</v>
      </c>
    </row>
    <row r="53" ht="11.25" customHeight="1">
      <c r="A53" s="15" t="s">
        <v>120</v>
      </c>
      <c r="B53" s="16">
        <v>2043.8630762425</v>
      </c>
      <c r="C53" s="16">
        <v>2101.9528832864</v>
      </c>
      <c r="D53" s="16">
        <v>2042.6309892077</v>
      </c>
      <c r="E53" s="16">
        <v>2141.35761223467</v>
      </c>
      <c r="F53" s="16">
        <v>2239.82348007921</v>
      </c>
      <c r="G53" s="16">
        <v>2275.83738128257</v>
      </c>
      <c r="H53" s="16">
        <v>2304.09497630532</v>
      </c>
      <c r="I53" s="16">
        <v>2319.34912114285</v>
      </c>
      <c r="J53" s="16">
        <v>2333.33915313751</v>
      </c>
      <c r="K53" s="16">
        <v>2261.18020604939</v>
      </c>
      <c r="L53" s="16">
        <v>2142.40544034048</v>
      </c>
      <c r="M53" s="16">
        <v>2079.13460283079</v>
      </c>
      <c r="N53" s="16">
        <v>1978.47004906163</v>
      </c>
      <c r="O53" s="16">
        <v>2024.09888404458</v>
      </c>
      <c r="P53" s="16">
        <v>2022.49981034846</v>
      </c>
      <c r="Q53" s="16">
        <v>2054.3038862032</v>
      </c>
      <c r="R53" s="16">
        <v>2089.5646344404</v>
      </c>
      <c r="S53" s="16">
        <v>2074.3306537145</v>
      </c>
      <c r="T53" s="16">
        <v>2044.3321666057</v>
      </c>
      <c r="U53" s="16">
        <v>2014.12316280307</v>
      </c>
      <c r="V53" s="16">
        <v>2093.0162631583</v>
      </c>
      <c r="W53" s="16">
        <v>2054.1031500701</v>
      </c>
      <c r="X53" s="16">
        <v>2030.3550527791</v>
      </c>
      <c r="Y53" s="16">
        <v>2078.8028026853</v>
      </c>
      <c r="Z53" s="16">
        <v>2103.5415856806</v>
      </c>
      <c r="AA53" s="16">
        <v>2125.74539243017</v>
      </c>
      <c r="AB53" s="16">
        <v>2135.80378358514</v>
      </c>
      <c r="AC53" s="42">
        <v>2153.2196699277</v>
      </c>
      <c r="AD53" s="17">
        <v>0.00145772975602121</v>
      </c>
      <c r="AE53" s="17">
        <v>0.313528406254023</v>
      </c>
    </row>
    <row r="54" ht="11.25" customHeight="1">
      <c r="A54" s="15" t="s">
        <v>123</v>
      </c>
      <c r="B54" s="16">
        <v>710.5</v>
      </c>
      <c r="C54" s="16">
        <v>721.3</v>
      </c>
      <c r="D54" s="16">
        <v>715.8</v>
      </c>
      <c r="E54" s="16">
        <v>709.3</v>
      </c>
      <c r="F54" s="16">
        <v>726.4</v>
      </c>
      <c r="G54" s="16">
        <v>750.9</v>
      </c>
      <c r="H54" s="16">
        <v>759.8</v>
      </c>
      <c r="I54" s="16">
        <v>771.9</v>
      </c>
      <c r="J54" s="16">
        <v>740.3</v>
      </c>
      <c r="K54" s="16">
        <v>703.8</v>
      </c>
      <c r="L54" s="16">
        <v>629.622</v>
      </c>
      <c r="M54" s="16">
        <v>604.795</v>
      </c>
      <c r="N54" s="16">
        <v>539.4802</v>
      </c>
      <c r="O54" s="16">
        <v>475.9915</v>
      </c>
      <c r="P54" s="16">
        <v>433.5847</v>
      </c>
      <c r="Q54" s="16">
        <v>407.1061</v>
      </c>
      <c r="R54" s="16">
        <v>398.1005</v>
      </c>
      <c r="S54" s="16">
        <v>382.2477</v>
      </c>
      <c r="T54" s="16">
        <v>392.9525</v>
      </c>
      <c r="U54" s="16">
        <v>417.1234</v>
      </c>
      <c r="V54" s="16">
        <v>435.8404</v>
      </c>
      <c r="W54" s="16">
        <v>415.2189</v>
      </c>
      <c r="X54" s="16">
        <v>444.2342</v>
      </c>
      <c r="Y54" s="16">
        <v>453.2081</v>
      </c>
      <c r="Z54" s="16">
        <v>467.2854151</v>
      </c>
      <c r="AA54" s="16">
        <v>489.8065368</v>
      </c>
      <c r="AB54" s="16">
        <v>492.1926819</v>
      </c>
      <c r="AC54" s="42">
        <v>521.9668909</v>
      </c>
      <c r="AD54" s="17">
        <v>0.0541635520653989</v>
      </c>
      <c r="AE54" s="17">
        <v>0.0760611453098514</v>
      </c>
    </row>
    <row r="55" ht="11.25" customHeight="1">
      <c r="A55" s="53" t="s">
        <v>172</v>
      </c>
      <c r="B55" s="32">
        <v>1076.60908948778</v>
      </c>
      <c r="C55" s="32">
        <v>1156.65359559156</v>
      </c>
      <c r="D55" s="32">
        <v>1228.0107359519</v>
      </c>
      <c r="E55" s="32">
        <v>1340.39089662801</v>
      </c>
      <c r="F55" s="32">
        <v>1454.18155440187</v>
      </c>
      <c r="G55" s="32">
        <v>1501.58937001671</v>
      </c>
      <c r="H55" s="32">
        <v>1564.96927136541</v>
      </c>
      <c r="I55" s="32">
        <v>1642.91738007442</v>
      </c>
      <c r="J55" s="32">
        <v>1743.55912390667</v>
      </c>
      <c r="K55" s="32">
        <v>1753.59369446084</v>
      </c>
      <c r="L55" s="32">
        <v>1766.71852543669</v>
      </c>
      <c r="M55" s="32">
        <v>1816.12669492422</v>
      </c>
      <c r="N55" s="32">
        <v>1864.49279661763</v>
      </c>
      <c r="O55" s="32">
        <v>1970.04945764256</v>
      </c>
      <c r="P55" s="32">
        <v>2136.49308475932</v>
      </c>
      <c r="Q55" s="32">
        <v>2206.48416950531</v>
      </c>
      <c r="R55" s="32">
        <v>2215.08584746878</v>
      </c>
      <c r="S55" s="32">
        <v>2100.87683052136</v>
      </c>
      <c r="T55" s="32">
        <v>2107.15059323526</v>
      </c>
      <c r="U55" s="32">
        <v>2175.31832204543</v>
      </c>
      <c r="V55" s="32">
        <v>2290.47097368625</v>
      </c>
      <c r="W55" s="32">
        <v>2383.59975017378</v>
      </c>
      <c r="X55" s="32">
        <v>2714.83705900396</v>
      </c>
      <c r="Y55" s="32">
        <v>3055.83036545989</v>
      </c>
      <c r="Z55" s="32">
        <v>3325.34489116994</v>
      </c>
      <c r="AA55" s="32">
        <v>3573.56800286236</v>
      </c>
      <c r="AB55" s="32">
        <v>3793.15484263237</v>
      </c>
      <c r="AC55" s="47">
        <v>4105.98724749642</v>
      </c>
      <c r="AD55" s="33">
        <v>0.0811555313571151</v>
      </c>
      <c r="AE55" s="33">
        <v>0.610410448436125</v>
      </c>
    </row>
    <row r="56" ht="11.25" customHeight="1">
      <c r="A56" s="2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42"/>
      <c r="AC56" s="17"/>
      <c r="AD56" s="17"/>
    </row>
    <row r="57" ht="11.25" customHeight="1">
      <c r="A57" s="15"/>
    </row>
    <row r="58" ht="11.25" customHeight="1">
      <c r="A58" s="15"/>
    </row>
    <row r="59" ht="11.25" customHeight="1">
      <c r="A59" s="35"/>
    </row>
    <row r="60" ht="11.25" customHeight="1">
      <c r="A60" s="15"/>
    </row>
    <row r="61" ht="11.25" customHeight="1">
      <c r="A61" s="36"/>
    </row>
    <row r="62" ht="11.25" customHeight="1">
      <c r="A62" s="36"/>
    </row>
    <row r="63" ht="11.25" customHeight="1"/>
    <row r="64" ht="11.25" customHeight="1"/>
    <row r="65" ht="11.25" customHeight="1"/>
    <row r="66" ht="11.25" customHeight="1"/>
    <row r="67" ht="11.25" customHeight="1"/>
    <row r="68" ht="11.25" customHeight="1"/>
    <row r="69" ht="11.25" customHeight="1"/>
    <row r="70" ht="11.25" customHeight="1"/>
    <row r="71" ht="11.25" customHeight="1"/>
    <row r="72" ht="11.25" customHeight="1"/>
    <row r="73" ht="11.25" customHeight="1"/>
    <row r="74" ht="11.25" customHeight="1"/>
    <row r="75" ht="11.25" customHeight="1"/>
    <row r="76" ht="11.25" customHeight="1"/>
    <row r="77" ht="11.25" customHeight="1"/>
    <row r="78" ht="11.25" customHeight="1"/>
    <row r="79" ht="11.25" customHeight="1"/>
    <row r="80" ht="11.25" customHeight="1"/>
    <row r="81" ht="11.25" customHeight="1"/>
    <row r="82" ht="11.25" customHeight="1"/>
    <row r="83" ht="11.25" customHeight="1"/>
    <row r="84" ht="11.25" customHeight="1"/>
    <row r="85" ht="11.25" customHeight="1"/>
    <row r="86" ht="11.25" customHeight="1"/>
    <row r="87" ht="11.25" customHeight="1"/>
    <row r="88" ht="11.25" customHeight="1"/>
    <row r="89" ht="11.25" customHeight="1"/>
    <row r="90" ht="11.25" customHeight="1"/>
    <row r="91" ht="11.25" customHeight="1"/>
    <row r="92" ht="11.25" customHeight="1"/>
    <row r="93" ht="11.25" customHeight="1"/>
    <row r="94" ht="11.25" customHeight="1"/>
    <row r="95" ht="11.25" customHeight="1"/>
    <row r="96" ht="11.25" customHeight="1"/>
    <row r="97" ht="11.25" customHeight="1"/>
    <row r="98" ht="11.25" customHeight="1"/>
    <row r="99" ht="11.25" customHeight="1"/>
    <row r="100" ht="11.25" customHeight="1"/>
    <row r="101" ht="11.25" customHeight="1"/>
    <row r="102" ht="11.25" customHeight="1"/>
    <row r="103" ht="11.25" customHeight="1"/>
    <row r="104" ht="11.25" customHeight="1"/>
    <row r="105" ht="11.25" customHeight="1"/>
    <row r="106" ht="11.25" customHeight="1"/>
    <row r="107" ht="11.25" customHeight="1"/>
    <row r="108" ht="11.25" customHeight="1"/>
    <row r="109" ht="11.25" customHeight="1"/>
    <row r="110" ht="11.25" customHeight="1"/>
    <row r="111" ht="11.25" customHeight="1"/>
    <row r="112" ht="11.25" customHeight="1"/>
    <row r="113" ht="11.25" customHeight="1"/>
    <row r="114" ht="11.25" customHeight="1"/>
    <row r="115" ht="11.25" customHeight="1"/>
    <row r="116" ht="11.25" customHeight="1"/>
    <row r="117" ht="11.25" customHeight="1"/>
    <row r="118" ht="11.25" customHeight="1"/>
    <row r="119" ht="11.25" customHeight="1"/>
    <row r="120" ht="11.25" customHeight="1"/>
    <row r="121" ht="11.25" customHeight="1"/>
    <row r="122" ht="11.25" customHeight="1"/>
    <row r="123" ht="11.25" customHeight="1"/>
    <row r="124" ht="11.25" customHeight="1"/>
    <row r="125" ht="11.25" customHeight="1"/>
    <row r="126" ht="11.25" customHeight="1"/>
    <row r="127" ht="11.25" customHeight="1"/>
    <row r="128" ht="11.25" customHeight="1"/>
    <row r="129" ht="11.25" customHeight="1"/>
    <row r="130" ht="11.25" customHeight="1"/>
    <row r="131" ht="11.25" customHeight="1"/>
    <row r="132" ht="11.25" customHeight="1"/>
    <row r="133" ht="11.25" customHeight="1"/>
    <row r="134" ht="11.25" customHeight="1"/>
    <row r="135" ht="11.25" customHeight="1"/>
    <row r="136" ht="11.25" customHeight="1"/>
    <row r="137" ht="11.25" customHeight="1"/>
    <row r="138" ht="11.25" customHeight="1"/>
    <row r="139" ht="11.25" customHeight="1"/>
    <row r="140" ht="11.25" customHeight="1"/>
    <row r="141" ht="11.25" customHeight="1"/>
    <row r="142" ht="11.25" customHeight="1"/>
    <row r="143" ht="11.25" customHeight="1"/>
    <row r="144" ht="11.25" customHeight="1"/>
    <row r="145" ht="11.25" customHeight="1"/>
    <row r="146" ht="11.25" customHeight="1"/>
    <row r="147" ht="11.25" customHeight="1"/>
    <row r="148" ht="11.25" customHeight="1"/>
    <row r="149" ht="11.25" customHeight="1"/>
    <row r="150" ht="11.25" customHeight="1"/>
    <row r="151" ht="11.25" customHeight="1"/>
    <row r="152" ht="11.25" customHeight="1"/>
    <row r="153" ht="11.25" customHeight="1"/>
    <row r="154" ht="11.25" customHeight="1"/>
    <row r="155" ht="11.25" customHeight="1"/>
    <row r="156" ht="11.25" customHeight="1"/>
    <row r="157" ht="11.25" customHeight="1"/>
    <row r="158" ht="11.25" customHeight="1"/>
    <row r="159" ht="11.25" customHeight="1"/>
    <row r="160" ht="11.25" customHeight="1"/>
    <row r="161" ht="11.25" customHeight="1"/>
    <row r="162" ht="11.25" customHeight="1"/>
    <row r="163" ht="11.25" customHeight="1"/>
    <row r="164" ht="11.25" customHeight="1"/>
    <row r="165" ht="11.25" customHeight="1"/>
    <row r="166" ht="11.25" customHeight="1"/>
    <row r="167" ht="11.25" customHeight="1"/>
    <row r="168" ht="11.25" customHeight="1"/>
    <row r="169" ht="11.25" customHeight="1"/>
    <row r="170" ht="11.25" customHeight="1"/>
    <row r="171" ht="11.25" customHeight="1"/>
    <row r="172" ht="11.25" customHeight="1"/>
    <row r="173" ht="11.25" customHeight="1"/>
    <row r="174" ht="11.25" customHeight="1"/>
    <row r="175" ht="11.25" customHeight="1"/>
    <row r="176" ht="11.25" customHeight="1"/>
    <row r="177" ht="11.25" customHeight="1"/>
    <row r="178" ht="11.25" customHeight="1"/>
    <row r="179" ht="11.25" customHeight="1"/>
    <row r="180" ht="11.25" customHeight="1"/>
    <row r="181" ht="11.25" customHeight="1"/>
    <row r="182" ht="11.25" customHeight="1"/>
    <row r="183" ht="11.25" customHeight="1"/>
    <row r="184" ht="11.25" customHeight="1"/>
    <row r="185" ht="11.25" customHeight="1"/>
    <row r="186" ht="11.25" customHeight="1"/>
    <row r="187" ht="11.25" customHeight="1"/>
    <row r="188" ht="11.25" customHeight="1"/>
    <row r="189" ht="11.25" customHeight="1"/>
    <row r="190" ht="11.25" customHeight="1"/>
    <row r="191" ht="11.25" customHeight="1"/>
    <row r="192" ht="11.25" customHeight="1"/>
    <row r="193" ht="11.25" customHeight="1"/>
    <row r="194" ht="11.25" customHeight="1"/>
    <row r="195" ht="11.25" customHeight="1"/>
    <row r="196" ht="11.25" customHeight="1"/>
    <row r="197" ht="11.25" customHeight="1"/>
    <row r="198" ht="11.25" customHeight="1"/>
    <row r="199" ht="11.25" customHeight="1"/>
    <row r="200" ht="11.25" customHeight="1"/>
    <row r="201" ht="11.25" customHeight="1"/>
    <row r="202" ht="11.25" customHeight="1"/>
    <row r="203" ht="11.25" customHeight="1"/>
    <row r="204" ht="11.25" customHeight="1"/>
    <row r="205" ht="11.25" customHeight="1"/>
    <row r="206" ht="11.25" customHeight="1"/>
    <row r="207" ht="11.25" customHeight="1"/>
    <row r="208" ht="11.25" customHeight="1"/>
    <row r="209" ht="11.25" customHeight="1"/>
    <row r="210" ht="11.25" customHeight="1"/>
    <row r="211" ht="11.25" customHeight="1"/>
    <row r="212" ht="11.25" customHeight="1"/>
    <row r="213" ht="11.25" customHeight="1"/>
    <row r="214" ht="11.25" customHeight="1"/>
    <row r="215" ht="11.25" customHeight="1"/>
    <row r="216" ht="11.25" customHeight="1"/>
    <row r="217" ht="11.25" customHeight="1"/>
    <row r="218" ht="11.25" customHeight="1"/>
    <row r="219" ht="11.25" customHeight="1"/>
    <row r="220" ht="11.25" customHeight="1"/>
    <row r="221" ht="11.25" customHeight="1"/>
    <row r="222" ht="11.25" customHeight="1"/>
    <row r="223" ht="11.25" customHeight="1"/>
    <row r="224" ht="11.25" customHeight="1"/>
    <row r="225" ht="11.25" customHeight="1"/>
    <row r="226" ht="11.25" customHeight="1"/>
    <row r="227" ht="11.25" customHeight="1"/>
    <row r="228" ht="11.25" customHeight="1"/>
    <row r="229" ht="11.25" customHeight="1"/>
    <row r="230" ht="11.25" customHeight="1"/>
    <row r="231" ht="11.25" customHeight="1"/>
    <row r="232" ht="11.25" customHeight="1"/>
    <row r="233" ht="11.25" customHeight="1"/>
    <row r="234" ht="11.25" customHeight="1"/>
    <row r="235" ht="11.25" customHeight="1"/>
    <row r="236" ht="11.25" customHeight="1"/>
    <row r="237" ht="11.25" customHeight="1"/>
    <row r="238" ht="11.25" customHeight="1"/>
    <row r="239" ht="11.25" customHeight="1"/>
    <row r="240" ht="11.25" customHeight="1"/>
    <row r="241" ht="11.25" customHeight="1"/>
    <row r="242" ht="11.25" customHeight="1"/>
    <row r="243" ht="11.25" customHeight="1"/>
    <row r="244" ht="11.25" customHeight="1"/>
    <row r="245" ht="11.25" customHeight="1"/>
    <row r="246" ht="11.25" customHeight="1"/>
    <row r="247" ht="11.25" customHeight="1"/>
    <row r="248" ht="11.25" customHeight="1"/>
    <row r="249" ht="11.25" customHeight="1"/>
    <row r="250" ht="11.25" customHeight="1"/>
    <row r="251" ht="11.25" customHeight="1"/>
    <row r="252" ht="11.25" customHeight="1"/>
    <row r="253" ht="11.25" customHeight="1"/>
    <row r="254" ht="11.25" customHeight="1"/>
    <row r="255" ht="11.2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topLeftCell="B1" activePane="topRight" state="frozen"/>
      <selection activeCell="C2" sqref="C2" pane="topRight"/>
    </sheetView>
  </sheetViews>
  <sheetFormatPr customHeight="1" defaultColWidth="16.83" defaultRowHeight="15.0"/>
  <cols>
    <col customWidth="1" min="1" max="1" width="30.67"/>
    <col customWidth="1" min="2" max="27" width="8.5"/>
    <col customWidth="1" min="28" max="28" width="9.67"/>
    <col customWidth="1" min="29" max="31" width="8.0"/>
  </cols>
  <sheetData>
    <row r="1" ht="11.25" customHeight="1">
      <c r="A1" s="15" t="s">
        <v>311</v>
      </c>
      <c r="B1" s="15">
        <v>1981.0</v>
      </c>
      <c r="C1" s="15">
        <v>1982.0</v>
      </c>
      <c r="D1" s="15">
        <v>1983.0</v>
      </c>
      <c r="E1" s="15">
        <v>1984.0</v>
      </c>
      <c r="F1" s="15">
        <v>1985.0</v>
      </c>
      <c r="G1" s="15">
        <v>1986.0</v>
      </c>
      <c r="H1" s="15">
        <v>1987.0</v>
      </c>
      <c r="I1" s="15">
        <v>1988.0</v>
      </c>
      <c r="J1" s="15">
        <v>1989.0</v>
      </c>
      <c r="K1" s="15">
        <v>1990.0</v>
      </c>
      <c r="L1" s="15">
        <v>1991.0</v>
      </c>
      <c r="M1" s="15">
        <v>1992.0</v>
      </c>
      <c r="N1" s="15">
        <v>1993.0</v>
      </c>
      <c r="O1" s="15">
        <v>1994.0</v>
      </c>
      <c r="P1" s="15">
        <v>1995.0</v>
      </c>
      <c r="Q1" s="15">
        <v>1996.0</v>
      </c>
      <c r="R1" s="15">
        <v>1997.0</v>
      </c>
      <c r="S1" s="15">
        <v>1998.0</v>
      </c>
      <c r="T1" s="15">
        <v>1999.0</v>
      </c>
      <c r="U1" s="15">
        <v>2000.0</v>
      </c>
      <c r="V1" s="15">
        <v>2001.0</v>
      </c>
      <c r="W1" s="15">
        <v>2002.0</v>
      </c>
      <c r="X1" s="15">
        <v>2003.0</v>
      </c>
      <c r="Y1" s="15">
        <v>2004.0</v>
      </c>
      <c r="Z1" s="15">
        <v>2005.0</v>
      </c>
      <c r="AA1" s="15">
        <v>2006.0</v>
      </c>
      <c r="AB1" s="15">
        <v>2007.0</v>
      </c>
      <c r="AC1" s="36">
        <v>2008.0</v>
      </c>
      <c r="AD1" s="13" t="s">
        <v>132</v>
      </c>
      <c r="AE1" s="13" t="s">
        <v>137</v>
      </c>
    </row>
    <row r="2" ht="11.25" customHeight="1">
      <c r="AC2" s="36"/>
    </row>
    <row r="3" ht="11.25" customHeight="1">
      <c r="A3" s="15" t="s">
        <v>55</v>
      </c>
      <c r="B3" s="16">
        <v>463.086883530052</v>
      </c>
      <c r="C3" s="16">
        <v>469.68918925527</v>
      </c>
      <c r="D3" s="16">
        <v>434.608778212355</v>
      </c>
      <c r="E3" s="16">
        <v>496.91589128961</v>
      </c>
      <c r="F3" s="16">
        <v>486.985973776647</v>
      </c>
      <c r="G3" s="16">
        <v>491.63029646599</v>
      </c>
      <c r="H3" s="16">
        <v>507.547289748004</v>
      </c>
      <c r="I3" s="16">
        <v>522.579737958298</v>
      </c>
      <c r="J3" s="16">
        <v>537.89913725617</v>
      </c>
      <c r="K3" s="16">
        <v>565.893957132613</v>
      </c>
      <c r="L3" s="16">
        <v>544.157806744938</v>
      </c>
      <c r="M3" s="16">
        <v>545.035826547164</v>
      </c>
      <c r="N3" s="16">
        <v>510.268675535629</v>
      </c>
      <c r="O3" s="16">
        <v>557.182552212749</v>
      </c>
      <c r="P3" s="16">
        <v>555.126602984799</v>
      </c>
      <c r="Q3" s="16">
        <v>571.615553280653</v>
      </c>
      <c r="R3" s="16">
        <v>584.912209812803</v>
      </c>
      <c r="S3" s="16">
        <v>603.161049233623</v>
      </c>
      <c r="T3" s="16">
        <v>584.279409382622</v>
      </c>
      <c r="U3" s="16">
        <v>570.09383079623</v>
      </c>
      <c r="V3" s="16">
        <v>590.283835969829</v>
      </c>
      <c r="W3" s="16">
        <v>570.067661698424</v>
      </c>
      <c r="X3" s="16">
        <v>553.631288585093</v>
      </c>
      <c r="Y3" s="16">
        <v>572.370805529884</v>
      </c>
      <c r="Z3" s="16">
        <v>580.18797279897</v>
      </c>
      <c r="AA3" s="16">
        <v>595.09942762879</v>
      </c>
      <c r="AB3" s="16">
        <v>587.718494113689</v>
      </c>
      <c r="AC3" s="42">
        <v>596.882548723369</v>
      </c>
      <c r="AD3" s="17">
        <v>0.0128177487168999</v>
      </c>
      <c r="AE3" s="17">
        <v>0.179516515825034</v>
      </c>
    </row>
    <row r="4" ht="11.25" customHeight="1">
      <c r="A4" s="15" t="s">
        <v>56</v>
      </c>
      <c r="B4" s="16">
        <v>22.3053808271885</v>
      </c>
      <c r="C4" s="16">
        <v>23.5796796292067</v>
      </c>
      <c r="D4" s="16">
        <v>24.183635610342</v>
      </c>
      <c r="E4" s="16">
        <v>31.6826159453392</v>
      </c>
      <c r="F4" s="16">
        <v>33.6679859620333</v>
      </c>
      <c r="G4" s="16">
        <v>32.0884909373522</v>
      </c>
      <c r="H4" s="16">
        <v>31.6266705542803</v>
      </c>
      <c r="I4" s="16">
        <v>36.6306383931637</v>
      </c>
      <c r="J4" s="16">
        <v>38.9372359257936</v>
      </c>
      <c r="K4" s="16">
        <v>37.9436017894745</v>
      </c>
      <c r="L4" s="16">
        <v>39.7294391131401</v>
      </c>
      <c r="M4" s="16">
        <v>35.1371254333854</v>
      </c>
      <c r="N4" s="16">
        <v>37.5448376655579</v>
      </c>
      <c r="O4" s="16">
        <v>39.412357763648</v>
      </c>
      <c r="P4" s="16">
        <v>40.8443657624722</v>
      </c>
      <c r="Q4" s="16">
        <v>41.550158996582</v>
      </c>
      <c r="R4" s="16">
        <v>43.0075671106577</v>
      </c>
      <c r="S4" s="16">
        <v>40.8335733482242</v>
      </c>
      <c r="T4" s="16">
        <v>39.178013497591</v>
      </c>
      <c r="U4" s="16">
        <v>37.0809398651123</v>
      </c>
      <c r="V4" s="16">
        <v>37.6188198614121</v>
      </c>
      <c r="W4" s="16">
        <v>34.8926948595047</v>
      </c>
      <c r="X4" s="16">
        <v>32.1945348644257</v>
      </c>
      <c r="Y4" s="16">
        <v>34.7137818598747</v>
      </c>
      <c r="Z4" s="16">
        <v>35.5633983597755</v>
      </c>
      <c r="AA4" s="16">
        <v>34.5448468604088</v>
      </c>
      <c r="AB4" s="16">
        <v>36.8662953605652</v>
      </c>
      <c r="AC4" s="42">
        <v>36.0089578638077</v>
      </c>
      <c r="AD4" s="17">
        <v>-0.0259240213367153</v>
      </c>
      <c r="AE4" s="17">
        <v>0.0108299407781766</v>
      </c>
    </row>
    <row r="5" ht="11.25" customHeight="1">
      <c r="A5" s="15" t="s">
        <v>57</v>
      </c>
      <c r="B5" s="16">
        <v>1.69927029168606</v>
      </c>
      <c r="C5" s="16">
        <v>2.04325635516644</v>
      </c>
      <c r="D5" s="16">
        <v>2.59472588539124</v>
      </c>
      <c r="E5" s="16">
        <v>2.82700536632538</v>
      </c>
      <c r="F5" s="16">
        <v>2.90054488903284</v>
      </c>
      <c r="G5" s="16">
        <v>3.14146690070629</v>
      </c>
      <c r="H5" s="16">
        <v>3.48679061222076</v>
      </c>
      <c r="I5" s="16">
        <v>3.11304480135441</v>
      </c>
      <c r="J5" s="16">
        <v>3.34438982915878</v>
      </c>
      <c r="K5" s="16">
        <v>3.38580682003498</v>
      </c>
      <c r="L5" s="16">
        <v>3.07449430567026</v>
      </c>
      <c r="M5" s="16">
        <v>2.85568927192688</v>
      </c>
      <c r="N5" s="16">
        <v>3.09102408304811</v>
      </c>
      <c r="O5" s="16">
        <v>4.17979985117912</v>
      </c>
      <c r="P5" s="16">
        <v>4.12503211021423</v>
      </c>
      <c r="Q5" s="16">
        <v>4.56651654794812</v>
      </c>
      <c r="R5" s="16">
        <v>4.53111728966236</v>
      </c>
      <c r="S5" s="16">
        <v>4.76285097312927</v>
      </c>
      <c r="T5" s="16">
        <v>4.86878141462803</v>
      </c>
      <c r="U5" s="16">
        <v>5.41468410921097</v>
      </c>
      <c r="V5" s="16">
        <v>5.33106906852722</v>
      </c>
      <c r="W5" s="16">
        <v>5.26100896936655</v>
      </c>
      <c r="X5" s="16">
        <v>4.60705912003517</v>
      </c>
      <c r="Y5" s="16">
        <v>4.74937275702953</v>
      </c>
      <c r="Z5" s="16">
        <v>5.15901953668892</v>
      </c>
      <c r="AA5" s="16">
        <v>5.51028675858974</v>
      </c>
      <c r="AB5" s="16">
        <v>6.00328060385585</v>
      </c>
      <c r="AC5" s="42">
        <v>5.50372917771518</v>
      </c>
      <c r="AD5" s="17">
        <v>-0.085717955150168</v>
      </c>
      <c r="AE5" s="17">
        <v>0.00165528425674564</v>
      </c>
    </row>
    <row r="6" ht="11.25" customHeight="1">
      <c r="A6" s="18" t="s">
        <v>58</v>
      </c>
      <c r="B6" s="19">
        <v>487.091534648927</v>
      </c>
      <c r="C6" s="19">
        <v>495.312125239643</v>
      </c>
      <c r="D6" s="19">
        <v>461.387139708089</v>
      </c>
      <c r="E6" s="19">
        <v>531.425512601274</v>
      </c>
      <c r="F6" s="19">
        <v>523.554504627713</v>
      </c>
      <c r="G6" s="19">
        <v>526.860254304049</v>
      </c>
      <c r="H6" s="19">
        <v>542.660750914505</v>
      </c>
      <c r="I6" s="19">
        <v>562.323421152816</v>
      </c>
      <c r="J6" s="19">
        <v>580.180763011122</v>
      </c>
      <c r="K6" s="19">
        <v>607.223365742123</v>
      </c>
      <c r="L6" s="19">
        <v>586.961740163748</v>
      </c>
      <c r="M6" s="19">
        <v>583.028641252477</v>
      </c>
      <c r="N6" s="19">
        <v>550.904537284235</v>
      </c>
      <c r="O6" s="19">
        <v>600.774709827576</v>
      </c>
      <c r="P6" s="19">
        <v>600.096000857486</v>
      </c>
      <c r="Q6" s="19">
        <v>617.732228825184</v>
      </c>
      <c r="R6" s="19">
        <v>632.450894213124</v>
      </c>
      <c r="S6" s="19">
        <v>648.757473554976</v>
      </c>
      <c r="T6" s="19">
        <v>628.326204294841</v>
      </c>
      <c r="U6" s="19">
        <v>612.589454770553</v>
      </c>
      <c r="V6" s="19">
        <v>633.233724899768</v>
      </c>
      <c r="W6" s="19">
        <v>610.221365527295</v>
      </c>
      <c r="X6" s="19">
        <v>590.432882569554</v>
      </c>
      <c r="Y6" s="19">
        <v>611.833960146788</v>
      </c>
      <c r="Z6" s="19">
        <v>620.910390695435</v>
      </c>
      <c r="AA6" s="19">
        <v>635.154561247789</v>
      </c>
      <c r="AB6" s="19">
        <v>630.58807007811</v>
      </c>
      <c r="AC6" s="19">
        <v>638.395235764892</v>
      </c>
      <c r="AD6" s="20">
        <v>0.00961470204785986</v>
      </c>
      <c r="AE6" s="20">
        <v>0.192001740859956</v>
      </c>
    </row>
    <row r="7" ht="11.25" customHeight="1"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42"/>
      <c r="AD7" s="17"/>
      <c r="AE7" s="17"/>
    </row>
    <row r="8" ht="11.25" customHeight="1">
      <c r="A8" s="15" t="s">
        <v>60</v>
      </c>
      <c r="B8" s="16">
        <v>2.59748496472836</v>
      </c>
      <c r="C8" s="16">
        <v>2.87273999303579</v>
      </c>
      <c r="D8" s="16">
        <v>3.04647994697094</v>
      </c>
      <c r="E8" s="16">
        <v>3.42611195087433</v>
      </c>
      <c r="F8" s="16">
        <v>3.45793505698442</v>
      </c>
      <c r="G8" s="16">
        <v>3.28042091965675</v>
      </c>
      <c r="H8" s="16">
        <v>2.95633591175079</v>
      </c>
      <c r="I8" s="16">
        <v>3.21640405207872</v>
      </c>
      <c r="J8" s="16">
        <v>2.84141999363899</v>
      </c>
      <c r="K8" s="16">
        <v>1.8800199508667</v>
      </c>
      <c r="L8" s="16">
        <v>2.06458199232817</v>
      </c>
      <c r="M8" s="16">
        <v>1.840442930758</v>
      </c>
      <c r="N8" s="16">
        <v>1.79077994823456</v>
      </c>
      <c r="O8" s="16">
        <v>1.98325793713331</v>
      </c>
      <c r="P8" s="16">
        <v>1.99835996627808</v>
      </c>
      <c r="Q8" s="16">
        <v>1.84223999977112</v>
      </c>
      <c r="R8" s="16">
        <v>2.1300500229001</v>
      </c>
      <c r="S8" s="16">
        <v>2.04460806369782</v>
      </c>
      <c r="T8" s="16">
        <v>2.08118205964565</v>
      </c>
      <c r="U8" s="16">
        <v>2.85543293148279</v>
      </c>
      <c r="V8" s="16">
        <v>2.1356999501586</v>
      </c>
      <c r="W8" s="16">
        <v>1.94291995465755</v>
      </c>
      <c r="X8" s="16">
        <v>1.75769995898008</v>
      </c>
      <c r="Y8" s="16">
        <v>2.04346795231104</v>
      </c>
      <c r="Z8" s="16">
        <v>2.3643899448216</v>
      </c>
      <c r="AA8" s="16">
        <v>2.22301794812083</v>
      </c>
      <c r="AB8" s="16">
        <v>2.25476994737983</v>
      </c>
      <c r="AC8" s="42">
        <v>2.43242994323373</v>
      </c>
      <c r="AD8" s="17">
        <v>0.0758454371813724</v>
      </c>
      <c r="AE8" s="17">
        <v>7.31569970225714E-4</v>
      </c>
    </row>
    <row r="9" ht="11.25" customHeight="1">
      <c r="A9" s="15" t="s">
        <v>61</v>
      </c>
      <c r="B9" s="16">
        <v>2.59349990487099</v>
      </c>
      <c r="C9" s="16">
        <v>2.87299989461899</v>
      </c>
      <c r="D9" s="16">
        <v>3.28249987959862</v>
      </c>
      <c r="E9" s="16">
        <v>4.31599984169006</v>
      </c>
      <c r="F9" s="16">
        <v>5.83049978613854</v>
      </c>
      <c r="G9" s="16">
        <v>6.98099974393845</v>
      </c>
      <c r="H9" s="16">
        <v>9.48349965214729</v>
      </c>
      <c r="I9" s="16">
        <v>10.2764996230602</v>
      </c>
      <c r="J9" s="16">
        <v>12.934999525547</v>
      </c>
      <c r="K9" s="16">
        <v>13.3054995119572</v>
      </c>
      <c r="L9" s="16">
        <v>13.7799994945526</v>
      </c>
      <c r="M9" s="16">
        <v>15.2749994397163</v>
      </c>
      <c r="N9" s="16">
        <v>14.1114994823933</v>
      </c>
      <c r="O9" s="16">
        <v>14.7354994595051</v>
      </c>
      <c r="P9" s="16">
        <v>16.7309993863106</v>
      </c>
      <c r="Q9" s="16">
        <v>19.5454992830753</v>
      </c>
      <c r="R9" s="16">
        <v>20.994999229908</v>
      </c>
      <c r="S9" s="16">
        <v>21.9374991953373</v>
      </c>
      <c r="T9" s="16">
        <v>21.2874992191792</v>
      </c>
      <c r="U9" s="16">
        <v>24.8559990882874</v>
      </c>
      <c r="V9" s="16">
        <v>28.541498953104</v>
      </c>
      <c r="W9" s="16">
        <v>25.6619990587235</v>
      </c>
      <c r="X9" s="16">
        <v>32.5194988071919</v>
      </c>
      <c r="Y9" s="16">
        <v>34.8724987208843</v>
      </c>
      <c r="Z9" s="16">
        <v>38.3915985918045</v>
      </c>
      <c r="AA9" s="16">
        <v>42.6399984359741</v>
      </c>
      <c r="AB9" s="16">
        <v>45.4349983334541</v>
      </c>
      <c r="AC9" s="42">
        <v>47.7749982476234</v>
      </c>
      <c r="AD9" s="17">
        <v>0.0486291892398978</v>
      </c>
      <c r="AE9" s="17">
        <v>0.0143686580338191</v>
      </c>
    </row>
    <row r="10" ht="11.25" customHeight="1">
      <c r="A10" s="15" t="s">
        <v>65</v>
      </c>
      <c r="B10" s="21" t="s">
        <v>128</v>
      </c>
      <c r="C10" s="21" t="s">
        <v>128</v>
      </c>
      <c r="D10" s="21" t="s">
        <v>128</v>
      </c>
      <c r="E10" s="21" t="s">
        <v>128</v>
      </c>
      <c r="F10" s="21" t="s">
        <v>128</v>
      </c>
      <c r="G10" s="21" t="s">
        <v>128</v>
      </c>
      <c r="H10" s="16">
        <v>0.175200004577637</v>
      </c>
      <c r="I10" s="16">
        <v>0.781100020408631</v>
      </c>
      <c r="J10" s="16">
        <v>1.54030004024506</v>
      </c>
      <c r="K10" s="16">
        <v>1.569500041008</v>
      </c>
      <c r="L10" s="16">
        <v>1.75200004577637</v>
      </c>
      <c r="M10" s="16">
        <v>1.81040004730225</v>
      </c>
      <c r="N10" s="16">
        <v>2.89080007553101</v>
      </c>
      <c r="O10" s="16">
        <v>3.24120008468628</v>
      </c>
      <c r="P10" s="16">
        <v>3.17550008296967</v>
      </c>
      <c r="Q10" s="16">
        <v>3.05140007972717</v>
      </c>
      <c r="R10" s="16">
        <v>3.86170010089874</v>
      </c>
      <c r="S10" s="16">
        <v>4.71580012321472</v>
      </c>
      <c r="T10" s="16">
        <v>4.81070012569428</v>
      </c>
      <c r="U10" s="16">
        <v>5.75240015029907</v>
      </c>
      <c r="V10" s="16">
        <v>5.61370014667511</v>
      </c>
      <c r="W10" s="16">
        <v>5.91300015449524</v>
      </c>
      <c r="X10" s="16">
        <v>5.13190013408661</v>
      </c>
      <c r="Y10" s="16">
        <v>5.91833207463455</v>
      </c>
      <c r="Z10" s="16">
        <v>5.25226399723148</v>
      </c>
      <c r="AA10" s="16">
        <v>5.44497743226671</v>
      </c>
      <c r="AB10" s="16">
        <v>5.86774015331268</v>
      </c>
      <c r="AC10" s="42">
        <v>4.69390012264252</v>
      </c>
      <c r="AD10" s="17">
        <v>-0.202235420006336</v>
      </c>
      <c r="AE10" s="17">
        <v>0.00141172262022023</v>
      </c>
    </row>
    <row r="11" ht="11.25" customHeight="1">
      <c r="A11" s="15" t="s">
        <v>67</v>
      </c>
      <c r="B11" s="16">
        <v>1.10322102093697</v>
      </c>
      <c r="C11" s="16">
        <v>1.02181501889229</v>
      </c>
      <c r="D11" s="16">
        <v>1.02221001875401</v>
      </c>
      <c r="E11" s="16">
        <v>1.18093602240086</v>
      </c>
      <c r="F11" s="16">
        <v>1.20358902430534</v>
      </c>
      <c r="G11" s="16">
        <v>1.42180703103542</v>
      </c>
      <c r="H11" s="16">
        <v>1.38559802949429</v>
      </c>
      <c r="I11" s="16">
        <v>1.72175403666496</v>
      </c>
      <c r="J11" s="16">
        <v>1.71737103748322</v>
      </c>
      <c r="K11" s="16">
        <v>1.70125704276562</v>
      </c>
      <c r="L11" s="16">
        <v>1.71323204350472</v>
      </c>
      <c r="M11" s="16">
        <v>1.28605403149128</v>
      </c>
      <c r="N11" s="16">
        <v>1.08904502594471</v>
      </c>
      <c r="O11" s="16">
        <v>1.02157802343369</v>
      </c>
      <c r="P11" s="16">
        <v>0.898802020549774</v>
      </c>
      <c r="Q11" s="16">
        <v>0.878716019868851</v>
      </c>
      <c r="R11" s="16">
        <v>0.870876020669937</v>
      </c>
      <c r="S11" s="16">
        <v>0.823260018587113</v>
      </c>
      <c r="T11" s="16">
        <v>0.541315009474754</v>
      </c>
      <c r="U11" s="16">
        <v>0.415514007091522</v>
      </c>
      <c r="V11" s="16">
        <v>0.515104011297226</v>
      </c>
      <c r="W11" s="16">
        <v>0.365007008433342</v>
      </c>
      <c r="X11" s="16">
        <v>0.457612831297226</v>
      </c>
      <c r="Y11" s="16">
        <v>0.198910003125668</v>
      </c>
      <c r="Z11" s="16">
        <v>0.310295007765293</v>
      </c>
      <c r="AA11" s="16">
        <v>0.615546012222767</v>
      </c>
      <c r="AB11" s="16">
        <v>0.455852002441883</v>
      </c>
      <c r="AC11" s="42">
        <v>0.622886007368565</v>
      </c>
      <c r="AD11" s="17">
        <v>0.362688174460059</v>
      </c>
      <c r="AE11" s="22" t="s">
        <v>76</v>
      </c>
    </row>
    <row r="12" ht="11.25" customHeight="1">
      <c r="A12" s="18" t="s">
        <v>68</v>
      </c>
      <c r="B12" s="19">
        <v>6.33070589148998</v>
      </c>
      <c r="C12" s="19">
        <v>6.80405490750074</v>
      </c>
      <c r="D12" s="19">
        <v>7.3803898460865</v>
      </c>
      <c r="E12" s="19">
        <v>8.95954781591892</v>
      </c>
      <c r="F12" s="19">
        <v>10.5212238681912</v>
      </c>
      <c r="G12" s="19">
        <v>11.727027695775</v>
      </c>
      <c r="H12" s="19">
        <v>14.00063359797</v>
      </c>
      <c r="I12" s="19">
        <v>15.9957577322125</v>
      </c>
      <c r="J12" s="19">
        <v>19.0340905969143</v>
      </c>
      <c r="K12" s="19">
        <v>18.4562765465975</v>
      </c>
      <c r="L12" s="19">
        <v>19.3098135761619</v>
      </c>
      <c r="M12" s="19">
        <v>20.2118964492679</v>
      </c>
      <c r="N12" s="19">
        <v>19.8821245321035</v>
      </c>
      <c r="O12" s="19">
        <v>20.9815355047584</v>
      </c>
      <c r="P12" s="19">
        <v>22.8036614561081</v>
      </c>
      <c r="Q12" s="19">
        <v>25.3178553824425</v>
      </c>
      <c r="R12" s="19">
        <v>27.8576253743768</v>
      </c>
      <c r="S12" s="19">
        <v>29.5211674008369</v>
      </c>
      <c r="T12" s="19">
        <v>28.7206964139938</v>
      </c>
      <c r="U12" s="19">
        <v>33.8793461771607</v>
      </c>
      <c r="V12" s="19">
        <v>36.806003061235</v>
      </c>
      <c r="W12" s="19">
        <v>33.8829261763096</v>
      </c>
      <c r="X12" s="19">
        <v>39.8667117315558</v>
      </c>
      <c r="Y12" s="19">
        <v>43.0332087509556</v>
      </c>
      <c r="Z12" s="19">
        <v>46.3185475416229</v>
      </c>
      <c r="AA12" s="19">
        <v>50.9235398285844</v>
      </c>
      <c r="AB12" s="19">
        <v>54.0133604365885</v>
      </c>
      <c r="AC12" s="19">
        <v>55.5242143208683</v>
      </c>
      <c r="AD12" s="20">
        <v>0.0251631886941459</v>
      </c>
      <c r="AE12" s="20">
        <v>0.0166992878584297</v>
      </c>
    </row>
    <row r="13" ht="11.25" customHeight="1"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42"/>
      <c r="AD13" s="17"/>
      <c r="AE13" s="17"/>
    </row>
    <row r="14" ht="11.25" customHeight="1">
      <c r="A14" s="15" t="s">
        <v>142</v>
      </c>
      <c r="B14" s="16">
        <v>5.01781992778182</v>
      </c>
      <c r="C14" s="16">
        <v>5.51255992129445</v>
      </c>
      <c r="D14" s="16">
        <v>5.54279992088675</v>
      </c>
      <c r="E14" s="16">
        <v>5.52931992143393</v>
      </c>
      <c r="F14" s="16">
        <v>5.28067992478609</v>
      </c>
      <c r="G14" s="16">
        <v>6.0055799151957</v>
      </c>
      <c r="H14" s="16">
        <v>6.27015991181135</v>
      </c>
      <c r="I14" s="16">
        <v>5.82159991785884</v>
      </c>
      <c r="J14" s="16">
        <v>5.8425799177587</v>
      </c>
      <c r="K14" s="16">
        <v>5.38283993199468</v>
      </c>
      <c r="L14" s="16">
        <v>4.75080018877983</v>
      </c>
      <c r="M14" s="16">
        <v>5.11485020324588</v>
      </c>
      <c r="N14" s="16">
        <v>4.9030501948297</v>
      </c>
      <c r="O14" s="16">
        <v>4.8177001914382</v>
      </c>
      <c r="P14" s="16">
        <v>5.16960020542145</v>
      </c>
      <c r="Q14" s="16">
        <v>5.22540020763874</v>
      </c>
      <c r="R14" s="16">
        <v>4.94565019652247</v>
      </c>
      <c r="S14" s="16">
        <v>5.00730019897223</v>
      </c>
      <c r="T14" s="16">
        <v>4.22670016795397</v>
      </c>
      <c r="U14" s="16">
        <v>4.41315017536283</v>
      </c>
      <c r="V14" s="16">
        <v>4.43850017637014</v>
      </c>
      <c r="W14" s="16">
        <v>4.35480017304421</v>
      </c>
      <c r="X14" s="16">
        <v>4.55025018081069</v>
      </c>
      <c r="Y14" s="16">
        <v>4.4679001775384</v>
      </c>
      <c r="Z14" s="16">
        <v>4.13010016411543</v>
      </c>
      <c r="AA14" s="16">
        <v>4.24530016869307</v>
      </c>
      <c r="AB14" s="16">
        <v>4.72470018774271</v>
      </c>
      <c r="AC14" s="42">
        <v>4.79925019070506</v>
      </c>
      <c r="AD14" s="17">
        <v>0.0130034277482101</v>
      </c>
      <c r="AE14" s="17">
        <v>0.00144340737495291</v>
      </c>
    </row>
    <row r="15" ht="11.25" customHeight="1">
      <c r="A15" s="15" t="s">
        <v>143</v>
      </c>
      <c r="B15" s="16">
        <v>42.6673250728846</v>
      </c>
      <c r="C15" s="16">
        <v>43.116595068574</v>
      </c>
      <c r="D15" s="16">
        <v>43.8195000314713</v>
      </c>
      <c r="E15" s="16">
        <v>44.4649301433563</v>
      </c>
      <c r="F15" s="16">
        <v>43.9209101235867</v>
      </c>
      <c r="G15" s="16">
        <v>43.8289401388168</v>
      </c>
      <c r="H15" s="16">
        <v>43.5858951312304</v>
      </c>
      <c r="I15" s="16">
        <v>42.5435506939888</v>
      </c>
      <c r="J15" s="16">
        <v>40.7343756592274</v>
      </c>
      <c r="K15" s="16">
        <v>36.6624305945635</v>
      </c>
      <c r="L15" s="16">
        <v>33.8798705589771</v>
      </c>
      <c r="M15" s="16">
        <v>31.4446914857626</v>
      </c>
      <c r="N15" s="16">
        <v>30.7696872973442</v>
      </c>
      <c r="O15" s="16">
        <v>28.1124071481824</v>
      </c>
      <c r="P15" s="16">
        <v>27.283347286582</v>
      </c>
      <c r="Q15" s="16">
        <v>26.9522965711355</v>
      </c>
      <c r="R15" s="16">
        <v>27.9229556044936</v>
      </c>
      <c r="S15" s="16">
        <v>26.0386747080088</v>
      </c>
      <c r="T15" s="16">
        <v>23.079672139585</v>
      </c>
      <c r="U15" s="16">
        <v>25.0003625178337</v>
      </c>
      <c r="V15" s="16">
        <v>25.3887115240097</v>
      </c>
      <c r="W15" s="16">
        <v>24.319554502964</v>
      </c>
      <c r="X15" s="16">
        <v>24.2173745250702</v>
      </c>
      <c r="Y15" s="16">
        <v>23.5111924078465</v>
      </c>
      <c r="Z15" s="16">
        <v>23.5117011094093</v>
      </c>
      <c r="AA15" s="16">
        <v>23.6843126120567</v>
      </c>
      <c r="AB15" s="16">
        <v>23.436315117836</v>
      </c>
      <c r="AC15" s="42">
        <v>22.8003529989719</v>
      </c>
      <c r="AD15" s="17">
        <v>-0.0297938546140274</v>
      </c>
      <c r="AE15" s="17">
        <v>0.00685736237172727</v>
      </c>
    </row>
    <row r="16" ht="11.25" customHeight="1">
      <c r="A16" s="15" t="s">
        <v>145</v>
      </c>
      <c r="B16" s="16">
        <v>12.6404061788321</v>
      </c>
      <c r="C16" s="16">
        <v>12.1796310389042</v>
      </c>
      <c r="D16" s="16">
        <v>11.6119597500563</v>
      </c>
      <c r="E16" s="16">
        <v>11.4581976866722</v>
      </c>
      <c r="F16" s="16">
        <v>10.2024939870834</v>
      </c>
      <c r="G16" s="16">
        <v>10.1878530445695</v>
      </c>
      <c r="H16" s="16">
        <v>10.1334081840515</v>
      </c>
      <c r="I16" s="16">
        <v>9.16771880328655</v>
      </c>
      <c r="J16" s="16">
        <v>8.68854092657566</v>
      </c>
      <c r="K16" s="16">
        <v>8.09928869366646</v>
      </c>
      <c r="L16" s="16">
        <v>7.73396417140961</v>
      </c>
      <c r="M16" s="16">
        <v>7.12793309688568</v>
      </c>
      <c r="N16" s="16">
        <v>6.58136600255966</v>
      </c>
      <c r="O16" s="16">
        <v>5.65907182782888</v>
      </c>
      <c r="P16" s="16">
        <v>5.28771411836147</v>
      </c>
      <c r="Q16" s="16">
        <v>5.17118809938431</v>
      </c>
      <c r="R16" s="16">
        <v>4.31780808568001</v>
      </c>
      <c r="S16" s="16">
        <v>3.60818004101515</v>
      </c>
      <c r="T16" s="16">
        <v>3.28408994972706</v>
      </c>
      <c r="U16" s="16">
        <v>2.34614996343851</v>
      </c>
      <c r="V16" s="16">
        <v>1.54410997480154</v>
      </c>
      <c r="W16" s="16">
        <v>1.13831998169422</v>
      </c>
      <c r="X16" s="16">
        <v>1.28138998001814</v>
      </c>
      <c r="Y16" s="16">
        <v>0.387619990408421</v>
      </c>
      <c r="Z16" s="16">
        <v>0.243599992990494</v>
      </c>
      <c r="AA16" s="16">
        <v>0.202999994158745</v>
      </c>
      <c r="AB16" s="16">
        <v>0.162399995326996</v>
      </c>
      <c r="AC16" s="42">
        <v>0.0811999976634979</v>
      </c>
      <c r="AD16" s="17">
        <v>-0.501366120218579</v>
      </c>
      <c r="AE16" s="22" t="s">
        <v>76</v>
      </c>
    </row>
    <row r="17" ht="11.25" customHeight="1">
      <c r="A17" s="15" t="s">
        <v>146</v>
      </c>
      <c r="B17" s="16">
        <v>146.255123212934</v>
      </c>
      <c r="C17" s="16">
        <v>146.497340708971</v>
      </c>
      <c r="D17" s="16">
        <v>137.784216569364</v>
      </c>
      <c r="E17" s="16">
        <v>139.580760079622</v>
      </c>
      <c r="F17" s="16">
        <v>144.761762034893</v>
      </c>
      <c r="G17" s="16">
        <v>139.61310955137</v>
      </c>
      <c r="H17" s="16">
        <v>135.298078668118</v>
      </c>
      <c r="I17" s="16">
        <v>134.292220008373</v>
      </c>
      <c r="J17" s="16">
        <v>128.380303136826</v>
      </c>
      <c r="K17" s="16">
        <v>117.323810716331</v>
      </c>
      <c r="L17" s="16">
        <v>101.956964105368</v>
      </c>
      <c r="M17" s="16">
        <v>93.2945397675038</v>
      </c>
      <c r="N17" s="16">
        <v>83.6920818597078</v>
      </c>
      <c r="O17" s="16">
        <v>77.8122411087155</v>
      </c>
      <c r="P17" s="16">
        <v>74.6335817098618</v>
      </c>
      <c r="Q17" s="16">
        <v>69.9589113712311</v>
      </c>
      <c r="R17" s="16">
        <v>66.9136492490768</v>
      </c>
      <c r="S17" s="16">
        <v>61.2929928696156</v>
      </c>
      <c r="T17" s="16">
        <v>59.3713921865821</v>
      </c>
      <c r="U17" s="16">
        <v>56.5442102059722</v>
      </c>
      <c r="V17" s="16">
        <v>54.111345282197</v>
      </c>
      <c r="W17" s="16">
        <v>55.0015803068876</v>
      </c>
      <c r="X17" s="16">
        <v>54.0822453036904</v>
      </c>
      <c r="Y17" s="16">
        <v>54.7069683113694</v>
      </c>
      <c r="Z17" s="16">
        <v>53.2478958079219</v>
      </c>
      <c r="AA17" s="16">
        <v>50.2767423382402</v>
      </c>
      <c r="AB17" s="16">
        <v>51.5446428447962</v>
      </c>
      <c r="AC17" s="42">
        <v>47.6862363669276</v>
      </c>
      <c r="AD17" s="17">
        <v>-0.0773833423034158</v>
      </c>
      <c r="AE17" s="17">
        <v>0.0143419622900841</v>
      </c>
    </row>
    <row r="18" ht="11.25" customHeight="1">
      <c r="A18" s="15" t="s">
        <v>147</v>
      </c>
      <c r="B18" s="16">
        <v>3.47783584237099</v>
      </c>
      <c r="C18" s="16">
        <v>3.64420003592968</v>
      </c>
      <c r="D18" s="16">
        <v>3.97669985413551</v>
      </c>
      <c r="E18" s="16">
        <v>4.32250004261732</v>
      </c>
      <c r="F18" s="16">
        <v>4.8379720710218</v>
      </c>
      <c r="G18" s="16">
        <v>5.05586985647678</v>
      </c>
      <c r="H18" s="16">
        <v>5.96908559787273</v>
      </c>
      <c r="I18" s="16">
        <v>6.2868221513778</v>
      </c>
      <c r="J18" s="16">
        <v>7.12120177897811</v>
      </c>
      <c r="K18" s="16">
        <v>7.12067989110947</v>
      </c>
      <c r="L18" s="16">
        <v>6.90369985550642</v>
      </c>
      <c r="M18" s="16">
        <v>6.99685531631112</v>
      </c>
      <c r="N18" s="16">
        <v>7.16497438818216</v>
      </c>
      <c r="O18" s="16">
        <v>7.40676940128207</v>
      </c>
      <c r="P18" s="16">
        <v>7.50733192026615</v>
      </c>
      <c r="Q18" s="16">
        <v>7.19153414323926</v>
      </c>
      <c r="R18" s="16">
        <v>7.70803983867168</v>
      </c>
      <c r="S18" s="16">
        <v>8.12747968792916</v>
      </c>
      <c r="T18" s="16">
        <v>8.03547510355711</v>
      </c>
      <c r="U18" s="16">
        <v>8.22264319345355</v>
      </c>
      <c r="V18" s="16">
        <v>8.53795820087195</v>
      </c>
      <c r="W18" s="16">
        <v>9.06948921337724</v>
      </c>
      <c r="X18" s="16">
        <v>9.53402723237872</v>
      </c>
      <c r="Y18" s="16">
        <v>9.57867323294282</v>
      </c>
      <c r="Z18" s="16">
        <v>9.35434822559357</v>
      </c>
      <c r="AA18" s="16">
        <v>8.55436850576103</v>
      </c>
      <c r="AB18" s="16">
        <v>9.03749512012303</v>
      </c>
      <c r="AC18" s="42">
        <v>9.09090022146702</v>
      </c>
      <c r="AD18" s="17">
        <v>0.0031608953331681</v>
      </c>
      <c r="AE18" s="17">
        <v>0.0027341505241882</v>
      </c>
    </row>
    <row r="19" ht="11.25" customHeight="1">
      <c r="A19" s="15" t="s">
        <v>148</v>
      </c>
      <c r="B19" s="16">
        <v>5.94198995381594</v>
      </c>
      <c r="C19" s="16">
        <v>5.96796795368195</v>
      </c>
      <c r="D19" s="16">
        <v>5.76200695544481</v>
      </c>
      <c r="E19" s="16">
        <v>5.70304995626211</v>
      </c>
      <c r="F19" s="16">
        <v>5.48760395765305</v>
      </c>
      <c r="G19" s="16">
        <v>5.26233795970678</v>
      </c>
      <c r="H19" s="16">
        <v>5.20130396008492</v>
      </c>
      <c r="I19" s="16">
        <v>4.76351796329022</v>
      </c>
      <c r="J19" s="16">
        <v>4.56642796486616</v>
      </c>
      <c r="K19" s="16">
        <v>3.99750616943836</v>
      </c>
      <c r="L19" s="16">
        <v>3.85924197047949</v>
      </c>
      <c r="M19" s="16">
        <v>3.57439797312021</v>
      </c>
      <c r="N19" s="16">
        <v>2.83695897877216</v>
      </c>
      <c r="O19" s="16">
        <v>2.93305605188012</v>
      </c>
      <c r="P19" s="16">
        <v>2.57027404651046</v>
      </c>
      <c r="Q19" s="16">
        <v>3.19151190429926</v>
      </c>
      <c r="R19" s="16">
        <v>3.29918405652046</v>
      </c>
      <c r="S19" s="16">
        <v>3.01879299774766</v>
      </c>
      <c r="T19" s="16">
        <v>3.05681891202927</v>
      </c>
      <c r="U19" s="16">
        <v>2.93452802315354</v>
      </c>
      <c r="V19" s="16">
        <v>2.90732102394104</v>
      </c>
      <c r="W19" s="16">
        <v>2.73731302142143</v>
      </c>
      <c r="X19" s="16">
        <v>2.78870002225041</v>
      </c>
      <c r="Y19" s="16">
        <v>2.38634292085469</v>
      </c>
      <c r="Z19" s="16">
        <v>1.97237701848149</v>
      </c>
      <c r="AA19" s="16">
        <v>2.05110721921921</v>
      </c>
      <c r="AB19" s="16">
        <v>2.02348981896043</v>
      </c>
      <c r="AC19" s="42">
        <v>1.93857661816478</v>
      </c>
      <c r="AD19" s="17">
        <v>-0.0445813254789071</v>
      </c>
      <c r="AE19" s="17">
        <v>5.83040199277303E-4</v>
      </c>
    </row>
    <row r="20" ht="11.25" customHeight="1">
      <c r="A20" s="15" t="s">
        <v>73</v>
      </c>
      <c r="B20" s="21" t="s">
        <v>70</v>
      </c>
      <c r="C20" s="21" t="s">
        <v>70</v>
      </c>
      <c r="D20" s="21" t="s">
        <v>70</v>
      </c>
      <c r="E20" s="21" t="s">
        <v>70</v>
      </c>
      <c r="F20" s="16">
        <v>67.9663496732712</v>
      </c>
      <c r="G20" s="16">
        <v>72.1671185851097</v>
      </c>
      <c r="H20" s="16">
        <v>73.8621039032936</v>
      </c>
      <c r="I20" s="16">
        <v>74.0391038775444</v>
      </c>
      <c r="J20" s="16">
        <v>71.4184037208557</v>
      </c>
      <c r="K20" s="16">
        <v>67.7284035205841</v>
      </c>
      <c r="L20" s="16">
        <v>66.8915034651756</v>
      </c>
      <c r="M20" s="16">
        <v>65.0350933611393</v>
      </c>
      <c r="N20" s="16">
        <v>57.2802229380608</v>
      </c>
      <c r="O20" s="16">
        <v>53.4728727328777</v>
      </c>
      <c r="P20" s="16">
        <v>42.6264621806145</v>
      </c>
      <c r="Q20" s="16">
        <v>39.256582005024</v>
      </c>
      <c r="R20" s="16">
        <v>37.314391926527</v>
      </c>
      <c r="S20" s="16">
        <v>35.9825218725205</v>
      </c>
      <c r="T20" s="16">
        <v>30.0375815558434</v>
      </c>
      <c r="U20" s="16">
        <v>38.4826719892025</v>
      </c>
      <c r="V20" s="16">
        <v>40.6557420992851</v>
      </c>
      <c r="W20" s="16">
        <v>37.768331938982</v>
      </c>
      <c r="X20" s="16">
        <v>43.3114622044563</v>
      </c>
      <c r="Y20" s="16">
        <v>44.4137113709807</v>
      </c>
      <c r="Z20" s="16">
        <v>44.1604380453825</v>
      </c>
      <c r="AA20" s="16">
        <v>49.1352465060234</v>
      </c>
      <c r="AB20" s="16">
        <v>50.02916567074</v>
      </c>
      <c r="AC20" s="42">
        <v>58.7587202152729</v>
      </c>
      <c r="AD20" s="17">
        <v>0.171280321753131</v>
      </c>
      <c r="AE20" s="17">
        <v>0.0176720876660651</v>
      </c>
    </row>
    <row r="21" ht="11.25" customHeight="1">
      <c r="A21" s="15" t="s">
        <v>153</v>
      </c>
      <c r="B21" s="16">
        <v>98.052969263196</v>
      </c>
      <c r="C21" s="16">
        <v>112.788692158908</v>
      </c>
      <c r="D21" s="16">
        <v>115.350183106065</v>
      </c>
      <c r="E21" s="16">
        <v>117.365918439925</v>
      </c>
      <c r="F21" s="16">
        <v>118.003178309351</v>
      </c>
      <c r="G21" s="16">
        <v>119.427004947066</v>
      </c>
      <c r="H21" s="16">
        <v>120.806942974925</v>
      </c>
      <c r="I21" s="16">
        <v>120.681917406768</v>
      </c>
      <c r="J21" s="16">
        <v>111.13600004375</v>
      </c>
      <c r="K21" s="16">
        <v>94.4652609547973</v>
      </c>
      <c r="L21" s="16">
        <v>90.7167297174036</v>
      </c>
      <c r="M21" s="16">
        <v>89.1785544885695</v>
      </c>
      <c r="N21" s="16">
        <v>89.1810727983713</v>
      </c>
      <c r="O21" s="16">
        <v>89.3127667716146</v>
      </c>
      <c r="P21" s="16">
        <v>91.1159890320897</v>
      </c>
      <c r="Q21" s="16">
        <v>94.4647570212186</v>
      </c>
      <c r="R21" s="16">
        <v>92.0757700046897</v>
      </c>
      <c r="S21" s="16">
        <v>79.6215731474757</v>
      </c>
      <c r="T21" s="16">
        <v>77.0368550807238</v>
      </c>
      <c r="U21" s="16">
        <v>71.3321530005336</v>
      </c>
      <c r="V21" s="16">
        <v>71.7225610092282</v>
      </c>
      <c r="W21" s="16">
        <v>71.2890290150046</v>
      </c>
      <c r="X21" s="16">
        <v>71.3600069838762</v>
      </c>
      <c r="Y21" s="16">
        <v>70.4769433591962</v>
      </c>
      <c r="Z21" s="16">
        <v>68.6604097100496</v>
      </c>
      <c r="AA21" s="16">
        <v>66.9627870786786</v>
      </c>
      <c r="AB21" s="16">
        <v>62.3295942069292</v>
      </c>
      <c r="AC21" s="42">
        <v>60.4551537370682</v>
      </c>
      <c r="AD21" s="17">
        <v>-0.0327231151026702</v>
      </c>
      <c r="AE21" s="17">
        <v>0.018182301670165</v>
      </c>
    </row>
    <row r="22" ht="11.25" customHeight="1">
      <c r="A22" s="15" t="s">
        <v>75</v>
      </c>
      <c r="B22" s="16">
        <v>8.47120025426149</v>
      </c>
      <c r="C22" s="16">
        <v>8.39660026222467</v>
      </c>
      <c r="D22" s="16">
        <v>9.72740030914545</v>
      </c>
      <c r="E22" s="16">
        <v>9.83160030663014</v>
      </c>
      <c r="F22" s="16">
        <v>10.2896003228426</v>
      </c>
      <c r="G22" s="16">
        <v>10.4676003295183</v>
      </c>
      <c r="H22" s="16">
        <v>11.2756003576517</v>
      </c>
      <c r="I22" s="16">
        <v>12.585800409317</v>
      </c>
      <c r="J22" s="16">
        <v>12.4129195082188</v>
      </c>
      <c r="K22" s="16">
        <v>8.6560601708293</v>
      </c>
      <c r="L22" s="16">
        <v>7.3622200641036</v>
      </c>
      <c r="M22" s="16">
        <v>8.54103022649884</v>
      </c>
      <c r="N22" s="16">
        <v>8.86224021434784</v>
      </c>
      <c r="O22" s="16">
        <v>9.14005008712411</v>
      </c>
      <c r="P22" s="16">
        <v>9.33901988387108</v>
      </c>
      <c r="Q22" s="16">
        <v>9.60852036058903</v>
      </c>
      <c r="R22" s="16">
        <v>7.35861021250486</v>
      </c>
      <c r="S22" s="16">
        <v>5.67562982320786</v>
      </c>
      <c r="T22" s="16">
        <v>5.10069991528988</v>
      </c>
      <c r="U22" s="16">
        <v>6.43799996495247</v>
      </c>
      <c r="V22" s="16">
        <v>7.14827582597733</v>
      </c>
      <c r="W22" s="16">
        <v>6.56275097846985</v>
      </c>
      <c r="X22" s="16">
        <v>6.98442898035049</v>
      </c>
      <c r="Y22" s="16">
        <v>6.72878728079796</v>
      </c>
      <c r="Z22" s="16">
        <v>6.64557218003273</v>
      </c>
      <c r="AA22" s="16">
        <v>6.5480625</v>
      </c>
      <c r="AB22" s="16">
        <v>6.7065</v>
      </c>
      <c r="AC22" s="42">
        <v>6.512625</v>
      </c>
      <c r="AD22" s="17">
        <v>-0.0315617769890478</v>
      </c>
      <c r="AE22" s="17">
        <v>0.00195871658733459</v>
      </c>
    </row>
    <row r="23" ht="11.25" customHeight="1">
      <c r="A23" s="15" t="s">
        <v>77</v>
      </c>
      <c r="B23" s="21" t="s">
        <v>70</v>
      </c>
      <c r="C23" s="21" t="s">
        <v>70</v>
      </c>
      <c r="D23" s="21" t="s">
        <v>70</v>
      </c>
      <c r="E23" s="21" t="s">
        <v>70</v>
      </c>
      <c r="F23" s="16">
        <v>176.185877895355</v>
      </c>
      <c r="G23" s="16">
        <v>182.987046116591</v>
      </c>
      <c r="H23" s="16">
        <v>184.410706555843</v>
      </c>
      <c r="I23" s="16">
        <v>189.005506694317</v>
      </c>
      <c r="J23" s="16">
        <v>183.083306610584</v>
      </c>
      <c r="K23" s="16">
        <v>176.1738063097</v>
      </c>
      <c r="L23" s="16">
        <v>154.765666220307</v>
      </c>
      <c r="M23" s="16">
        <v>148.445669094086</v>
      </c>
      <c r="N23" s="16">
        <v>135.133928696156</v>
      </c>
      <c r="O23" s="16">
        <v>121.248190343142</v>
      </c>
      <c r="P23" s="16">
        <v>118.457846401453</v>
      </c>
      <c r="Q23" s="16">
        <v>114.236036083221</v>
      </c>
      <c r="R23" s="16">
        <v>109.337994932055</v>
      </c>
      <c r="S23" s="16">
        <v>103.880277782679</v>
      </c>
      <c r="T23" s="16">
        <v>112.055255114913</v>
      </c>
      <c r="U23" s="16">
        <v>116.041462265253</v>
      </c>
      <c r="V23" s="16">
        <v>122.588239683509</v>
      </c>
      <c r="W23" s="16">
        <v>117.302148597717</v>
      </c>
      <c r="X23" s="16">
        <v>127.069229001045</v>
      </c>
      <c r="Y23" s="16">
        <v>131.651818442941</v>
      </c>
      <c r="Z23" s="16">
        <v>139.224805736542</v>
      </c>
      <c r="AA23" s="16">
        <v>145.139406037331</v>
      </c>
      <c r="AB23" s="16">
        <v>148.175206279755</v>
      </c>
      <c r="AC23" s="42">
        <v>152.799006342888</v>
      </c>
      <c r="AD23" s="17">
        <v>0.0283874512130191</v>
      </c>
      <c r="AE23" s="17">
        <v>0.0459553479974754</v>
      </c>
    </row>
    <row r="24" ht="11.25" customHeight="1">
      <c r="A24" s="15" t="s">
        <v>156</v>
      </c>
      <c r="B24" s="16">
        <v>11.8040758095682</v>
      </c>
      <c r="C24" s="16">
        <v>12.9574567425251</v>
      </c>
      <c r="D24" s="16">
        <v>13.1866775815189</v>
      </c>
      <c r="E24" s="16">
        <v>13.3669728904963</v>
      </c>
      <c r="F24" s="16">
        <v>13.4026671616733</v>
      </c>
      <c r="G24" s="16">
        <v>13.3610144200921</v>
      </c>
      <c r="H24" s="16">
        <v>11.7807414852083</v>
      </c>
      <c r="I24" s="16">
        <v>11.0108881700039</v>
      </c>
      <c r="J24" s="16">
        <v>11.8812490536273</v>
      </c>
      <c r="K24" s="16">
        <v>11.8911231555045</v>
      </c>
      <c r="L24" s="16">
        <v>11.1985280130059</v>
      </c>
      <c r="M24" s="16">
        <v>11.4311756515503</v>
      </c>
      <c r="N24" s="16">
        <v>11.0319581854343</v>
      </c>
      <c r="O24" s="16">
        <v>10.5635803952813</v>
      </c>
      <c r="P24" s="16">
        <v>10.2368782429397</v>
      </c>
      <c r="Q24" s="16">
        <v>10.0376153025031</v>
      </c>
      <c r="R24" s="16">
        <v>9.83040017783642</v>
      </c>
      <c r="S24" s="16">
        <v>9.25328020602465</v>
      </c>
      <c r="T24" s="16">
        <v>8.58262404829264</v>
      </c>
      <c r="U24" s="16">
        <v>7.97088481456041</v>
      </c>
      <c r="V24" s="16">
        <v>7.57777682691813</v>
      </c>
      <c r="W24" s="16">
        <v>7.24298383772373</v>
      </c>
      <c r="X24" s="16">
        <v>6.8332648447156</v>
      </c>
      <c r="Y24" s="16">
        <v>6.69903385102749</v>
      </c>
      <c r="Z24" s="16">
        <v>6.35978415760398</v>
      </c>
      <c r="AA24" s="16">
        <v>6.243</v>
      </c>
      <c r="AB24" s="16">
        <v>5.994</v>
      </c>
      <c r="AC24" s="42">
        <v>5.464</v>
      </c>
      <c r="AD24" s="17">
        <v>-0.0909124060308031</v>
      </c>
      <c r="AE24" s="17">
        <v>0.0016433354343596</v>
      </c>
    </row>
    <row r="25" ht="11.25" customHeight="1">
      <c r="A25" s="15" t="s">
        <v>159</v>
      </c>
      <c r="B25" s="16">
        <v>6.90073491126299</v>
      </c>
      <c r="C25" s="16">
        <v>7.16799873590469</v>
      </c>
      <c r="D25" s="16">
        <v>7.49041028261185</v>
      </c>
      <c r="E25" s="16">
        <v>8.83881032824516</v>
      </c>
      <c r="F25" s="16">
        <v>10.6766087010503</v>
      </c>
      <c r="G25" s="16">
        <v>11.5029667669535</v>
      </c>
      <c r="H25" s="16">
        <v>12.3089870415628</v>
      </c>
      <c r="I25" s="16">
        <v>11.3339740812778</v>
      </c>
      <c r="J25" s="16">
        <v>12.8011309623718</v>
      </c>
      <c r="K25" s="16">
        <v>12.1450158345699</v>
      </c>
      <c r="L25" s="16">
        <v>11.8216979849339</v>
      </c>
      <c r="M25" s="16">
        <v>12.1172628295422</v>
      </c>
      <c r="N25" s="16">
        <v>11.6818190594018</v>
      </c>
      <c r="O25" s="16">
        <v>12.1075879444182</v>
      </c>
      <c r="P25" s="16">
        <v>12.0850155729055</v>
      </c>
      <c r="Q25" s="16">
        <v>12.2677322912216</v>
      </c>
      <c r="R25" s="16">
        <v>13.1162088891864</v>
      </c>
      <c r="S25" s="16">
        <v>13.9492330279946</v>
      </c>
      <c r="T25" s="16">
        <v>13.285444021523</v>
      </c>
      <c r="U25" s="16">
        <v>13.9472814132273</v>
      </c>
      <c r="V25" s="16">
        <v>14.2349354211986</v>
      </c>
      <c r="W25" s="16">
        <v>11.5386293400824</v>
      </c>
      <c r="X25" s="16">
        <v>10.4799793086946</v>
      </c>
      <c r="Y25" s="16">
        <v>10.5392468223014</v>
      </c>
      <c r="Z25" s="16">
        <v>12.8148656225548</v>
      </c>
      <c r="AA25" s="16">
        <v>13.4211046999842</v>
      </c>
      <c r="AB25" s="16">
        <v>15.799999271363</v>
      </c>
      <c r="AC25" s="42">
        <v>17.8399301546759</v>
      </c>
      <c r="AD25" s="17">
        <v>0.12602455674521</v>
      </c>
      <c r="AE25" s="17">
        <v>0.0053654812169984</v>
      </c>
    </row>
    <row r="26" ht="11.25" customHeight="1">
      <c r="A26" s="15" t="s">
        <v>160</v>
      </c>
      <c r="B26" s="21" t="s">
        <v>70</v>
      </c>
      <c r="C26" s="21" t="s">
        <v>70</v>
      </c>
      <c r="D26" s="21" t="s">
        <v>70</v>
      </c>
      <c r="E26" s="21" t="s">
        <v>70</v>
      </c>
      <c r="F26" s="16">
        <v>96.5215494632721</v>
      </c>
      <c r="G26" s="16">
        <v>99.5545480310917</v>
      </c>
      <c r="H26" s="16">
        <v>98.0019050002098</v>
      </c>
      <c r="I26" s="16">
        <v>97.7902049779892</v>
      </c>
      <c r="J26" s="16">
        <v>91.7342046499252</v>
      </c>
      <c r="K26" s="16">
        <v>83.913404250145</v>
      </c>
      <c r="L26" s="16">
        <v>69.1156715111733</v>
      </c>
      <c r="M26" s="16">
        <v>68.3615555019379</v>
      </c>
      <c r="N26" s="16">
        <v>59.3946560617685</v>
      </c>
      <c r="O26" s="16">
        <v>48.6253055227995</v>
      </c>
      <c r="P26" s="16">
        <v>43.167725241065</v>
      </c>
      <c r="Q26" s="16">
        <v>36.3936468969584</v>
      </c>
      <c r="R26" s="16">
        <v>39.7812940802574</v>
      </c>
      <c r="S26" s="16">
        <v>39.9057630873919</v>
      </c>
      <c r="T26" s="16">
        <v>42.2897812188864</v>
      </c>
      <c r="U26" s="16">
        <v>41.9663872042894</v>
      </c>
      <c r="V26" s="16">
        <v>43.5060492867231</v>
      </c>
      <c r="W26" s="16">
        <v>42.7807322514057</v>
      </c>
      <c r="X26" s="16">
        <v>41.6536481969357</v>
      </c>
      <c r="Y26" s="16">
        <v>42.2234472290278</v>
      </c>
      <c r="Z26" s="16">
        <v>40.9296201632023</v>
      </c>
      <c r="AA26" s="16">
        <v>41.8442292150259</v>
      </c>
      <c r="AB26" s="16">
        <v>39.9425791140795</v>
      </c>
      <c r="AC26" s="42">
        <v>40.2223561289311</v>
      </c>
      <c r="AD26" s="17">
        <v>0.00425310209621488</v>
      </c>
      <c r="AE26" s="17">
        <v>0.0120971491727862</v>
      </c>
    </row>
    <row r="27" ht="11.25" customHeight="1">
      <c r="A27" s="15" t="s">
        <v>79</v>
      </c>
      <c r="B27" s="16">
        <v>75.666188827157</v>
      </c>
      <c r="C27" s="16">
        <v>73.7909091764688</v>
      </c>
      <c r="D27" s="16">
        <v>70.5125262737274</v>
      </c>
      <c r="E27" s="16">
        <v>29.7969955265522</v>
      </c>
      <c r="F27" s="16">
        <v>54.8755429655314</v>
      </c>
      <c r="G27" s="16">
        <v>63.6276578247547</v>
      </c>
      <c r="H27" s="16">
        <v>61.296389119029</v>
      </c>
      <c r="I27" s="16">
        <v>61.4012972706556</v>
      </c>
      <c r="J27" s="16">
        <v>59.0535120856762</v>
      </c>
      <c r="K27" s="16">
        <v>54.7469526457787</v>
      </c>
      <c r="L27" s="16">
        <v>55.8229188680649</v>
      </c>
      <c r="M27" s="16">
        <v>49.967388304472</v>
      </c>
      <c r="N27" s="16">
        <v>40.3402989268303</v>
      </c>
      <c r="O27" s="16">
        <v>28.338939294219</v>
      </c>
      <c r="P27" s="16">
        <v>31.7709587860107</v>
      </c>
      <c r="Q27" s="16">
        <v>30.2003195643425</v>
      </c>
      <c r="R27" s="16">
        <v>29.3958511054516</v>
      </c>
      <c r="S27" s="16">
        <v>24.9868112128973</v>
      </c>
      <c r="T27" s="16">
        <v>22.5205698035359</v>
      </c>
      <c r="U27" s="16">
        <v>18.9651328149787</v>
      </c>
      <c r="V27" s="16">
        <v>19.4199821346502</v>
      </c>
      <c r="W27" s="16">
        <v>18.2394044799784</v>
      </c>
      <c r="X27" s="16">
        <v>17.1991233634524</v>
      </c>
      <c r="Y27" s="16">
        <v>15.2634222096486</v>
      </c>
      <c r="Z27" s="16">
        <v>12.4670620821463</v>
      </c>
      <c r="AA27" s="16">
        <v>11.2621381809286</v>
      </c>
      <c r="AB27" s="16">
        <v>10.3438565133382</v>
      </c>
      <c r="AC27" s="42">
        <v>10.8940305964746</v>
      </c>
      <c r="AD27" s="17">
        <v>0.0503109233530119</v>
      </c>
      <c r="AE27" s="17">
        <v>0.00327645433788147</v>
      </c>
    </row>
    <row r="28" ht="11.25" customHeight="1">
      <c r="A28" s="15" t="s">
        <v>81</v>
      </c>
      <c r="B28" s="16">
        <v>368.973835935593</v>
      </c>
      <c r="C28" s="16">
        <v>372.45400665611</v>
      </c>
      <c r="D28" s="16">
        <v>368.248685049117</v>
      </c>
      <c r="E28" s="16">
        <v>363.003068399429</v>
      </c>
      <c r="F28" s="16">
        <v>28.0943621128798</v>
      </c>
      <c r="G28" s="16">
        <v>28.1877960181236</v>
      </c>
      <c r="H28" s="16">
        <v>26.6439241701365</v>
      </c>
      <c r="I28" s="16">
        <v>24.5653410944343</v>
      </c>
      <c r="J28" s="16">
        <v>24.6666570782661</v>
      </c>
      <c r="K28" s="16">
        <v>24.7873103273511</v>
      </c>
      <c r="L28" s="16">
        <v>21.2973433732092</v>
      </c>
      <c r="M28" s="16">
        <v>19.3329023456574</v>
      </c>
      <c r="N28" s="16">
        <v>17.362345318526</v>
      </c>
      <c r="O28" s="16">
        <v>13.8936437436938</v>
      </c>
      <c r="P28" s="16">
        <v>14.059934452194</v>
      </c>
      <c r="Q28" s="16">
        <v>13.3749323412657</v>
      </c>
      <c r="R28" s="16">
        <v>15.873139227134</v>
      </c>
      <c r="S28" s="16">
        <v>16.6781140032411</v>
      </c>
      <c r="T28" s="16">
        <v>13.3721311091781</v>
      </c>
      <c r="U28" s="16">
        <v>13.9855000503838</v>
      </c>
      <c r="V28" s="16">
        <v>14.4111499712646</v>
      </c>
      <c r="W28" s="16">
        <v>15.2948860887975</v>
      </c>
      <c r="X28" s="16">
        <v>15.8392681885868</v>
      </c>
      <c r="Y28" s="16">
        <v>15.6383011201124</v>
      </c>
      <c r="Z28" s="16">
        <v>14.690744352687</v>
      </c>
      <c r="AA28" s="16">
        <v>15.7129744999131</v>
      </c>
      <c r="AB28" s="16">
        <v>16.7163853076091</v>
      </c>
      <c r="AC28" s="42">
        <v>17.1017580074459</v>
      </c>
      <c r="AD28" s="17">
        <v>0.0202583620101275</v>
      </c>
      <c r="AE28" s="17">
        <v>0.00514347088643464</v>
      </c>
    </row>
    <row r="29" ht="11.25" customHeight="1">
      <c r="A29" s="18" t="s">
        <v>82</v>
      </c>
      <c r="B29" s="19">
        <v>785.869505189657</v>
      </c>
      <c r="C29" s="19">
        <v>804.473958459497</v>
      </c>
      <c r="D29" s="19">
        <v>793.013065683544</v>
      </c>
      <c r="E29" s="19">
        <v>753.262123721242</v>
      </c>
      <c r="F29" s="19">
        <v>790.507158704251</v>
      </c>
      <c r="G29" s="19">
        <v>811.236443505436</v>
      </c>
      <c r="H29" s="19">
        <v>806.845232061028</v>
      </c>
      <c r="I29" s="19">
        <v>805.289463520482</v>
      </c>
      <c r="J29" s="19">
        <v>773.520813097507</v>
      </c>
      <c r="K29" s="19">
        <v>713.093893166363</v>
      </c>
      <c r="L29" s="19">
        <v>648.076820067898</v>
      </c>
      <c r="M29" s="19">
        <v>619.963899646282</v>
      </c>
      <c r="N29" s="19">
        <v>566.216660920292</v>
      </c>
      <c r="O29" s="19">
        <v>513.444182564497</v>
      </c>
      <c r="P29" s="19">
        <v>495.311679080146</v>
      </c>
      <c r="Q29" s="19">
        <v>477.530984163272</v>
      </c>
      <c r="R29" s="19">
        <v>469.190947586608</v>
      </c>
      <c r="S29" s="19">
        <v>437.026624666721</v>
      </c>
      <c r="T29" s="19">
        <v>425.335090327621</v>
      </c>
      <c r="U29" s="19">
        <v>428.590517596596</v>
      </c>
      <c r="V29" s="19">
        <v>438.192658440946</v>
      </c>
      <c r="W29" s="19">
        <v>424.63995372755</v>
      </c>
      <c r="X29" s="19">
        <v>437.184398316332</v>
      </c>
      <c r="Y29" s="19">
        <v>438.673408726993</v>
      </c>
      <c r="Z29" s="19">
        <v>438.413324368713</v>
      </c>
      <c r="AA29" s="19">
        <v>445.283779556013</v>
      </c>
      <c r="AB29" s="19">
        <v>446.966329448599</v>
      </c>
      <c r="AC29" s="19">
        <v>456.444096576656</v>
      </c>
      <c r="AD29" s="20">
        <v>0.0184144790508984</v>
      </c>
      <c r="AE29" s="20">
        <v>0.137278689185336</v>
      </c>
    </row>
    <row r="30" ht="11.25" customHeight="1"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42"/>
      <c r="AD30" s="17"/>
      <c r="AE30" s="17"/>
    </row>
    <row r="31" ht="11.25" customHeight="1">
      <c r="A31" s="18" t="s">
        <v>93</v>
      </c>
      <c r="B31" s="19">
        <v>0.43050000667572</v>
      </c>
      <c r="C31" s="19">
        <v>0.492000007629395</v>
      </c>
      <c r="D31" s="19">
        <v>0.492000007629395</v>
      </c>
      <c r="E31" s="19">
        <v>0.762600011825562</v>
      </c>
      <c r="F31" s="19">
        <v>0.768750011920929</v>
      </c>
      <c r="G31" s="19">
        <v>0.774900012016296</v>
      </c>
      <c r="H31" s="19">
        <v>0.762600011825562</v>
      </c>
      <c r="I31" s="19">
        <v>0.774900012016296</v>
      </c>
      <c r="J31" s="19">
        <v>0.738000011444092</v>
      </c>
      <c r="K31" s="19">
        <v>0.799500012397766</v>
      </c>
      <c r="L31" s="19">
        <v>0.608850009441376</v>
      </c>
      <c r="M31" s="19">
        <v>0.596550009250641</v>
      </c>
      <c r="N31" s="19">
        <v>0.596550009250641</v>
      </c>
      <c r="O31" s="19">
        <v>0.793350012302399</v>
      </c>
      <c r="P31" s="19">
        <v>0.701100010871887</v>
      </c>
      <c r="Q31" s="19">
        <v>0.744150011539459</v>
      </c>
      <c r="R31" s="19">
        <v>0.578100008964539</v>
      </c>
      <c r="S31" s="19">
        <v>0.639600009918213</v>
      </c>
      <c r="T31" s="19">
        <v>0.676500010490418</v>
      </c>
      <c r="U31" s="19">
        <v>0.615000009536743</v>
      </c>
      <c r="V31" s="19">
        <v>0.504300007820129</v>
      </c>
      <c r="W31" s="19">
        <v>0.393600006103516</v>
      </c>
      <c r="X31" s="19">
        <v>0.639600009918213</v>
      </c>
      <c r="Y31" s="19">
        <v>0.64575001001358</v>
      </c>
      <c r="Z31" s="19">
        <v>0.64575001001358</v>
      </c>
      <c r="AA31" s="19">
        <v>0.473550007343292</v>
      </c>
      <c r="AB31" s="19">
        <v>0.473550007343292</v>
      </c>
      <c r="AC31" s="19">
        <v>0.473550007343292</v>
      </c>
      <c r="AD31" s="20">
        <v>-0.00273224043715847</v>
      </c>
      <c r="AE31" s="196" t="s">
        <v>76</v>
      </c>
    </row>
    <row r="32" ht="11.25" customHeight="1"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42"/>
      <c r="AD32" s="17"/>
      <c r="AE32" s="17"/>
    </row>
    <row r="33" ht="11.25" customHeight="1">
      <c r="A33" s="15" t="s">
        <v>161</v>
      </c>
      <c r="B33" s="16">
        <v>74.8610801243782</v>
      </c>
      <c r="C33" s="16">
        <v>82.8169931137562</v>
      </c>
      <c r="D33" s="16">
        <v>83.6966301107407</v>
      </c>
      <c r="E33" s="16">
        <v>93.7221194577217</v>
      </c>
      <c r="F33" s="16">
        <v>99.7566430521011</v>
      </c>
      <c r="G33" s="16">
        <v>101.737701354027</v>
      </c>
      <c r="H33" s="16">
        <v>101.410321363807</v>
      </c>
      <c r="I33" s="16">
        <v>104.191324410439</v>
      </c>
      <c r="J33" s="16">
        <v>101.078955631256</v>
      </c>
      <c r="K33" s="16">
        <v>100.148942416906</v>
      </c>
      <c r="L33" s="16">
        <v>102.163957219124</v>
      </c>
      <c r="M33" s="16">
        <v>100.030102985501</v>
      </c>
      <c r="N33" s="16">
        <v>103.535043389797</v>
      </c>
      <c r="O33" s="16">
        <v>111.122174066305</v>
      </c>
      <c r="P33" s="16">
        <v>116.917459068298</v>
      </c>
      <c r="Q33" s="16">
        <v>116.872587094903</v>
      </c>
      <c r="R33" s="16">
        <v>124.556356782317</v>
      </c>
      <c r="S33" s="16">
        <v>127.096396255493</v>
      </c>
      <c r="T33" s="16">
        <v>125.560318781734</v>
      </c>
      <c r="U33" s="16">
        <v>126.594277386665</v>
      </c>
      <c r="V33" s="16">
        <v>126.084132501659</v>
      </c>
      <c r="W33" s="16">
        <v>124.107519093015</v>
      </c>
      <c r="X33" s="16">
        <v>134.067257717142</v>
      </c>
      <c r="Y33" s="16">
        <v>137.164195213179</v>
      </c>
      <c r="Z33" s="16">
        <v>137.72353665527</v>
      </c>
      <c r="AA33" s="16">
        <v>137.957445310414</v>
      </c>
      <c r="AB33" s="16">
        <v>139.584558521152</v>
      </c>
      <c r="AC33" s="42">
        <v>141.122622931302</v>
      </c>
      <c r="AD33" s="17">
        <v>0.00825652554544321</v>
      </c>
      <c r="AE33" s="17">
        <v>0.042443595690479</v>
      </c>
    </row>
    <row r="34" ht="11.25" customHeight="1">
      <c r="A34" s="15" t="s">
        <v>338</v>
      </c>
      <c r="B34" s="16">
        <v>1.85057602107525</v>
      </c>
      <c r="C34" s="16">
        <v>1.78609602034092</v>
      </c>
      <c r="D34" s="16">
        <v>2.14718402445316</v>
      </c>
      <c r="E34" s="16">
        <v>2.00532802283764</v>
      </c>
      <c r="F34" s="16">
        <v>2.00532802283764</v>
      </c>
      <c r="G34" s="16">
        <v>2.61144002974033</v>
      </c>
      <c r="H34" s="16">
        <v>3.1143840354681</v>
      </c>
      <c r="I34" s="16">
        <v>3.26913603723049</v>
      </c>
      <c r="J34" s="16">
        <v>3.29492803752422</v>
      </c>
      <c r="K34" s="16">
        <v>3.54640004038811</v>
      </c>
      <c r="L34" s="16">
        <v>3.6237760412693</v>
      </c>
      <c r="M34" s="16">
        <v>3.57864004075527</v>
      </c>
      <c r="N34" s="16">
        <v>3.41099203884602</v>
      </c>
      <c r="O34" s="16">
        <v>3.52705604016781</v>
      </c>
      <c r="P34" s="16">
        <v>3.57219204068184</v>
      </c>
      <c r="Q34" s="16">
        <v>3.33361603796482</v>
      </c>
      <c r="R34" s="16">
        <v>3.41744003891945</v>
      </c>
      <c r="S34" s="16">
        <v>3.52705604016781</v>
      </c>
      <c r="T34" s="16">
        <v>3.2111040365696</v>
      </c>
      <c r="U34" s="16">
        <v>2.84356803238392</v>
      </c>
      <c r="V34" s="16">
        <v>2.90898105872887</v>
      </c>
      <c r="W34" s="16">
        <v>2.53933526891917</v>
      </c>
      <c r="X34" s="16">
        <v>1.82114863834012</v>
      </c>
      <c r="Y34" s="16">
        <v>2.44873699908739</v>
      </c>
      <c r="Z34" s="16">
        <v>1.86389887882698</v>
      </c>
      <c r="AA34" s="16">
        <v>1.35866776747316</v>
      </c>
      <c r="AB34" s="16">
        <v>1.35859361547232</v>
      </c>
      <c r="AC34" s="42">
        <v>1.12775521284342</v>
      </c>
      <c r="AD34" s="17">
        <v>-0.17217783033915</v>
      </c>
      <c r="AE34" s="22" t="s">
        <v>76</v>
      </c>
    </row>
    <row r="35" ht="11.25" customHeight="1">
      <c r="A35" s="15" t="s">
        <v>106</v>
      </c>
      <c r="B35" s="16">
        <v>1.56106900274754</v>
      </c>
      <c r="C35" s="16">
        <v>1.31921200037003</v>
      </c>
      <c r="D35" s="16">
        <v>1.21200100183487</v>
      </c>
      <c r="E35" s="16">
        <v>1.35225700199604</v>
      </c>
      <c r="F35" s="16">
        <v>1.39414300322533</v>
      </c>
      <c r="G35" s="16">
        <v>1.44465600323677</v>
      </c>
      <c r="H35" s="16">
        <v>1.36618800461292</v>
      </c>
      <c r="I35" s="16">
        <v>1.39525400400162</v>
      </c>
      <c r="J35" s="16">
        <v>1.33744800567627</v>
      </c>
      <c r="K35" s="16">
        <v>1.36865100741386</v>
      </c>
      <c r="L35" s="16">
        <v>1.42159800827503</v>
      </c>
      <c r="M35" s="16">
        <v>1.42619600772858</v>
      </c>
      <c r="N35" s="16">
        <v>1.33508700788021</v>
      </c>
      <c r="O35" s="16">
        <v>1.3919200116396</v>
      </c>
      <c r="P35" s="16">
        <v>1.39877501249313</v>
      </c>
      <c r="Q35" s="16">
        <v>1.26488701105118</v>
      </c>
      <c r="R35" s="16">
        <v>1.20966601014137</v>
      </c>
      <c r="S35" s="16">
        <v>1.41791901350021</v>
      </c>
      <c r="T35" s="16">
        <v>1.33951901316643</v>
      </c>
      <c r="U35" s="16">
        <v>1.22201901197433</v>
      </c>
      <c r="V35" s="16">
        <v>1.21469901275635</v>
      </c>
      <c r="W35" s="16">
        <v>1.31342601418495</v>
      </c>
      <c r="X35" s="16">
        <v>1.56676000714302</v>
      </c>
      <c r="Y35" s="16">
        <v>1.29555701208115</v>
      </c>
      <c r="Z35" s="16">
        <v>1.15925650985241</v>
      </c>
      <c r="AA35" s="16">
        <v>1.1987980104208</v>
      </c>
      <c r="AB35" s="16">
        <v>1.11788200917244</v>
      </c>
      <c r="AC35" s="42">
        <v>1.11788200917244</v>
      </c>
      <c r="AD35" s="17">
        <v>-0.00273224043715847</v>
      </c>
      <c r="AE35" s="22" t="s">
        <v>76</v>
      </c>
    </row>
    <row r="36" ht="11.25" customHeight="1">
      <c r="A36" s="18" t="s">
        <v>107</v>
      </c>
      <c r="B36" s="19">
        <v>78.272725148201</v>
      </c>
      <c r="C36" s="19">
        <v>85.9223011344671</v>
      </c>
      <c r="D36" s="19">
        <v>87.0558151370287</v>
      </c>
      <c r="E36" s="19">
        <v>97.0797044825554</v>
      </c>
      <c r="F36" s="19">
        <v>103.156114078164</v>
      </c>
      <c r="G36" s="19">
        <v>105.793797387004</v>
      </c>
      <c r="H36" s="19">
        <v>105.890893403888</v>
      </c>
      <c r="I36" s="19">
        <v>108.855714451671</v>
      </c>
      <c r="J36" s="19">
        <v>105.711331674457</v>
      </c>
      <c r="K36" s="19">
        <v>105.063993464708</v>
      </c>
      <c r="L36" s="19">
        <v>107.209331268668</v>
      </c>
      <c r="M36" s="19">
        <v>105.034939033985</v>
      </c>
      <c r="N36" s="19">
        <v>108.281122436523</v>
      </c>
      <c r="O36" s="19">
        <v>116.041150118113</v>
      </c>
      <c r="P36" s="19">
        <v>121.888426121473</v>
      </c>
      <c r="Q36" s="19">
        <v>121.471090143919</v>
      </c>
      <c r="R36" s="19">
        <v>129.183462831378</v>
      </c>
      <c r="S36" s="19">
        <v>132.041371309161</v>
      </c>
      <c r="T36" s="19">
        <v>130.11094183147</v>
      </c>
      <c r="U36" s="19">
        <v>130.659864431024</v>
      </c>
      <c r="V36" s="19">
        <v>130.207812573144</v>
      </c>
      <c r="W36" s="19">
        <v>127.960280376119</v>
      </c>
      <c r="X36" s="19">
        <v>137.455166362625</v>
      </c>
      <c r="Y36" s="19">
        <v>140.908489224348</v>
      </c>
      <c r="Z36" s="19">
        <v>140.74669204395</v>
      </c>
      <c r="AA36" s="19">
        <v>140.514911088308</v>
      </c>
      <c r="AB36" s="19">
        <v>142.061034145796</v>
      </c>
      <c r="AC36" s="19">
        <v>143.368260153318</v>
      </c>
      <c r="AD36" s="20">
        <v>0.00644447969304274</v>
      </c>
      <c r="AE36" s="20">
        <v>0.0431189864700645</v>
      </c>
    </row>
    <row r="37" ht="11.25" customHeight="1"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42"/>
      <c r="AD37" s="17"/>
      <c r="AE37" s="17"/>
    </row>
    <row r="38" ht="11.25" customHeight="1">
      <c r="A38" s="15" t="s">
        <v>108</v>
      </c>
      <c r="B38" s="16">
        <v>65.0838878700137</v>
      </c>
      <c r="C38" s="16">
        <v>66.5186158502474</v>
      </c>
      <c r="D38" s="16">
        <v>69.52352670753</v>
      </c>
      <c r="E38" s="16">
        <v>73.0125716656446</v>
      </c>
      <c r="F38" s="16">
        <v>88.2741345789283</v>
      </c>
      <c r="G38" s="16">
        <v>93.3599463324621</v>
      </c>
      <c r="H38" s="16">
        <v>97.7528913378716</v>
      </c>
      <c r="I38" s="16">
        <v>96.0295639184117</v>
      </c>
      <c r="J38" s="16">
        <v>104.56650627166</v>
      </c>
      <c r="K38" s="16">
        <v>109.010761271417</v>
      </c>
      <c r="L38" s="16">
        <v>113.410823346071</v>
      </c>
      <c r="M38" s="16">
        <v>120.008594905779</v>
      </c>
      <c r="N38" s="16">
        <v>121.058887790442</v>
      </c>
      <c r="O38" s="16">
        <v>123.274330051541</v>
      </c>
      <c r="P38" s="16">
        <v>129.42481411159</v>
      </c>
      <c r="Q38" s="16">
        <v>133.919829459935</v>
      </c>
      <c r="R38" s="16">
        <v>148.314370615035</v>
      </c>
      <c r="S38" s="16">
        <v>149.827859592438</v>
      </c>
      <c r="T38" s="16">
        <v>160.843395478502</v>
      </c>
      <c r="U38" s="16">
        <v>166.27744042635</v>
      </c>
      <c r="V38" s="16">
        <v>179.869669031352</v>
      </c>
      <c r="W38" s="16">
        <v>184.507437209338</v>
      </c>
      <c r="X38" s="16">
        <v>190.14670245409</v>
      </c>
      <c r="Y38" s="16">
        <v>198.849867833555</v>
      </c>
      <c r="Z38" s="16">
        <v>206.50727317065</v>
      </c>
      <c r="AA38" s="16">
        <v>211.00199839294</v>
      </c>
      <c r="AB38" s="16">
        <v>218.531305380637</v>
      </c>
      <c r="AC38" s="42">
        <v>219.882234482298</v>
      </c>
      <c r="AD38" s="17">
        <v>0.00343272542983475</v>
      </c>
      <c r="AE38" s="17">
        <v>0.0661310884536835</v>
      </c>
    </row>
    <row r="39" ht="11.25" customHeight="1">
      <c r="A39" s="15" t="s">
        <v>110</v>
      </c>
      <c r="B39" s="16">
        <v>309.858003623784</v>
      </c>
      <c r="C39" s="16">
        <v>336.062035927773</v>
      </c>
      <c r="D39" s="16">
        <v>359.936490286589</v>
      </c>
      <c r="E39" s="16">
        <v>397.578648489118</v>
      </c>
      <c r="F39" s="16">
        <v>439.77044313401</v>
      </c>
      <c r="G39" s="16">
        <v>450.076305255294</v>
      </c>
      <c r="H39" s="16">
        <v>466.812355451286</v>
      </c>
      <c r="I39" s="16">
        <v>492.788385754824</v>
      </c>
      <c r="J39" s="16">
        <v>530.210234191716</v>
      </c>
      <c r="K39" s="16">
        <v>542.602353337258</v>
      </c>
      <c r="L39" s="16">
        <v>546.723987384886</v>
      </c>
      <c r="M39" s="16">
        <v>560.870069550723</v>
      </c>
      <c r="N39" s="16">
        <v>580.372794775069</v>
      </c>
      <c r="O39" s="16">
        <v>624.72560529381</v>
      </c>
      <c r="P39" s="16">
        <v>686.276784011424</v>
      </c>
      <c r="Q39" s="16">
        <v>703.2084802109</v>
      </c>
      <c r="R39" s="16">
        <v>690.017989058644</v>
      </c>
      <c r="S39" s="16">
        <v>628.704064341933</v>
      </c>
      <c r="T39" s="16">
        <v>645.88474453941</v>
      </c>
      <c r="U39" s="16">
        <v>656.713466664106</v>
      </c>
      <c r="V39" s="16">
        <v>697.556094141901</v>
      </c>
      <c r="W39" s="16">
        <v>733.688504564762</v>
      </c>
      <c r="X39" s="16">
        <v>868.394041137546</v>
      </c>
      <c r="Y39" s="16">
        <v>1012.14059580445</v>
      </c>
      <c r="Z39" s="16">
        <v>1120.02153906345</v>
      </c>
      <c r="AA39" s="16">
        <v>1205.06271405518</v>
      </c>
      <c r="AB39" s="16">
        <v>1282.39632895768</v>
      </c>
      <c r="AC39" s="42">
        <v>1414.5383684957</v>
      </c>
      <c r="AD39" s="17">
        <v>0.100029279335175</v>
      </c>
      <c r="AE39" s="17">
        <v>0.425432105455749</v>
      </c>
    </row>
    <row r="40" ht="11.25" customHeight="1">
      <c r="A40" s="15" t="s">
        <v>111</v>
      </c>
      <c r="B40" s="16">
        <v>62.9380175083876</v>
      </c>
      <c r="C40" s="16">
        <v>62.3049163675308</v>
      </c>
      <c r="D40" s="16">
        <v>65.9204796439409</v>
      </c>
      <c r="E40" s="16">
        <v>69.1706078082323</v>
      </c>
      <c r="F40" s="16">
        <v>71.4229912346602</v>
      </c>
      <c r="G40" s="16">
        <v>76.824410520792</v>
      </c>
      <c r="H40" s="16">
        <v>84.2181036180258</v>
      </c>
      <c r="I40" s="16">
        <v>89.5291494187713</v>
      </c>
      <c r="J40" s="16">
        <v>97.3830723521113</v>
      </c>
      <c r="K40" s="16">
        <v>91.8718712610006</v>
      </c>
      <c r="L40" s="16">
        <v>98.643723782897</v>
      </c>
      <c r="M40" s="16">
        <v>104.375916916132</v>
      </c>
      <c r="N40" s="16">
        <v>108.151263785362</v>
      </c>
      <c r="O40" s="16">
        <v>109.774322333932</v>
      </c>
      <c r="P40" s="16">
        <v>117.717390747964</v>
      </c>
      <c r="Q40" s="16">
        <v>126.689130820632</v>
      </c>
      <c r="R40" s="16">
        <v>126.252865104377</v>
      </c>
      <c r="S40" s="16">
        <v>126.474775719941</v>
      </c>
      <c r="T40" s="16">
        <v>124.399107195437</v>
      </c>
      <c r="U40" s="16">
        <v>132.20559666276</v>
      </c>
      <c r="V40" s="16">
        <v>133.618822928965</v>
      </c>
      <c r="W40" s="16">
        <v>138.488594831228</v>
      </c>
      <c r="X40" s="16">
        <v>144.430396641791</v>
      </c>
      <c r="Y40" s="16">
        <v>155.671758935452</v>
      </c>
      <c r="Z40" s="16">
        <v>162.052552698553</v>
      </c>
      <c r="AA40" s="16">
        <v>170.193816418499</v>
      </c>
      <c r="AB40" s="16">
        <v>181.023443456292</v>
      </c>
      <c r="AC40" s="42">
        <v>194.252351894468</v>
      </c>
      <c r="AD40" s="17">
        <v>0.0701465184004337</v>
      </c>
      <c r="AE40" s="17">
        <v>0.0584227256727434</v>
      </c>
    </row>
    <row r="41" ht="11.25" customHeight="1">
      <c r="A41" s="15" t="s">
        <v>112</v>
      </c>
      <c r="B41" s="16">
        <v>0.246000003814697</v>
      </c>
      <c r="C41" s="16">
        <v>0.362850005626678</v>
      </c>
      <c r="D41" s="16">
        <v>0.399750006198883</v>
      </c>
      <c r="E41" s="16">
        <v>0.904050014019012</v>
      </c>
      <c r="F41" s="16">
        <v>1.23000001907349</v>
      </c>
      <c r="G41" s="16">
        <v>1.59285002470016</v>
      </c>
      <c r="H41" s="16">
        <v>1.86345002889633</v>
      </c>
      <c r="I41" s="16">
        <v>2.76135004281998</v>
      </c>
      <c r="J41" s="16">
        <v>5.35050008296967</v>
      </c>
      <c r="K41" s="16">
        <v>6.59895010232926</v>
      </c>
      <c r="L41" s="16">
        <v>8.51160013198853</v>
      </c>
      <c r="M41" s="16">
        <v>13.7514002132416</v>
      </c>
      <c r="N41" s="16">
        <v>16.9617002630234</v>
      </c>
      <c r="O41" s="16">
        <v>20.2150503134727</v>
      </c>
      <c r="P41" s="16">
        <v>25.7316003990173</v>
      </c>
      <c r="Q41" s="16">
        <v>30.965250480175</v>
      </c>
      <c r="R41" s="16">
        <v>33.7143005228043</v>
      </c>
      <c r="S41" s="16">
        <v>38.2714505934715</v>
      </c>
      <c r="T41" s="16">
        <v>45.3132007026672</v>
      </c>
      <c r="U41" s="16">
        <v>47.36730073452</v>
      </c>
      <c r="V41" s="16">
        <v>56.5357208766937</v>
      </c>
      <c r="W41" s="16">
        <v>63.5737809858322</v>
      </c>
      <c r="X41" s="16">
        <v>70.2809710898399</v>
      </c>
      <c r="Y41" s="16">
        <v>81.3964966372073</v>
      </c>
      <c r="Z41" s="16">
        <v>93.9243008264747</v>
      </c>
      <c r="AA41" s="16">
        <v>119.163208112852</v>
      </c>
      <c r="AB41" s="16">
        <v>133.70694481838</v>
      </c>
      <c r="AC41" s="42">
        <v>141.13009333349</v>
      </c>
      <c r="AD41" s="17">
        <v>0.0526341184204284</v>
      </c>
      <c r="AE41" s="17">
        <v>0.0424458424651176</v>
      </c>
    </row>
    <row r="42" ht="11.25" customHeight="1">
      <c r="A42" s="15" t="s">
        <v>164</v>
      </c>
      <c r="B42" s="16">
        <v>11.0650954133272</v>
      </c>
      <c r="C42" s="16">
        <v>10.8724138337374</v>
      </c>
      <c r="D42" s="16">
        <v>10.2035861122608</v>
      </c>
      <c r="E42" s="16">
        <v>9.91340959668159</v>
      </c>
      <c r="F42" s="16">
        <v>9.61506020307541</v>
      </c>
      <c r="G42" s="16">
        <v>9.37065345346928</v>
      </c>
      <c r="H42" s="16">
        <v>7.47373530864716</v>
      </c>
      <c r="I42" s="16">
        <v>6.37302494645119</v>
      </c>
      <c r="J42" s="16">
        <v>5.7695781826973</v>
      </c>
      <c r="K42" s="16">
        <v>4.57108383536339</v>
      </c>
      <c r="L42" s="16">
        <v>4.43554999232292</v>
      </c>
      <c r="M42" s="16">
        <v>4.18759999275208</v>
      </c>
      <c r="N42" s="16">
        <v>3.97821999311447</v>
      </c>
      <c r="O42" s="16">
        <v>3.81842999339104</v>
      </c>
      <c r="P42" s="16">
        <v>3.44925999403</v>
      </c>
      <c r="Q42" s="16">
        <v>3.57047999382019</v>
      </c>
      <c r="R42" s="16">
        <v>2.35276999592781</v>
      </c>
      <c r="S42" s="16">
        <v>2.01665999650955</v>
      </c>
      <c r="T42" s="16">
        <v>2.15440999627113</v>
      </c>
      <c r="U42" s="16">
        <v>1.724629997015</v>
      </c>
      <c r="V42" s="16">
        <v>1.76319999694824</v>
      </c>
      <c r="W42" s="16">
        <v>0.754869998693466</v>
      </c>
      <c r="X42" s="16">
        <v>0.738339998722077</v>
      </c>
      <c r="Y42" s="16">
        <v>0.738339998722077</v>
      </c>
      <c r="Z42" s="16">
        <v>0.611609998941422</v>
      </c>
      <c r="AA42" s="16">
        <v>0.749287817703128</v>
      </c>
      <c r="AB42" s="16">
        <v>0.784253726642609</v>
      </c>
      <c r="AC42" s="42">
        <v>0.676490248829127</v>
      </c>
      <c r="AD42" s="17">
        <v>-0.139765751953676</v>
      </c>
      <c r="AE42" s="22" t="s">
        <v>76</v>
      </c>
    </row>
    <row r="43" ht="11.25" customHeight="1">
      <c r="A43" s="15" t="s">
        <v>165</v>
      </c>
      <c r="B43" s="16">
        <v>1.16955096930265</v>
      </c>
      <c r="C43" s="16">
        <v>1.16765604794025</v>
      </c>
      <c r="D43" s="16">
        <v>1.2909730091691</v>
      </c>
      <c r="E43" s="16">
        <v>1.36933197855949</v>
      </c>
      <c r="F43" s="16">
        <v>1.27884895056486</v>
      </c>
      <c r="G43" s="16">
        <v>1.3470960021019</v>
      </c>
      <c r="H43" s="16">
        <v>1.28424906045198</v>
      </c>
      <c r="I43" s="16">
        <v>1.32043194383383</v>
      </c>
      <c r="J43" s="16">
        <v>1.52949493229389</v>
      </c>
      <c r="K43" s="16">
        <v>1.45948806256056</v>
      </c>
      <c r="L43" s="16">
        <v>1.51252093225718</v>
      </c>
      <c r="M43" s="16">
        <v>1.69806704699993</v>
      </c>
      <c r="N43" s="16">
        <v>1.83706807792187</v>
      </c>
      <c r="O43" s="16">
        <v>1.77808596313</v>
      </c>
      <c r="P43" s="16">
        <v>2.12210299164057</v>
      </c>
      <c r="Q43" s="16">
        <v>2.23083305984735</v>
      </c>
      <c r="R43" s="16">
        <v>2.01132200777531</v>
      </c>
      <c r="S43" s="16">
        <v>1.95944005727768</v>
      </c>
      <c r="T43" s="16">
        <v>2.10784902989864</v>
      </c>
      <c r="U43" s="16">
        <v>2.21006590902805</v>
      </c>
      <c r="V43" s="16">
        <v>2.39498888790607</v>
      </c>
      <c r="W43" s="16">
        <v>2.73400587201119</v>
      </c>
      <c r="X43" s="16">
        <v>3.17419785141945</v>
      </c>
      <c r="Y43" s="16">
        <v>3.16952185153961</v>
      </c>
      <c r="Z43" s="16">
        <v>3.23229556003892</v>
      </c>
      <c r="AA43" s="16">
        <v>3.54442825645953</v>
      </c>
      <c r="AB43" s="16">
        <v>2.95847904157639</v>
      </c>
      <c r="AC43" s="42">
        <v>3.13087115365267</v>
      </c>
      <c r="AD43" s="17">
        <v>0.0553790704629906</v>
      </c>
      <c r="AE43" s="17">
        <v>9.41630949343294E-4</v>
      </c>
    </row>
    <row r="44" ht="11.25" customHeight="1">
      <c r="A44" s="15" t="s">
        <v>166</v>
      </c>
      <c r="B44" s="16">
        <v>0.697944005727768</v>
      </c>
      <c r="C44" s="16">
        <v>0.791898006498814</v>
      </c>
      <c r="D44" s="16">
        <v>0.814268006682396</v>
      </c>
      <c r="E44" s="16">
        <v>1.0334940084815</v>
      </c>
      <c r="F44" s="16">
        <v>0.979806008040905</v>
      </c>
      <c r="G44" s="16">
        <v>0.917170007526875</v>
      </c>
      <c r="H44" s="16">
        <v>1.07823400884867</v>
      </c>
      <c r="I44" s="16">
        <v>1.20798000991344</v>
      </c>
      <c r="J44" s="16">
        <v>1.21692800998688</v>
      </c>
      <c r="K44" s="16">
        <v>1.26166801035404</v>
      </c>
      <c r="L44" s="16">
        <v>1.26614201039076</v>
      </c>
      <c r="M44" s="16">
        <v>1.33325201094151</v>
      </c>
      <c r="N44" s="16">
        <v>1.40931001156569</v>
      </c>
      <c r="O44" s="16">
        <v>1.35114801108837</v>
      </c>
      <c r="P44" s="16">
        <v>1.41825801163912</v>
      </c>
      <c r="Q44" s="16">
        <v>1.5480040127039</v>
      </c>
      <c r="R44" s="16">
        <v>1.40483601152897</v>
      </c>
      <c r="S44" s="16">
        <v>1.48536801218987</v>
      </c>
      <c r="T44" s="16">
        <v>1.48089401215315</v>
      </c>
      <c r="U44" s="16">
        <v>1.44510201185942</v>
      </c>
      <c r="V44" s="16">
        <v>1.45852401196957</v>
      </c>
      <c r="W44" s="16">
        <v>1.56142601281405</v>
      </c>
      <c r="X44" s="16">
        <v>1.48536801218987</v>
      </c>
      <c r="Y44" s="16">
        <v>1.45405001193285</v>
      </c>
      <c r="Z44" s="16">
        <v>1.56008381280303</v>
      </c>
      <c r="AA44" s="16">
        <v>1.74262301430106</v>
      </c>
      <c r="AB44" s="16">
        <v>1.62182501330972</v>
      </c>
      <c r="AC44" s="42">
        <v>1.86744761532545</v>
      </c>
      <c r="AD44" s="17">
        <v>0.148302242321462</v>
      </c>
      <c r="AE44" s="17">
        <v>5.61647664362126E-4</v>
      </c>
    </row>
    <row r="45" ht="11.25" customHeight="1">
      <c r="A45" s="15" t="s">
        <v>169</v>
      </c>
      <c r="B45" s="16">
        <v>9.1402001658082</v>
      </c>
      <c r="C45" s="16">
        <v>9.25520016789436</v>
      </c>
      <c r="D45" s="16">
        <v>9.13560016572475</v>
      </c>
      <c r="E45" s="16">
        <v>9.83020017832518</v>
      </c>
      <c r="F45" s="16">
        <v>10.3684001880884</v>
      </c>
      <c r="G45" s="16">
        <v>11.1550002023578</v>
      </c>
      <c r="H45" s="16">
        <v>11.1642002025247</v>
      </c>
      <c r="I45" s="16">
        <v>10.9349997103214</v>
      </c>
      <c r="J45" s="16">
        <v>9.35549975216389</v>
      </c>
      <c r="K45" s="16">
        <v>7.7489997947216</v>
      </c>
      <c r="L45" s="16">
        <v>6.77699982047081</v>
      </c>
      <c r="M45" s="16">
        <v>5.38649985730648</v>
      </c>
      <c r="N45" s="16">
        <v>4.24799988746643</v>
      </c>
      <c r="O45" s="16">
        <v>3.34799991130829</v>
      </c>
      <c r="P45" s="16">
        <v>2.57399993181229</v>
      </c>
      <c r="Q45" s="16">
        <v>2.2274999409914</v>
      </c>
      <c r="R45" s="16">
        <v>2.02904900580645</v>
      </c>
      <c r="S45" s="16">
        <v>1.96156400561333</v>
      </c>
      <c r="T45" s="16">
        <v>1.89042001962662</v>
      </c>
      <c r="U45" s="16">
        <v>1.86791501939297</v>
      </c>
      <c r="V45" s="16">
        <v>1.71938201785088</v>
      </c>
      <c r="W45" s="16">
        <v>1.49433201551437</v>
      </c>
      <c r="X45" s="16">
        <v>1.48533001542091</v>
      </c>
      <c r="Y45" s="16">
        <v>1.43581901490688</v>
      </c>
      <c r="Z45" s="16">
        <v>1.26478101313114</v>
      </c>
      <c r="AA45" s="16">
        <v>1.27108241319656</v>
      </c>
      <c r="AB45" s="16">
        <v>1.29898861348629</v>
      </c>
      <c r="AC45" s="42">
        <v>1.25033280298114</v>
      </c>
      <c r="AD45" s="17">
        <v>-0.0400865872177347</v>
      </c>
      <c r="AE45" s="22" t="s">
        <v>76</v>
      </c>
    </row>
    <row r="46" ht="11.25" customHeight="1">
      <c r="A46" s="15" t="s">
        <v>114</v>
      </c>
      <c r="B46" s="16">
        <v>0.460503023564816</v>
      </c>
      <c r="C46" s="16">
        <v>0.607046994566917</v>
      </c>
      <c r="D46" s="16">
        <v>0.57779997587204</v>
      </c>
      <c r="E46" s="16">
        <v>0.666464028358459</v>
      </c>
      <c r="F46" s="16">
        <v>1.40130005568266</v>
      </c>
      <c r="G46" s="16">
        <v>1.50919206976891</v>
      </c>
      <c r="H46" s="16">
        <v>1.93200000822544</v>
      </c>
      <c r="I46" s="16">
        <v>2.04949796676636</v>
      </c>
      <c r="J46" s="16">
        <v>2.59168010652065</v>
      </c>
      <c r="K46" s="16">
        <v>3.56950809001923</v>
      </c>
      <c r="L46" s="16">
        <v>4.19399485290051</v>
      </c>
      <c r="M46" s="16">
        <v>4.42664616286755</v>
      </c>
      <c r="N46" s="16">
        <v>4.63348396420479</v>
      </c>
      <c r="O46" s="16">
        <v>5.17071510493755</v>
      </c>
      <c r="P46" s="16">
        <v>5.52790485143662</v>
      </c>
      <c r="Q46" s="16">
        <v>6.31003327846527</v>
      </c>
      <c r="R46" s="16">
        <v>6.86730383604765</v>
      </c>
      <c r="S46" s="16">
        <v>6.07420778274536</v>
      </c>
      <c r="T46" s="16">
        <v>5.7002401176095</v>
      </c>
      <c r="U46" s="16">
        <v>5.14829679816961</v>
      </c>
      <c r="V46" s="16">
        <v>5.64663627505303</v>
      </c>
      <c r="W46" s="16">
        <v>5.68791990280151</v>
      </c>
      <c r="X46" s="16">
        <v>5.25259220123291</v>
      </c>
      <c r="Y46" s="16">
        <v>5.61078222095966</v>
      </c>
      <c r="Z46" s="16">
        <v>5.83957682996988</v>
      </c>
      <c r="AA46" s="16">
        <v>5.31457990929484</v>
      </c>
      <c r="AB46" s="16">
        <v>5.10144850090146</v>
      </c>
      <c r="AC46" s="42">
        <v>5.05026339888573</v>
      </c>
      <c r="AD46" s="17">
        <v>-0.0127382714695615</v>
      </c>
      <c r="AE46" s="17">
        <v>0.0015189013170275</v>
      </c>
    </row>
    <row r="47" ht="11.25" customHeight="1">
      <c r="A47" s="15" t="s">
        <v>115</v>
      </c>
      <c r="B47" s="16">
        <v>3.36000001430511</v>
      </c>
      <c r="C47" s="16">
        <v>3.52800001502037</v>
      </c>
      <c r="D47" s="16">
        <v>3.52800001502037</v>
      </c>
      <c r="E47" s="16">
        <v>2.80000001192093</v>
      </c>
      <c r="F47" s="16">
        <v>3.13600001335144</v>
      </c>
      <c r="G47" s="16">
        <v>3.41600001454353</v>
      </c>
      <c r="H47" s="16">
        <v>3.52800001502037</v>
      </c>
      <c r="I47" s="16">
        <v>3.41600001454353</v>
      </c>
      <c r="J47" s="16">
        <v>2.85600001215935</v>
      </c>
      <c r="K47" s="16">
        <v>2.85600001215935</v>
      </c>
      <c r="L47" s="16">
        <v>2.91200001239777</v>
      </c>
      <c r="M47" s="16">
        <v>2.91200001239777</v>
      </c>
      <c r="N47" s="16">
        <v>3.64000001549721</v>
      </c>
      <c r="O47" s="16">
        <v>3.38240001440048</v>
      </c>
      <c r="P47" s="16">
        <v>3.86400001645088</v>
      </c>
      <c r="Q47" s="16">
        <v>4.92800002098084</v>
      </c>
      <c r="R47" s="16">
        <v>6.35040002703667</v>
      </c>
      <c r="S47" s="16">
        <v>6.36160002708435</v>
      </c>
      <c r="T47" s="16">
        <v>4.94480002105236</v>
      </c>
      <c r="U47" s="16">
        <v>6.5016000276804</v>
      </c>
      <c r="V47" s="16">
        <v>7.50400003194809</v>
      </c>
      <c r="W47" s="16">
        <v>9.18960003912449</v>
      </c>
      <c r="X47" s="16">
        <v>10.8136000460386</v>
      </c>
      <c r="Y47" s="16">
        <v>14.7224000626802</v>
      </c>
      <c r="Z47" s="16">
        <v>18.272800077796</v>
      </c>
      <c r="AA47" s="16">
        <v>21.7840000927448</v>
      </c>
      <c r="AB47" s="16">
        <v>23.0720000982285</v>
      </c>
      <c r="AC47" s="42">
        <v>23.6320001006126</v>
      </c>
      <c r="AD47" s="17">
        <v>0.0214732877075707</v>
      </c>
      <c r="AE47" s="17">
        <v>0.00710748593523544</v>
      </c>
    </row>
    <row r="48" ht="11.25" customHeight="1">
      <c r="A48" s="15" t="s">
        <v>116</v>
      </c>
      <c r="B48" s="16">
        <v>28.8269302324057</v>
      </c>
      <c r="C48" s="16">
        <v>30.4196402433813</v>
      </c>
      <c r="D48" s="16">
        <v>30.805775231868</v>
      </c>
      <c r="E48" s="16">
        <v>31.6362152421773</v>
      </c>
      <c r="F48" s="16">
        <v>33.0014502435923</v>
      </c>
      <c r="G48" s="16">
        <v>32.7106502301991</v>
      </c>
      <c r="H48" s="16">
        <v>32.1696502234042</v>
      </c>
      <c r="I48" s="16">
        <v>31.7026002147794</v>
      </c>
      <c r="J48" s="16">
        <v>31.094645198375</v>
      </c>
      <c r="K48" s="16">
        <v>29.2690452198088</v>
      </c>
      <c r="L48" s="16">
        <v>28.3693352174461</v>
      </c>
      <c r="M48" s="16">
        <v>25.2922851758897</v>
      </c>
      <c r="N48" s="16">
        <v>23.156200158447</v>
      </c>
      <c r="O48" s="16">
        <v>21.5903001467884</v>
      </c>
      <c r="P48" s="16">
        <v>20.1941501389444</v>
      </c>
      <c r="Q48" s="16">
        <v>17.9498001247644</v>
      </c>
      <c r="R48" s="16">
        <v>17.1786201162934</v>
      </c>
      <c r="S48" s="16">
        <v>15.7207901065648</v>
      </c>
      <c r="T48" s="16">
        <v>18.0474001269043</v>
      </c>
      <c r="U48" s="16">
        <v>19.3013601342738</v>
      </c>
      <c r="V48" s="16">
        <v>19.7353701405525</v>
      </c>
      <c r="W48" s="16">
        <v>19.2856051323414</v>
      </c>
      <c r="X48" s="16">
        <v>20.0382336835563</v>
      </c>
      <c r="Y48" s="16">
        <v>21.7253168951574</v>
      </c>
      <c r="Z48" s="16">
        <v>23.8489614611416</v>
      </c>
      <c r="AA48" s="16">
        <v>24.1275364278591</v>
      </c>
      <c r="AB48" s="16">
        <v>24.8596322440806</v>
      </c>
      <c r="AC48" s="42">
        <v>25.3292287195174</v>
      </c>
      <c r="AD48" s="17">
        <v>0.016106068205519</v>
      </c>
      <c r="AE48" s="17">
        <v>0.00761793907023827</v>
      </c>
    </row>
    <row r="49" ht="11.25" customHeight="1">
      <c r="A49" s="18" t="s">
        <v>117</v>
      </c>
      <c r="B49" s="19">
        <v>492.846132830441</v>
      </c>
      <c r="C49" s="19">
        <v>521.890273460217</v>
      </c>
      <c r="D49" s="19">
        <v>552.136249160856</v>
      </c>
      <c r="E49" s="19">
        <v>597.914993021518</v>
      </c>
      <c r="F49" s="19">
        <v>660.478434629068</v>
      </c>
      <c r="G49" s="19">
        <v>682.279274113216</v>
      </c>
      <c r="H49" s="19">
        <v>709.276869263202</v>
      </c>
      <c r="I49" s="19">
        <v>738.112983941436</v>
      </c>
      <c r="J49" s="19">
        <v>791.924139092654</v>
      </c>
      <c r="K49" s="19">
        <v>800.819728996992</v>
      </c>
      <c r="L49" s="19">
        <v>816.756677484028</v>
      </c>
      <c r="M49" s="19">
        <v>844.24233184503</v>
      </c>
      <c r="N49" s="19">
        <v>869.446928722114</v>
      </c>
      <c r="O49" s="19">
        <v>918.428387137801</v>
      </c>
      <c r="P49" s="19">
        <v>998.300265205949</v>
      </c>
      <c r="Q49" s="19">
        <v>1033.54734140322</v>
      </c>
      <c r="R49" s="19">
        <v>1036.49382630128</v>
      </c>
      <c r="S49" s="19">
        <v>978.857780235768</v>
      </c>
      <c r="T49" s="19">
        <v>1012.76646123953</v>
      </c>
      <c r="U49" s="19">
        <v>1040.76277438515</v>
      </c>
      <c r="V49" s="19">
        <v>1107.80240834114</v>
      </c>
      <c r="W49" s="19">
        <v>1160.96607656446</v>
      </c>
      <c r="X49" s="19">
        <v>1316.23977313185</v>
      </c>
      <c r="Y49" s="19">
        <v>1496.91494926657</v>
      </c>
      <c r="Z49" s="19">
        <v>1637.13577451295</v>
      </c>
      <c r="AA49" s="19">
        <v>1763.95527491103</v>
      </c>
      <c r="AB49" s="19">
        <v>1875.35464985121</v>
      </c>
      <c r="AC49" s="19">
        <v>2030.73968224576</v>
      </c>
      <c r="AD49" s="20">
        <v>0.0798977213879333</v>
      </c>
      <c r="AE49" s="20">
        <v>0.610758872217171</v>
      </c>
    </row>
    <row r="50" ht="11.25" customHeight="1"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  <c r="AC50" s="42"/>
      <c r="AD50" s="17"/>
      <c r="AE50" s="17"/>
    </row>
    <row r="51" ht="11.25" customHeight="1">
      <c r="A51" s="193" t="s">
        <v>118</v>
      </c>
      <c r="B51" s="197">
        <v>1850.84110371539</v>
      </c>
      <c r="C51" s="197">
        <v>1914.89471320895</v>
      </c>
      <c r="D51" s="197">
        <v>1901.46465954323</v>
      </c>
      <c r="E51" s="197">
        <v>1989.40448165433</v>
      </c>
      <c r="F51" s="197">
        <v>2088.98618591931</v>
      </c>
      <c r="G51" s="197">
        <v>2138.6716970175</v>
      </c>
      <c r="H51" s="197">
        <v>2179.43697925242</v>
      </c>
      <c r="I51" s="197">
        <v>2231.35224081063</v>
      </c>
      <c r="J51" s="197">
        <v>2271.1091374841</v>
      </c>
      <c r="K51" s="197">
        <v>2245.45675792918</v>
      </c>
      <c r="L51" s="197">
        <v>2178.92323256994</v>
      </c>
      <c r="M51" s="197">
        <v>2173.07825823629</v>
      </c>
      <c r="N51" s="197">
        <v>2115.32792390452</v>
      </c>
      <c r="O51" s="197">
        <v>2170.46331516505</v>
      </c>
      <c r="P51" s="197">
        <v>2239.10113273204</v>
      </c>
      <c r="Q51" s="197">
        <v>2276.34364992957</v>
      </c>
      <c r="R51" s="197">
        <v>2295.75485631573</v>
      </c>
      <c r="S51" s="197">
        <v>2226.84401717738</v>
      </c>
      <c r="T51" s="197">
        <v>2225.93589411795</v>
      </c>
      <c r="U51" s="197">
        <v>2247.09695737002</v>
      </c>
      <c r="V51" s="197">
        <v>2346.74690732405</v>
      </c>
      <c r="W51" s="197">
        <v>2358.06420237784</v>
      </c>
      <c r="X51" s="197">
        <v>2521.81853212183</v>
      </c>
      <c r="Y51" s="197">
        <v>2732.00976612566</v>
      </c>
      <c r="Z51" s="197">
        <v>2884.17047917269</v>
      </c>
      <c r="AA51" s="197">
        <v>3036.30561663907</v>
      </c>
      <c r="AB51" s="197">
        <v>3149.45699396765</v>
      </c>
      <c r="AC51" s="197">
        <v>3324.94503906884</v>
      </c>
      <c r="AD51" s="195">
        <v>0.0528356145623963</v>
      </c>
      <c r="AE51" s="195">
        <v>1.0</v>
      </c>
    </row>
    <row r="52" ht="11.25" customHeight="1">
      <c r="A52" s="15" t="s">
        <v>171</v>
      </c>
      <c r="B52" s="16">
        <v>417.121298554838</v>
      </c>
      <c r="C52" s="16">
        <v>432.365789091885</v>
      </c>
      <c r="D52" s="16">
        <v>424.413550405502</v>
      </c>
      <c r="E52" s="16">
        <v>388.549700151682</v>
      </c>
      <c r="F52" s="16">
        <v>418.317058066577</v>
      </c>
      <c r="G52" s="16">
        <v>423.420647116751</v>
      </c>
      <c r="H52" s="16">
        <v>417.153166512579</v>
      </c>
      <c r="I52" s="16">
        <v>412.674543849066</v>
      </c>
      <c r="J52" s="16">
        <v>393.432790123671</v>
      </c>
      <c r="K52" s="16">
        <v>351.402546215534</v>
      </c>
      <c r="L52" s="16">
        <v>327.768282596156</v>
      </c>
      <c r="M52" s="16">
        <v>309.807093589962</v>
      </c>
      <c r="N52" s="16">
        <v>288.157218920201</v>
      </c>
      <c r="O52" s="16">
        <v>266.100335331321</v>
      </c>
      <c r="P52" s="16">
        <v>267.005889288694</v>
      </c>
      <c r="Q52" s="16">
        <v>264.04570160076</v>
      </c>
      <c r="R52" s="16">
        <v>256.404473543167</v>
      </c>
      <c r="S52" s="16">
        <v>229.191734961271</v>
      </c>
      <c r="T52" s="16">
        <v>216.692724246055</v>
      </c>
      <c r="U52" s="16">
        <v>206.57322668243</v>
      </c>
      <c r="V52" s="16">
        <v>205.091717983211</v>
      </c>
      <c r="W52" s="16">
        <v>202.4670505653</v>
      </c>
      <c r="X52" s="16">
        <v>201.227179376962</v>
      </c>
      <c r="Y52" s="16">
        <v>196.288918710141</v>
      </c>
      <c r="Z52" s="16">
        <v>188.406878519868</v>
      </c>
      <c r="AA52" s="16">
        <v>181.753912069114</v>
      </c>
      <c r="AB52" s="16">
        <v>178.004155876266</v>
      </c>
      <c r="AC52" s="42">
        <v>171.507168099026</v>
      </c>
      <c r="AD52" s="17">
        <v>-0.0391315953433399</v>
      </c>
      <c r="AE52" s="17">
        <v>0.0515819558169469</v>
      </c>
    </row>
    <row r="53" ht="11.25" customHeight="1">
      <c r="A53" s="15" t="s">
        <v>120</v>
      </c>
      <c r="B53" s="16">
        <v>984.370282346549</v>
      </c>
      <c r="C53" s="16">
        <v>1009.05863877849</v>
      </c>
      <c r="D53" s="16">
        <v>968.524586154895</v>
      </c>
      <c r="E53" s="16">
        <v>1007.89361626698</v>
      </c>
      <c r="F53" s="16">
        <v>1046.87133506229</v>
      </c>
      <c r="G53" s="16">
        <v>1060.85138392818</v>
      </c>
      <c r="H53" s="16">
        <v>1072.53222010391</v>
      </c>
      <c r="I53" s="16">
        <v>1082.75707126913</v>
      </c>
      <c r="J53" s="16">
        <v>1089.60847180232</v>
      </c>
      <c r="K53" s="16">
        <v>1079.72372064668</v>
      </c>
      <c r="L53" s="16">
        <v>1039.7001065536</v>
      </c>
      <c r="M53" s="16">
        <v>1021.63856701321</v>
      </c>
      <c r="N53" s="16">
        <v>967.193525375674</v>
      </c>
      <c r="O53" s="16">
        <v>996.414948716644</v>
      </c>
      <c r="P53" s="16">
        <v>1001.40872263153</v>
      </c>
      <c r="Q53" s="16">
        <v>1020.29948857793</v>
      </c>
      <c r="R53" s="16">
        <v>1043.45354588877</v>
      </c>
      <c r="S53" s="16">
        <v>1036.00448114312</v>
      </c>
      <c r="T53" s="16">
        <v>1015.15168702814</v>
      </c>
      <c r="U53" s="16">
        <v>993.699960047954</v>
      </c>
      <c r="V53" s="16">
        <v>1026.91457018411</v>
      </c>
      <c r="W53" s="16">
        <v>1003.05354326507</v>
      </c>
      <c r="X53" s="16">
        <v>986.938944379841</v>
      </c>
      <c r="Y53" s="16">
        <v>1012.42918691762</v>
      </c>
      <c r="Z53" s="16">
        <v>1022.84642727546</v>
      </c>
      <c r="AA53" s="16">
        <v>1036.60170153287</v>
      </c>
      <c r="AB53" s="16">
        <v>1038.10318082545</v>
      </c>
      <c r="AC53" s="42">
        <v>1042.46471898148</v>
      </c>
      <c r="AD53" s="17">
        <v>0.00145772975602121</v>
      </c>
      <c r="AE53" s="17">
        <v>0.313528406254023</v>
      </c>
    </row>
    <row r="54" ht="11.25" customHeight="1">
      <c r="A54" s="15" t="s">
        <v>123</v>
      </c>
      <c r="B54" s="16">
        <v>349.784311726689</v>
      </c>
      <c r="C54" s="16">
        <v>351.744255635142</v>
      </c>
      <c r="D54" s="16">
        <v>346.47118999958</v>
      </c>
      <c r="E54" s="16">
        <v>340.282453244925</v>
      </c>
      <c r="F54" s="16">
        <v>344.951026940346</v>
      </c>
      <c r="G54" s="16">
        <v>359.294662624598</v>
      </c>
      <c r="H54" s="16">
        <v>360.402315509319</v>
      </c>
      <c r="I54" s="16">
        <v>365.093915593624</v>
      </c>
      <c r="J54" s="16">
        <v>350.543815016747</v>
      </c>
      <c r="K54" s="16">
        <v>332.258314120769</v>
      </c>
      <c r="L54" s="16">
        <v>294.61884922564</v>
      </c>
      <c r="M54" s="16">
        <v>284.453396968961</v>
      </c>
      <c r="N54" s="16">
        <v>253.891689900875</v>
      </c>
      <c r="O54" s="16">
        <v>225.005071095645</v>
      </c>
      <c r="P54" s="16">
        <v>205.425961013246</v>
      </c>
      <c r="Q54" s="16">
        <v>190.944867074478</v>
      </c>
      <c r="R54" s="16">
        <v>187.549764926744</v>
      </c>
      <c r="S54" s="16">
        <v>180.845529429734</v>
      </c>
      <c r="T54" s="16">
        <v>185.464152876973</v>
      </c>
      <c r="U54" s="16">
        <v>197.432703348506</v>
      </c>
      <c r="V54" s="16">
        <v>207.775940958011</v>
      </c>
      <c r="W54" s="16">
        <v>198.897973677361</v>
      </c>
      <c r="X54" s="16">
        <v>212.831499596095</v>
      </c>
      <c r="Y54" s="16">
        <v>219.355063531208</v>
      </c>
      <c r="Z54" s="16">
        <v>225.479317675782</v>
      </c>
      <c r="AA54" s="16">
        <v>237.166665400673</v>
      </c>
      <c r="AB54" s="16">
        <v>239.249541540627</v>
      </c>
      <c r="AC54" s="42">
        <v>252.899127763885</v>
      </c>
      <c r="AD54" s="17">
        <v>0.0541635520653989</v>
      </c>
      <c r="AE54" s="17">
        <v>0.0760611453098514</v>
      </c>
    </row>
    <row r="55" ht="11.25" customHeight="1">
      <c r="A55" s="53" t="s">
        <v>172</v>
      </c>
      <c r="B55" s="32">
        <v>516.686509642154</v>
      </c>
      <c r="C55" s="32">
        <v>554.091818795323</v>
      </c>
      <c r="D55" s="32">
        <v>586.468883388758</v>
      </c>
      <c r="E55" s="32">
        <v>641.228412142426</v>
      </c>
      <c r="F55" s="32">
        <v>697.163823916673</v>
      </c>
      <c r="G55" s="32">
        <v>718.525650464714</v>
      </c>
      <c r="H55" s="32">
        <v>746.502443639189</v>
      </c>
      <c r="I55" s="32">
        <v>783.501253947884</v>
      </c>
      <c r="J55" s="32">
        <v>830.956850665033</v>
      </c>
      <c r="K55" s="32">
        <v>833.474723161727</v>
      </c>
      <c r="L55" s="32">
        <v>844.604276790709</v>
      </c>
      <c r="M55" s="32">
        <v>866.986294254124</v>
      </c>
      <c r="N55" s="32">
        <v>894.242708627969</v>
      </c>
      <c r="O55" s="32">
        <v>949.043295352757</v>
      </c>
      <c r="P55" s="32">
        <v>1032.26644908726</v>
      </c>
      <c r="Q55" s="32">
        <v>1065.09929427716</v>
      </c>
      <c r="R55" s="32">
        <v>1064.75154550022</v>
      </c>
      <c r="S55" s="32">
        <v>1009.99400660452</v>
      </c>
      <c r="T55" s="32">
        <v>1025.32005421284</v>
      </c>
      <c r="U55" s="32">
        <v>1055.96429397357</v>
      </c>
      <c r="V55" s="32">
        <v>1112.05639618194</v>
      </c>
      <c r="W55" s="32">
        <v>1156.11268543541</v>
      </c>
      <c r="X55" s="32">
        <v>1322.0480881459</v>
      </c>
      <c r="Y55" s="32">
        <v>1500.22551567683</v>
      </c>
      <c r="Z55" s="32">
        <v>1635.84473422145</v>
      </c>
      <c r="AA55" s="32">
        <v>1762.53724970552</v>
      </c>
      <c r="AB55" s="32">
        <v>1872.10427160157</v>
      </c>
      <c r="AC55" s="47">
        <v>2029.58119232348</v>
      </c>
      <c r="AD55" s="33">
        <v>0.0811555313571151</v>
      </c>
      <c r="AE55" s="33">
        <v>0.610410448436125</v>
      </c>
    </row>
    <row r="56" ht="11.25" customHeight="1">
      <c r="A56" s="2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42"/>
      <c r="AC56" s="17"/>
      <c r="AD56" s="17"/>
    </row>
    <row r="57" ht="11.25" customHeight="1">
      <c r="A57" s="15"/>
    </row>
    <row r="58" ht="11.25" customHeight="1">
      <c r="A58" s="15"/>
    </row>
    <row r="59" ht="11.25" customHeight="1">
      <c r="A59" s="35"/>
    </row>
    <row r="60" ht="11.25" customHeight="1">
      <c r="A60" s="15"/>
    </row>
    <row r="61" ht="11.25" customHeight="1">
      <c r="A61" s="36"/>
    </row>
    <row r="62" ht="11.25" customHeight="1"/>
    <row r="63" ht="11.25" customHeight="1"/>
    <row r="64" ht="11.25" customHeight="1"/>
    <row r="65" ht="11.25" customHeight="1"/>
    <row r="66" ht="11.25" customHeight="1"/>
    <row r="67" ht="11.25" customHeight="1"/>
    <row r="68" ht="11.25" customHeight="1"/>
    <row r="69" ht="11.25" customHeight="1"/>
    <row r="70" ht="11.25" customHeight="1"/>
    <row r="71" ht="11.25" customHeight="1"/>
    <row r="72" ht="11.25" customHeight="1"/>
    <row r="73" ht="11.25" customHeight="1"/>
    <row r="74" ht="11.25" customHeight="1"/>
    <row r="75" ht="11.25" customHeight="1"/>
    <row r="76" ht="11.25" customHeight="1"/>
    <row r="77" ht="11.25" customHeight="1"/>
    <row r="78" ht="11.25" customHeight="1"/>
    <row r="79" ht="11.25" customHeight="1"/>
    <row r="80" ht="11.25" customHeight="1"/>
    <row r="81" ht="11.25" customHeight="1"/>
    <row r="82" ht="11.25" customHeight="1"/>
    <row r="83" ht="11.25" customHeight="1"/>
    <row r="84" ht="11.25" customHeight="1"/>
    <row r="85" ht="11.25" customHeight="1"/>
    <row r="86" ht="11.25" customHeight="1"/>
    <row r="87" ht="11.25" customHeight="1"/>
    <row r="88" ht="11.25" customHeight="1"/>
    <row r="89" ht="11.25" customHeight="1"/>
    <row r="90" ht="11.25" customHeight="1"/>
    <row r="91" ht="11.25" customHeight="1"/>
    <row r="92" ht="11.25" customHeight="1"/>
    <row r="93" ht="11.25" customHeight="1"/>
    <row r="94" ht="11.25" customHeight="1"/>
    <row r="95" ht="11.25" customHeight="1"/>
    <row r="96" ht="11.25" customHeight="1"/>
    <row r="97" ht="11.25" customHeight="1"/>
    <row r="98" ht="11.25" customHeight="1"/>
    <row r="99" ht="11.25" customHeight="1"/>
    <row r="100" ht="11.25" customHeight="1"/>
    <row r="101" ht="11.25" customHeight="1"/>
    <row r="102" ht="11.25" customHeight="1"/>
    <row r="103" ht="11.25" customHeight="1"/>
    <row r="104" ht="11.25" customHeight="1"/>
    <row r="105" ht="11.25" customHeight="1"/>
    <row r="106" ht="11.25" customHeight="1"/>
    <row r="107" ht="11.25" customHeight="1"/>
    <row r="108" ht="11.25" customHeight="1"/>
    <row r="109" ht="11.25" customHeight="1"/>
    <row r="110" ht="11.25" customHeight="1"/>
    <row r="111" ht="11.25" customHeight="1"/>
    <row r="112" ht="11.25" customHeight="1"/>
    <row r="113" ht="11.25" customHeight="1"/>
    <row r="114" ht="11.25" customHeight="1"/>
    <row r="115" ht="11.25" customHeight="1"/>
    <row r="116" ht="11.25" customHeight="1"/>
    <row r="117" ht="11.25" customHeight="1"/>
    <row r="118" ht="11.25" customHeight="1"/>
    <row r="119" ht="11.25" customHeight="1"/>
    <row r="120" ht="11.25" customHeight="1"/>
    <row r="121" ht="11.25" customHeight="1"/>
    <row r="122" ht="11.25" customHeight="1"/>
    <row r="123" ht="11.25" customHeight="1"/>
    <row r="124" ht="11.25" customHeight="1"/>
    <row r="125" ht="11.25" customHeight="1"/>
    <row r="126" ht="11.25" customHeight="1"/>
    <row r="127" ht="11.25" customHeight="1"/>
    <row r="128" ht="11.25" customHeight="1"/>
    <row r="129" ht="11.25" customHeight="1"/>
    <row r="130" ht="11.25" customHeight="1"/>
    <row r="131" ht="11.25" customHeight="1"/>
    <row r="132" ht="11.25" customHeight="1"/>
    <row r="133" ht="11.25" customHeight="1"/>
    <row r="134" ht="11.25" customHeight="1"/>
    <row r="135" ht="11.25" customHeight="1"/>
    <row r="136" ht="11.25" customHeight="1"/>
    <row r="137" ht="11.25" customHeight="1"/>
    <row r="138" ht="11.25" customHeight="1"/>
    <row r="139" ht="11.25" customHeight="1"/>
    <row r="140" ht="11.25" customHeight="1"/>
    <row r="141" ht="11.25" customHeight="1"/>
    <row r="142" ht="11.25" customHeight="1"/>
    <row r="143" ht="11.25" customHeight="1"/>
    <row r="144" ht="11.25" customHeight="1"/>
    <row r="145" ht="11.25" customHeight="1"/>
    <row r="146" ht="11.25" customHeight="1"/>
    <row r="147" ht="11.25" customHeight="1"/>
    <row r="148" ht="11.25" customHeight="1"/>
    <row r="149" ht="11.25" customHeight="1"/>
    <row r="150" ht="11.25" customHeight="1"/>
    <row r="151" ht="11.25" customHeight="1"/>
    <row r="152" ht="11.25" customHeight="1"/>
    <row r="153" ht="11.25" customHeight="1"/>
    <row r="154" ht="11.25" customHeight="1"/>
    <row r="155" ht="11.25" customHeight="1"/>
    <row r="156" ht="11.25" customHeight="1"/>
    <row r="157" ht="11.25" customHeight="1"/>
    <row r="158" ht="11.25" customHeight="1"/>
    <row r="159" ht="11.25" customHeight="1"/>
    <row r="160" ht="11.25" customHeight="1"/>
    <row r="161" ht="11.25" customHeight="1"/>
    <row r="162" ht="11.25" customHeight="1"/>
    <row r="163" ht="11.25" customHeight="1"/>
    <row r="164" ht="11.25" customHeight="1"/>
    <row r="165" ht="11.25" customHeight="1"/>
    <row r="166" ht="11.25" customHeight="1"/>
    <row r="167" ht="11.25" customHeight="1"/>
    <row r="168" ht="11.25" customHeight="1"/>
    <row r="169" ht="11.25" customHeight="1"/>
    <row r="170" ht="11.25" customHeight="1"/>
    <row r="171" ht="11.25" customHeight="1"/>
    <row r="172" ht="11.25" customHeight="1"/>
    <row r="173" ht="11.25" customHeight="1"/>
    <row r="174" ht="11.25" customHeight="1"/>
    <row r="175" ht="11.25" customHeight="1"/>
    <row r="176" ht="11.25" customHeight="1"/>
    <row r="177" ht="11.25" customHeight="1"/>
    <row r="178" ht="11.25" customHeight="1"/>
    <row r="179" ht="11.25" customHeight="1"/>
    <row r="180" ht="11.25" customHeight="1"/>
    <row r="181" ht="11.25" customHeight="1"/>
    <row r="182" ht="11.25" customHeight="1"/>
    <row r="183" ht="11.25" customHeight="1"/>
    <row r="184" ht="11.25" customHeight="1"/>
    <row r="185" ht="11.25" customHeight="1"/>
    <row r="186" ht="11.25" customHeight="1"/>
    <row r="187" ht="11.25" customHeight="1"/>
    <row r="188" ht="11.25" customHeight="1"/>
    <row r="189" ht="11.25" customHeight="1"/>
    <row r="190" ht="11.25" customHeight="1"/>
    <row r="191" ht="11.25" customHeight="1"/>
    <row r="192" ht="11.25" customHeight="1"/>
    <row r="193" ht="11.25" customHeight="1"/>
    <row r="194" ht="11.25" customHeight="1"/>
    <row r="195" ht="11.25" customHeight="1"/>
    <row r="196" ht="11.25" customHeight="1"/>
    <row r="197" ht="11.25" customHeight="1"/>
    <row r="198" ht="11.25" customHeight="1"/>
    <row r="199" ht="11.25" customHeight="1"/>
    <row r="200" ht="11.25" customHeight="1"/>
    <row r="201" ht="11.25" customHeight="1"/>
    <row r="202" ht="11.25" customHeight="1"/>
    <row r="203" ht="11.25" customHeight="1"/>
    <row r="204" ht="11.25" customHeight="1"/>
    <row r="205" ht="11.25" customHeight="1"/>
    <row r="206" ht="11.25" customHeight="1"/>
    <row r="207" ht="11.25" customHeight="1"/>
    <row r="208" ht="11.25" customHeight="1"/>
    <row r="209" ht="11.25" customHeight="1"/>
    <row r="210" ht="11.25" customHeight="1"/>
    <row r="211" ht="11.25" customHeight="1"/>
    <row r="212" ht="11.25" customHeight="1"/>
    <row r="213" ht="11.25" customHeight="1"/>
    <row r="214" ht="11.25" customHeight="1"/>
    <row r="215" ht="11.25" customHeight="1"/>
    <row r="216" ht="11.25" customHeight="1"/>
    <row r="217" ht="11.25" customHeight="1"/>
    <row r="218" ht="11.25" customHeight="1"/>
    <row r="219" ht="11.25" customHeight="1"/>
    <row r="220" ht="11.25" customHeight="1"/>
    <row r="221" ht="11.25" customHeight="1"/>
    <row r="222" ht="11.25" customHeight="1"/>
    <row r="223" ht="11.25" customHeight="1"/>
    <row r="224" ht="11.25" customHeight="1"/>
    <row r="225" ht="11.25" customHeight="1"/>
    <row r="226" ht="11.25" customHeight="1"/>
    <row r="227" ht="11.25" customHeight="1"/>
    <row r="228" ht="11.25" customHeight="1"/>
    <row r="229" ht="11.25" customHeight="1"/>
    <row r="230" ht="11.25" customHeight="1"/>
    <row r="231" ht="11.25" customHeight="1"/>
    <row r="232" ht="11.25" customHeight="1"/>
    <row r="233" ht="11.25" customHeight="1"/>
    <row r="234" ht="11.25" customHeight="1"/>
    <row r="235" ht="11.25" customHeight="1"/>
    <row r="236" ht="11.25" customHeight="1"/>
    <row r="237" ht="11.25" customHeight="1"/>
    <row r="238" ht="11.25" customHeight="1"/>
    <row r="239" ht="11.25" customHeight="1"/>
    <row r="240" ht="11.25" customHeight="1"/>
    <row r="241" ht="11.25" customHeight="1"/>
    <row r="242" ht="11.25" customHeight="1"/>
    <row r="243" ht="11.25" customHeight="1"/>
    <row r="244" ht="11.25" customHeight="1"/>
    <row r="245" ht="11.25" customHeight="1"/>
    <row r="246" ht="11.25" customHeight="1"/>
    <row r="247" ht="11.25" customHeight="1"/>
    <row r="248" ht="11.25" customHeight="1"/>
    <row r="249" ht="11.25" customHeight="1"/>
    <row r="250" ht="11.25" customHeight="1"/>
    <row r="251" ht="11.25" customHeight="1"/>
    <row r="252" ht="11.25" customHeight="1"/>
    <row r="253" ht="11.25" customHeight="1"/>
    <row r="254" ht="11.25" customHeight="1"/>
    <row r="255" ht="11.2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6.83" defaultRowHeight="15.0"/>
  <cols>
    <col customWidth="1" min="1" max="1" width="30.67"/>
    <col customWidth="1" min="2" max="43" width="8.5"/>
    <col customWidth="1" min="44" max="44" width="10.5"/>
    <col customWidth="1" min="45" max="47" width="8.0"/>
  </cols>
  <sheetData>
    <row r="1" ht="11.25" customHeight="1">
      <c r="A1" s="15" t="s">
        <v>311</v>
      </c>
      <c r="B1" s="15">
        <v>1965.0</v>
      </c>
      <c r="C1" s="15">
        <v>1966.0</v>
      </c>
      <c r="D1" s="15">
        <v>1967.0</v>
      </c>
      <c r="E1" s="15">
        <v>1968.0</v>
      </c>
      <c r="F1" s="15">
        <v>1969.0</v>
      </c>
      <c r="G1" s="15">
        <v>1970.0</v>
      </c>
      <c r="H1" s="15">
        <v>1971.0</v>
      </c>
      <c r="I1" s="15">
        <v>1972.0</v>
      </c>
      <c r="J1" s="15">
        <v>1973.0</v>
      </c>
      <c r="K1" s="15">
        <v>1974.0</v>
      </c>
      <c r="L1" s="15">
        <v>1975.0</v>
      </c>
      <c r="M1" s="15">
        <v>1976.0</v>
      </c>
      <c r="N1" s="15">
        <v>1977.0</v>
      </c>
      <c r="O1" s="15">
        <v>1978.0</v>
      </c>
      <c r="P1" s="15">
        <v>1979.0</v>
      </c>
      <c r="Q1" s="15">
        <v>1980.0</v>
      </c>
      <c r="R1" s="15">
        <v>1981.0</v>
      </c>
      <c r="S1" s="15">
        <v>1982.0</v>
      </c>
      <c r="T1" s="15">
        <v>1983.0</v>
      </c>
      <c r="U1" s="15">
        <v>1984.0</v>
      </c>
      <c r="V1" s="15">
        <v>1985.0</v>
      </c>
      <c r="W1" s="15">
        <v>1986.0</v>
      </c>
      <c r="X1" s="15">
        <v>1987.0</v>
      </c>
      <c r="Y1" s="15">
        <v>1988.0</v>
      </c>
      <c r="Z1" s="15">
        <v>1989.0</v>
      </c>
      <c r="AA1" s="15">
        <v>1990.0</v>
      </c>
      <c r="AB1" s="15">
        <v>1991.0</v>
      </c>
      <c r="AC1" s="15">
        <v>1992.0</v>
      </c>
      <c r="AD1" s="15">
        <v>1993.0</v>
      </c>
      <c r="AE1" s="15">
        <v>1994.0</v>
      </c>
      <c r="AF1" s="15">
        <v>1995.0</v>
      </c>
      <c r="AG1" s="15">
        <v>1996.0</v>
      </c>
      <c r="AH1" s="15">
        <v>1997.0</v>
      </c>
      <c r="AI1" s="15">
        <v>1998.0</v>
      </c>
      <c r="AJ1" s="15">
        <v>1999.0</v>
      </c>
      <c r="AK1" s="15">
        <v>2000.0</v>
      </c>
      <c r="AL1" s="15">
        <v>2001.0</v>
      </c>
      <c r="AM1" s="15">
        <v>2002.0</v>
      </c>
      <c r="AN1" s="15">
        <v>2003.0</v>
      </c>
      <c r="AO1" s="15">
        <v>2004.0</v>
      </c>
      <c r="AP1" s="15">
        <v>2005.0</v>
      </c>
      <c r="AQ1" s="15">
        <v>2006.0</v>
      </c>
      <c r="AR1" s="15">
        <v>2007.0</v>
      </c>
      <c r="AS1" s="36">
        <v>2008.0</v>
      </c>
      <c r="AT1" s="13" t="s">
        <v>132</v>
      </c>
      <c r="AU1" s="13" t="s">
        <v>137</v>
      </c>
    </row>
    <row r="2" ht="11.25" customHeight="1">
      <c r="AS2" s="36"/>
    </row>
    <row r="3" ht="11.25" customHeight="1">
      <c r="A3" s="15" t="s">
        <v>55</v>
      </c>
      <c r="B3" s="16">
        <v>291.826415856445</v>
      </c>
      <c r="C3" s="16">
        <v>306.000475888072</v>
      </c>
      <c r="D3" s="16">
        <v>300.221460263854</v>
      </c>
      <c r="E3" s="16">
        <v>310.727845931836</v>
      </c>
      <c r="F3" s="16">
        <v>312.009561467334</v>
      </c>
      <c r="G3" s="16">
        <v>309.060901650044</v>
      </c>
      <c r="H3" s="16">
        <v>292.275053104092</v>
      </c>
      <c r="I3" s="16">
        <v>304.333198049923</v>
      </c>
      <c r="J3" s="16">
        <v>326.876052915609</v>
      </c>
      <c r="K3" s="16">
        <v>319.099148335596</v>
      </c>
      <c r="L3" s="16">
        <v>319.096828563216</v>
      </c>
      <c r="M3" s="16">
        <v>342.312726108313</v>
      </c>
      <c r="N3" s="16">
        <v>350.831101513219</v>
      </c>
      <c r="O3" s="16">
        <v>346.886655330388</v>
      </c>
      <c r="P3" s="16">
        <v>378.991189082812</v>
      </c>
      <c r="Q3" s="16">
        <v>388.648261692354</v>
      </c>
      <c r="R3" s="16">
        <v>400.86292288451</v>
      </c>
      <c r="S3" s="16">
        <v>386.097354062939</v>
      </c>
      <c r="T3" s="16">
        <v>400.533195976267</v>
      </c>
      <c r="U3" s="16">
        <v>430.172437977257</v>
      </c>
      <c r="V3" s="16">
        <v>440.448967823214</v>
      </c>
      <c r="W3" s="16">
        <v>434.954890393531</v>
      </c>
      <c r="X3" s="16">
        <v>453.805324513047</v>
      </c>
      <c r="Y3" s="16">
        <v>474.919084704434</v>
      </c>
      <c r="Z3" s="16">
        <v>480.549931181073</v>
      </c>
      <c r="AA3" s="16">
        <v>483.142273645254</v>
      </c>
      <c r="AB3" s="16">
        <v>478.582036706374</v>
      </c>
      <c r="AC3" s="16">
        <v>481.878170560347</v>
      </c>
      <c r="AD3" s="16">
        <v>499.837316607059</v>
      </c>
      <c r="AE3" s="16">
        <v>501.710017620338</v>
      </c>
      <c r="AF3" s="16">
        <v>506.227518913917</v>
      </c>
      <c r="AG3" s="16">
        <v>529.239463123776</v>
      </c>
      <c r="AH3" s="16">
        <v>540.415027836578</v>
      </c>
      <c r="AI3" s="16">
        <v>545.715663492751</v>
      </c>
      <c r="AJ3" s="16">
        <v>544.87917623913</v>
      </c>
      <c r="AK3" s="16">
        <v>568.994601419837</v>
      </c>
      <c r="AL3" s="16">
        <v>552.230515524262</v>
      </c>
      <c r="AM3" s="16">
        <v>551.971466124602</v>
      </c>
      <c r="AN3" s="16">
        <v>562.478004821672</v>
      </c>
      <c r="AO3" s="16">
        <v>566.13881636577</v>
      </c>
      <c r="AP3" s="16">
        <v>574.207281949291</v>
      </c>
      <c r="AQ3" s="16">
        <v>565.659081495624</v>
      </c>
      <c r="AR3" s="16">
        <v>573.248415868304</v>
      </c>
      <c r="AS3" s="42">
        <v>564.995146052052</v>
      </c>
      <c r="AT3" s="17">
        <v>-0.0170902738322514</v>
      </c>
      <c r="AU3" s="17">
        <v>0.17101709207241</v>
      </c>
    </row>
    <row r="4" ht="11.25" customHeight="1">
      <c r="A4" s="15" t="s">
        <v>56</v>
      </c>
      <c r="B4" s="16">
        <v>15.476</v>
      </c>
      <c r="C4" s="16">
        <v>15.172</v>
      </c>
      <c r="D4" s="16">
        <v>15.032</v>
      </c>
      <c r="E4" s="16">
        <v>16.331</v>
      </c>
      <c r="F4" s="16">
        <v>15.767</v>
      </c>
      <c r="G4" s="16">
        <v>16.928</v>
      </c>
      <c r="H4" s="16">
        <v>16.09</v>
      </c>
      <c r="I4" s="16">
        <v>15.183</v>
      </c>
      <c r="J4" s="16">
        <v>15.637</v>
      </c>
      <c r="K4" s="16">
        <v>15.888</v>
      </c>
      <c r="L4" s="16">
        <v>15.457</v>
      </c>
      <c r="M4" s="16">
        <v>18.3</v>
      </c>
      <c r="N4" s="16">
        <v>23.384</v>
      </c>
      <c r="O4" s="16">
        <v>19.228</v>
      </c>
      <c r="P4" s="16">
        <v>18.207</v>
      </c>
      <c r="Q4" s="16">
        <v>22.617</v>
      </c>
      <c r="R4" s="16">
        <v>22.928</v>
      </c>
      <c r="S4" s="16">
        <v>27.302</v>
      </c>
      <c r="T4" s="16">
        <v>28.236</v>
      </c>
      <c r="U4" s="16">
        <v>32.289</v>
      </c>
      <c r="V4" s="16">
        <v>29.347</v>
      </c>
      <c r="W4" s="16">
        <v>32.566</v>
      </c>
      <c r="X4" s="16">
        <v>33.435</v>
      </c>
      <c r="Y4" s="16">
        <v>30.496</v>
      </c>
      <c r="Z4" s="16">
        <v>27.5</v>
      </c>
      <c r="AA4" s="16">
        <v>24.4</v>
      </c>
      <c r="AB4" s="16">
        <v>25.529</v>
      </c>
      <c r="AC4" s="16">
        <v>26.184</v>
      </c>
      <c r="AD4" s="16">
        <v>23.758359606382</v>
      </c>
      <c r="AE4" s="16">
        <v>25.1908139868157</v>
      </c>
      <c r="AF4" s="16">
        <v>25.2241091048056</v>
      </c>
      <c r="AG4" s="16">
        <v>26.2522929206076</v>
      </c>
      <c r="AH4" s="16">
        <v>27.9115553644788</v>
      </c>
      <c r="AI4" s="16">
        <v>30.7564010700296</v>
      </c>
      <c r="AJ4" s="16">
        <v>30.5255565109392</v>
      </c>
      <c r="AK4" s="16">
        <v>31.78895576574</v>
      </c>
      <c r="AL4" s="16">
        <v>33.9627400401261</v>
      </c>
      <c r="AM4" s="16">
        <v>31.5813270278017</v>
      </c>
      <c r="AN4" s="16">
        <v>33.3935463838731</v>
      </c>
      <c r="AO4" s="16">
        <v>29.9068501003153</v>
      </c>
      <c r="AP4" s="16">
        <v>31.67918219165</v>
      </c>
      <c r="AQ4" s="16">
        <v>31.0305483901787</v>
      </c>
      <c r="AR4" s="16">
        <v>32.2667430973536</v>
      </c>
      <c r="AS4" s="42">
        <v>32.9942286471769</v>
      </c>
      <c r="AT4" s="17">
        <v>0.0197521448693363</v>
      </c>
      <c r="AU4" s="17">
        <v>0.00998694781334025</v>
      </c>
    </row>
    <row r="5" ht="11.25" customHeight="1">
      <c r="A5" s="15" t="s">
        <v>57</v>
      </c>
      <c r="B5" s="16">
        <v>0.704</v>
      </c>
      <c r="C5" s="16">
        <v>0.751</v>
      </c>
      <c r="D5" s="16">
        <v>0.922</v>
      </c>
      <c r="E5" s="16">
        <v>0.966</v>
      </c>
      <c r="F5" s="16">
        <v>0.98</v>
      </c>
      <c r="G5" s="16">
        <v>1.099</v>
      </c>
      <c r="H5" s="16">
        <v>1.379</v>
      </c>
      <c r="I5" s="16">
        <v>1.524</v>
      </c>
      <c r="J5" s="16">
        <v>1.634</v>
      </c>
      <c r="K5" s="16">
        <v>1.805</v>
      </c>
      <c r="L5" s="16">
        <v>2.074</v>
      </c>
      <c r="M5" s="16">
        <v>1.591</v>
      </c>
      <c r="N5" s="16">
        <v>2.289</v>
      </c>
      <c r="O5" s="16">
        <v>2.386</v>
      </c>
      <c r="P5" s="16">
        <v>2.344</v>
      </c>
      <c r="Q5" s="16">
        <v>2.374</v>
      </c>
      <c r="R5" s="16">
        <v>2.098</v>
      </c>
      <c r="S5" s="16">
        <v>2.513</v>
      </c>
      <c r="T5" s="16">
        <v>2.861</v>
      </c>
      <c r="U5" s="16">
        <v>2.869</v>
      </c>
      <c r="V5" s="16">
        <v>3.11</v>
      </c>
      <c r="W5" s="16">
        <v>3.429</v>
      </c>
      <c r="X5" s="16">
        <v>3.316</v>
      </c>
      <c r="Y5" s="16">
        <v>3.139</v>
      </c>
      <c r="Z5" s="16">
        <v>3.474</v>
      </c>
      <c r="AA5" s="16">
        <v>3.445</v>
      </c>
      <c r="AB5" s="16">
        <v>3.332</v>
      </c>
      <c r="AC5" s="16">
        <v>3.37</v>
      </c>
      <c r="AD5" s="16">
        <v>3.801</v>
      </c>
      <c r="AE5" s="16">
        <v>4.499</v>
      </c>
      <c r="AF5" s="16">
        <v>5.009</v>
      </c>
      <c r="AG5" s="16">
        <v>5.744</v>
      </c>
      <c r="AH5" s="16">
        <v>5.749</v>
      </c>
      <c r="AI5" s="16">
        <v>5.877</v>
      </c>
      <c r="AJ5" s="16">
        <v>5.98</v>
      </c>
      <c r="AK5" s="16">
        <v>6.152</v>
      </c>
      <c r="AL5" s="16">
        <v>6.759</v>
      </c>
      <c r="AM5" s="16">
        <v>7.553</v>
      </c>
      <c r="AN5" s="16">
        <v>8.626</v>
      </c>
      <c r="AO5" s="16">
        <v>6.982</v>
      </c>
      <c r="AP5" s="16">
        <v>9.05256998184771</v>
      </c>
      <c r="AQ5" s="16">
        <v>9.40152383682049</v>
      </c>
      <c r="AR5" s="16">
        <v>9.12107098500048</v>
      </c>
      <c r="AS5" s="42">
        <v>8.9567211235311</v>
      </c>
      <c r="AT5" s="17">
        <v>-0.0207017111716331</v>
      </c>
      <c r="AU5" s="17">
        <v>0.00271108948767624</v>
      </c>
    </row>
    <row r="6" ht="11.25" customHeight="1">
      <c r="A6" s="18" t="s">
        <v>58</v>
      </c>
      <c r="B6" s="19">
        <v>308.006415856445</v>
      </c>
      <c r="C6" s="19">
        <v>321.923475888072</v>
      </c>
      <c r="D6" s="19">
        <v>316.175460263854</v>
      </c>
      <c r="E6" s="19">
        <v>328.024845931836</v>
      </c>
      <c r="F6" s="19">
        <v>328.756561467334</v>
      </c>
      <c r="G6" s="19">
        <v>327.087901650044</v>
      </c>
      <c r="H6" s="19">
        <v>309.744053104092</v>
      </c>
      <c r="I6" s="19">
        <v>321.040198049923</v>
      </c>
      <c r="J6" s="19">
        <v>344.147052915609</v>
      </c>
      <c r="K6" s="19">
        <v>336.792148335596</v>
      </c>
      <c r="L6" s="19">
        <v>336.627828563216</v>
      </c>
      <c r="M6" s="19">
        <v>362.203726108313</v>
      </c>
      <c r="N6" s="19">
        <v>376.504101513219</v>
      </c>
      <c r="O6" s="19">
        <v>368.500655330388</v>
      </c>
      <c r="P6" s="19">
        <v>399.542189082812</v>
      </c>
      <c r="Q6" s="19">
        <v>413.639261692354</v>
      </c>
      <c r="R6" s="19">
        <v>425.88892288451</v>
      </c>
      <c r="S6" s="19">
        <v>415.912354062939</v>
      </c>
      <c r="T6" s="19">
        <v>431.630195976267</v>
      </c>
      <c r="U6" s="19">
        <v>465.330437977257</v>
      </c>
      <c r="V6" s="19">
        <v>472.905967823214</v>
      </c>
      <c r="W6" s="19">
        <v>470.949890393531</v>
      </c>
      <c r="X6" s="19">
        <v>490.556324513047</v>
      </c>
      <c r="Y6" s="19">
        <v>508.554084704434</v>
      </c>
      <c r="Z6" s="19">
        <v>511.523931181073</v>
      </c>
      <c r="AA6" s="19">
        <v>510.987273645254</v>
      </c>
      <c r="AB6" s="19">
        <v>507.443036706374</v>
      </c>
      <c r="AC6" s="19">
        <v>511.432170560347</v>
      </c>
      <c r="AD6" s="19">
        <v>527.396676213441</v>
      </c>
      <c r="AE6" s="19">
        <v>531.399831607153</v>
      </c>
      <c r="AF6" s="19">
        <v>536.460628018722</v>
      </c>
      <c r="AG6" s="19">
        <v>561.235756044384</v>
      </c>
      <c r="AH6" s="19">
        <v>574.075583201057</v>
      </c>
      <c r="AI6" s="19">
        <v>582.349064562781</v>
      </c>
      <c r="AJ6" s="19">
        <v>581.384732750069</v>
      </c>
      <c r="AK6" s="19">
        <v>606.935557185577</v>
      </c>
      <c r="AL6" s="19">
        <v>592.952255564389</v>
      </c>
      <c r="AM6" s="19">
        <v>591.105793152404</v>
      </c>
      <c r="AN6" s="19">
        <v>604.497551205545</v>
      </c>
      <c r="AO6" s="19">
        <v>603.027666466085</v>
      </c>
      <c r="AP6" s="19">
        <v>614.939034122789</v>
      </c>
      <c r="AQ6" s="19">
        <v>606.091153722623</v>
      </c>
      <c r="AR6" s="19">
        <v>614.636229950658</v>
      </c>
      <c r="AS6" s="19">
        <v>606.94609582276</v>
      </c>
      <c r="AT6" s="20">
        <v>-0.0152097392547638</v>
      </c>
      <c r="AU6" s="20">
        <v>0.183715129373427</v>
      </c>
    </row>
    <row r="7" ht="11.25" customHeight="1"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42"/>
      <c r="AT7" s="17"/>
      <c r="AU7" s="17"/>
    </row>
    <row r="8" ht="11.25" customHeight="1">
      <c r="A8" s="15" t="s">
        <v>59</v>
      </c>
      <c r="B8" s="16">
        <v>0.875</v>
      </c>
      <c r="C8" s="16">
        <v>0.893</v>
      </c>
      <c r="D8" s="16">
        <v>0.911</v>
      </c>
      <c r="E8" s="16">
        <v>0.93</v>
      </c>
      <c r="F8" s="16">
        <v>0.949</v>
      </c>
      <c r="G8" s="16">
        <v>0.968</v>
      </c>
      <c r="H8" s="16">
        <v>0.938</v>
      </c>
      <c r="I8" s="16">
        <v>0.89</v>
      </c>
      <c r="J8" s="16">
        <v>0.904</v>
      </c>
      <c r="K8" s="16">
        <v>1.062</v>
      </c>
      <c r="L8" s="16">
        <v>1.124</v>
      </c>
      <c r="M8" s="16">
        <v>1.064</v>
      </c>
      <c r="N8" s="16">
        <v>0.996</v>
      </c>
      <c r="O8" s="16">
        <v>1.099</v>
      </c>
      <c r="P8" s="16">
        <v>1.115</v>
      </c>
      <c r="Q8" s="16">
        <v>0.945</v>
      </c>
      <c r="R8" s="16">
        <v>0.921</v>
      </c>
      <c r="S8" s="16">
        <v>1.023</v>
      </c>
      <c r="T8" s="16">
        <v>0.719</v>
      </c>
      <c r="U8" s="16">
        <v>0.707</v>
      </c>
      <c r="V8" s="16">
        <v>0.885</v>
      </c>
      <c r="W8" s="16">
        <v>0.982</v>
      </c>
      <c r="X8" s="16">
        <v>1.037</v>
      </c>
      <c r="Y8" s="16">
        <v>1.105</v>
      </c>
      <c r="Z8" s="16">
        <v>1.108</v>
      </c>
      <c r="AA8" s="16">
        <v>0.956</v>
      </c>
      <c r="AB8" s="16">
        <v>0.82</v>
      </c>
      <c r="AC8" s="16">
        <v>0.814</v>
      </c>
      <c r="AD8" s="16">
        <v>0.738</v>
      </c>
      <c r="AE8" s="16">
        <v>1.04</v>
      </c>
      <c r="AF8" s="16">
        <v>0.927</v>
      </c>
      <c r="AG8" s="16">
        <v>0.883</v>
      </c>
      <c r="AH8" s="16">
        <v>0.82</v>
      </c>
      <c r="AI8" s="16">
        <v>0.835</v>
      </c>
      <c r="AJ8" s="16">
        <v>0.877</v>
      </c>
      <c r="AK8" s="16">
        <v>0.779</v>
      </c>
      <c r="AL8" s="16">
        <v>0.637</v>
      </c>
      <c r="AM8" s="16">
        <v>0.538</v>
      </c>
      <c r="AN8" s="16">
        <v>0.652</v>
      </c>
      <c r="AO8" s="16">
        <v>0.753</v>
      </c>
      <c r="AP8" s="16">
        <v>0.949</v>
      </c>
      <c r="AQ8" s="16">
        <v>0.255</v>
      </c>
      <c r="AR8" s="16">
        <v>0.381</v>
      </c>
      <c r="AS8" s="42">
        <v>0.381</v>
      </c>
      <c r="AT8" s="17">
        <v>-0.00273224043715847</v>
      </c>
      <c r="AU8" s="22" t="s">
        <v>76</v>
      </c>
    </row>
    <row r="9" ht="11.25" customHeight="1">
      <c r="A9" s="15" t="s">
        <v>60</v>
      </c>
      <c r="B9" s="16">
        <v>1.735</v>
      </c>
      <c r="C9" s="16">
        <v>1.88</v>
      </c>
      <c r="D9" s="16">
        <v>1.943</v>
      </c>
      <c r="E9" s="16">
        <v>1.912</v>
      </c>
      <c r="F9" s="16">
        <v>2.134</v>
      </c>
      <c r="G9" s="16">
        <v>2.358</v>
      </c>
      <c r="H9" s="16">
        <v>2.424</v>
      </c>
      <c r="I9" s="16">
        <v>2.439</v>
      </c>
      <c r="J9" s="16">
        <v>2.415</v>
      </c>
      <c r="K9" s="16">
        <v>2.517</v>
      </c>
      <c r="L9" s="16">
        <v>3.018</v>
      </c>
      <c r="M9" s="16">
        <v>3.449</v>
      </c>
      <c r="N9" s="16">
        <v>4.196</v>
      </c>
      <c r="O9" s="16">
        <v>4.602</v>
      </c>
      <c r="P9" s="16">
        <v>5.076</v>
      </c>
      <c r="Q9" s="16">
        <v>5.517</v>
      </c>
      <c r="R9" s="16">
        <v>5.688</v>
      </c>
      <c r="S9" s="16">
        <v>5.934</v>
      </c>
      <c r="T9" s="16">
        <v>6.646</v>
      </c>
      <c r="U9" s="16">
        <v>8.303</v>
      </c>
      <c r="V9" s="16">
        <v>9.881</v>
      </c>
      <c r="W9" s="16">
        <v>10.069</v>
      </c>
      <c r="X9" s="16">
        <v>10.115</v>
      </c>
      <c r="Y9" s="16">
        <v>10.043</v>
      </c>
      <c r="Z9" s="16">
        <v>9.907</v>
      </c>
      <c r="AA9" s="16">
        <v>9.533</v>
      </c>
      <c r="AB9" s="16">
        <v>10.232</v>
      </c>
      <c r="AC9" s="16">
        <v>9.896</v>
      </c>
      <c r="AD9" s="16">
        <v>10.274</v>
      </c>
      <c r="AE9" s="16">
        <v>10.321</v>
      </c>
      <c r="AF9" s="16">
        <v>10.796</v>
      </c>
      <c r="AG9" s="16">
        <v>11.339</v>
      </c>
      <c r="AH9" s="16">
        <v>11.495</v>
      </c>
      <c r="AI9" s="16">
        <v>11.35</v>
      </c>
      <c r="AJ9" s="16">
        <v>11.902</v>
      </c>
      <c r="AK9" s="16">
        <v>12.509</v>
      </c>
      <c r="AL9" s="16">
        <v>12.215</v>
      </c>
      <c r="AM9" s="16">
        <v>11.451</v>
      </c>
      <c r="AN9" s="16">
        <v>11.77</v>
      </c>
      <c r="AO9" s="16">
        <v>12.77</v>
      </c>
      <c r="AP9" s="16">
        <v>12.663</v>
      </c>
      <c r="AQ9" s="16">
        <v>12.536</v>
      </c>
      <c r="AR9" s="16">
        <v>13.359</v>
      </c>
      <c r="AS9" s="42">
        <v>14.616</v>
      </c>
      <c r="AT9" s="17">
        <v>0.0911045417898415</v>
      </c>
      <c r="AU9" s="17">
        <v>0.00442408370265904</v>
      </c>
    </row>
    <row r="10" ht="11.25" customHeight="1">
      <c r="A10" s="15" t="s">
        <v>138</v>
      </c>
      <c r="B10" s="16">
        <v>1.165</v>
      </c>
      <c r="C10" s="16">
        <v>1.2</v>
      </c>
      <c r="D10" s="16">
        <v>1.2</v>
      </c>
      <c r="E10" s="16">
        <v>1.2</v>
      </c>
      <c r="F10" s="16">
        <v>1.2</v>
      </c>
      <c r="G10" s="16">
        <v>1.283</v>
      </c>
      <c r="H10" s="16">
        <v>1.239</v>
      </c>
      <c r="I10" s="16">
        <v>1.024</v>
      </c>
      <c r="J10" s="16">
        <v>1.112</v>
      </c>
      <c r="K10" s="16">
        <v>1.054</v>
      </c>
      <c r="L10" s="16">
        <v>0.842</v>
      </c>
      <c r="M10" s="16">
        <v>0.85</v>
      </c>
      <c r="N10" s="16">
        <v>0.915</v>
      </c>
      <c r="O10" s="16">
        <v>0.892</v>
      </c>
      <c r="P10" s="16">
        <v>0.987</v>
      </c>
      <c r="Q10" s="16">
        <v>1.09</v>
      </c>
      <c r="R10" s="16">
        <v>1.088</v>
      </c>
      <c r="S10" s="16">
        <v>0.725</v>
      </c>
      <c r="T10" s="16">
        <v>0.869</v>
      </c>
      <c r="U10" s="16">
        <v>1.172</v>
      </c>
      <c r="V10" s="16">
        <v>1.173</v>
      </c>
      <c r="W10" s="16">
        <v>1.114</v>
      </c>
      <c r="X10" s="16">
        <v>1.148</v>
      </c>
      <c r="Y10" s="16">
        <v>1.6</v>
      </c>
      <c r="Z10" s="16">
        <v>2.162</v>
      </c>
      <c r="AA10" s="16">
        <v>2.419</v>
      </c>
      <c r="AB10" s="16">
        <v>1.987</v>
      </c>
      <c r="AC10" s="16">
        <v>1.75</v>
      </c>
      <c r="AD10" s="16">
        <v>1.8</v>
      </c>
      <c r="AE10" s="16">
        <v>2.15</v>
      </c>
      <c r="AF10" s="16">
        <v>2.35</v>
      </c>
      <c r="AG10" s="16">
        <v>3.2</v>
      </c>
      <c r="AH10" s="16">
        <v>4.15</v>
      </c>
      <c r="AI10" s="16">
        <v>3.7</v>
      </c>
      <c r="AJ10" s="16">
        <v>3.86</v>
      </c>
      <c r="AK10" s="16">
        <v>2.984</v>
      </c>
      <c r="AL10" s="16">
        <v>2.341</v>
      </c>
      <c r="AM10" s="16">
        <v>2.35885</v>
      </c>
      <c r="AN10" s="16">
        <v>2.2555</v>
      </c>
      <c r="AO10" s="16">
        <v>2.613</v>
      </c>
      <c r="AP10" s="16">
        <v>2.56035</v>
      </c>
      <c r="AQ10" s="16">
        <v>3.1967</v>
      </c>
      <c r="AR10" s="16">
        <v>3.3085</v>
      </c>
      <c r="AS10" s="42">
        <v>3.21295</v>
      </c>
      <c r="AT10" s="17">
        <v>-0.0315334900748278</v>
      </c>
      <c r="AU10" s="17">
        <v>9.7252050714685E-4</v>
      </c>
    </row>
    <row r="11" ht="11.25" customHeight="1">
      <c r="A11" s="15" t="s">
        <v>61</v>
      </c>
      <c r="B11" s="16">
        <v>2.014</v>
      </c>
      <c r="C11" s="16">
        <v>2.014</v>
      </c>
      <c r="D11" s="16">
        <v>2.21</v>
      </c>
      <c r="E11" s="16">
        <v>2.013</v>
      </c>
      <c r="F11" s="16">
        <v>2.149</v>
      </c>
      <c r="G11" s="16">
        <v>2.243</v>
      </c>
      <c r="H11" s="16">
        <v>1.893</v>
      </c>
      <c r="I11" s="16">
        <v>1.827</v>
      </c>
      <c r="J11" s="16">
        <v>2.052</v>
      </c>
      <c r="K11" s="16">
        <v>2.302</v>
      </c>
      <c r="L11" s="16">
        <v>1.794</v>
      </c>
      <c r="M11" s="16">
        <v>2.081</v>
      </c>
      <c r="N11" s="16">
        <v>2.149</v>
      </c>
      <c r="O11" s="16">
        <v>2.166</v>
      </c>
      <c r="P11" s="16">
        <v>2.19</v>
      </c>
      <c r="Q11" s="16">
        <v>2.26</v>
      </c>
      <c r="R11" s="16">
        <v>2.31</v>
      </c>
      <c r="S11" s="16">
        <v>2.555</v>
      </c>
      <c r="T11" s="16">
        <v>2.96</v>
      </c>
      <c r="U11" s="16">
        <v>3.02</v>
      </c>
      <c r="V11" s="16">
        <v>2.892</v>
      </c>
      <c r="W11" s="16">
        <v>2.882</v>
      </c>
      <c r="X11" s="16">
        <v>3.239</v>
      </c>
      <c r="Y11" s="16">
        <v>3.147</v>
      </c>
      <c r="Z11" s="16">
        <v>3.269</v>
      </c>
      <c r="AA11" s="16">
        <v>3.547</v>
      </c>
      <c r="AB11" s="16">
        <v>3.746</v>
      </c>
      <c r="AC11" s="16">
        <v>3.646</v>
      </c>
      <c r="AD11" s="16">
        <v>3.715</v>
      </c>
      <c r="AE11" s="16">
        <v>3.559</v>
      </c>
      <c r="AF11" s="16">
        <v>3.379</v>
      </c>
      <c r="AG11" s="16">
        <v>2.89</v>
      </c>
      <c r="AH11" s="16">
        <v>3.021</v>
      </c>
      <c r="AI11" s="16">
        <v>2.811</v>
      </c>
      <c r="AJ11" s="16">
        <v>2.359</v>
      </c>
      <c r="AK11" s="16">
        <v>2.703</v>
      </c>
      <c r="AL11" s="16">
        <v>2.662</v>
      </c>
      <c r="AM11" s="16">
        <v>2.497</v>
      </c>
      <c r="AN11" s="16">
        <v>2.428</v>
      </c>
      <c r="AO11" s="16">
        <v>1.998</v>
      </c>
      <c r="AP11" s="16">
        <v>2.284</v>
      </c>
      <c r="AQ11" s="16">
        <v>2.40040781779009</v>
      </c>
      <c r="AR11" s="16">
        <v>2.665</v>
      </c>
      <c r="AS11" s="42">
        <v>2.275</v>
      </c>
      <c r="AT11" s="17">
        <v>-0.148673863787818</v>
      </c>
      <c r="AU11" s="17">
        <v>6.88614560998174E-4</v>
      </c>
    </row>
    <row r="12" ht="11.25" customHeight="1">
      <c r="A12" s="15" t="s">
        <v>62</v>
      </c>
      <c r="B12" s="21" t="s">
        <v>97</v>
      </c>
      <c r="C12" s="21" t="s">
        <v>97</v>
      </c>
      <c r="D12" s="21" t="s">
        <v>97</v>
      </c>
      <c r="E12" s="21" t="s">
        <v>97</v>
      </c>
      <c r="F12" s="21" t="s">
        <v>97</v>
      </c>
      <c r="G12" s="21" t="s">
        <v>97</v>
      </c>
      <c r="H12" s="21" t="s">
        <v>97</v>
      </c>
      <c r="I12" s="21" t="s">
        <v>97</v>
      </c>
      <c r="J12" s="21" t="s">
        <v>97</v>
      </c>
      <c r="K12" s="21" t="s">
        <v>97</v>
      </c>
      <c r="L12" s="21" t="s">
        <v>97</v>
      </c>
      <c r="M12" s="21" t="s">
        <v>97</v>
      </c>
      <c r="N12" s="21" t="s">
        <v>97</v>
      </c>
      <c r="O12" s="21" t="s">
        <v>97</v>
      </c>
      <c r="P12" s="21" t="s">
        <v>97</v>
      </c>
      <c r="Q12" s="21" t="s">
        <v>97</v>
      </c>
      <c r="R12" s="21" t="s">
        <v>97</v>
      </c>
      <c r="S12" s="21" t="s">
        <v>97</v>
      </c>
      <c r="T12" s="21" t="s">
        <v>97</v>
      </c>
      <c r="U12" s="21" t="s">
        <v>97</v>
      </c>
      <c r="V12" s="21" t="s">
        <v>97</v>
      </c>
      <c r="W12" s="21" t="s">
        <v>97</v>
      </c>
      <c r="X12" s="21" t="s">
        <v>97</v>
      </c>
      <c r="Y12" s="21" t="s">
        <v>97</v>
      </c>
      <c r="Z12" s="21" t="s">
        <v>97</v>
      </c>
      <c r="AA12" s="21" t="s">
        <v>97</v>
      </c>
      <c r="AB12" s="21" t="s">
        <v>97</v>
      </c>
      <c r="AC12" s="21" t="s">
        <v>97</v>
      </c>
      <c r="AD12" s="21" t="s">
        <v>97</v>
      </c>
      <c r="AE12" s="21" t="s">
        <v>97</v>
      </c>
      <c r="AF12" s="21" t="s">
        <v>97</v>
      </c>
      <c r="AG12" s="21" t="s">
        <v>97</v>
      </c>
      <c r="AH12" s="21" t="s">
        <v>97</v>
      </c>
      <c r="AI12" s="21" t="s">
        <v>97</v>
      </c>
      <c r="AJ12" s="21" t="s">
        <v>97</v>
      </c>
      <c r="AK12" s="21" t="s">
        <v>97</v>
      </c>
      <c r="AL12" s="21" t="s">
        <v>97</v>
      </c>
      <c r="AM12" s="21" t="s">
        <v>97</v>
      </c>
      <c r="AN12" s="21" t="s">
        <v>97</v>
      </c>
      <c r="AO12" s="21" t="s">
        <v>97</v>
      </c>
      <c r="AP12" s="21" t="s">
        <v>97</v>
      </c>
      <c r="AQ12" s="21" t="s">
        <v>97</v>
      </c>
      <c r="AR12" s="21" t="s">
        <v>97</v>
      </c>
      <c r="AS12" s="93" t="s">
        <v>97</v>
      </c>
      <c r="AT12" s="43" t="s">
        <v>97</v>
      </c>
      <c r="AU12" s="43" t="s">
        <v>97</v>
      </c>
    </row>
    <row r="13" ht="11.25" customHeight="1">
      <c r="A13" s="15" t="s">
        <v>63</v>
      </c>
      <c r="B13" s="16">
        <v>0.088</v>
      </c>
      <c r="C13" s="16">
        <v>0.111</v>
      </c>
      <c r="D13" s="16">
        <v>0.125</v>
      </c>
      <c r="E13" s="16">
        <v>0.124</v>
      </c>
      <c r="F13" s="16">
        <v>0.209</v>
      </c>
      <c r="G13" s="16">
        <v>0.212</v>
      </c>
      <c r="H13" s="16">
        <v>0.139</v>
      </c>
      <c r="I13" s="16">
        <v>0.178</v>
      </c>
      <c r="J13" s="16">
        <v>0.149</v>
      </c>
      <c r="K13" s="16">
        <v>0.103</v>
      </c>
      <c r="L13" s="16">
        <v>0.196</v>
      </c>
      <c r="M13" s="16">
        <v>0.082</v>
      </c>
      <c r="N13" s="16">
        <v>0.139</v>
      </c>
      <c r="O13" s="16">
        <v>0.127</v>
      </c>
      <c r="P13" s="16">
        <v>0.161</v>
      </c>
      <c r="Q13" s="16">
        <v>0.148</v>
      </c>
      <c r="R13" s="16">
        <v>0.145</v>
      </c>
      <c r="S13" s="16">
        <v>0.119</v>
      </c>
      <c r="T13" s="16">
        <v>0.139</v>
      </c>
      <c r="U13" s="16">
        <v>0.109</v>
      </c>
      <c r="V13" s="16">
        <v>0.151</v>
      </c>
      <c r="W13" s="16">
        <v>0.185</v>
      </c>
      <c r="X13" s="16">
        <v>0.175</v>
      </c>
      <c r="Y13" s="16">
        <v>0.143</v>
      </c>
      <c r="Z13" s="16">
        <v>0.175</v>
      </c>
      <c r="AA13" s="16">
        <v>0.161</v>
      </c>
      <c r="AB13" s="16">
        <v>0.292</v>
      </c>
      <c r="AC13" s="16">
        <v>0.289</v>
      </c>
      <c r="AD13" s="16">
        <v>0.438</v>
      </c>
      <c r="AE13" s="16">
        <v>0.405</v>
      </c>
      <c r="AF13" s="16">
        <v>0.385</v>
      </c>
      <c r="AG13" s="16">
        <v>0.306</v>
      </c>
      <c r="AH13" s="16">
        <v>0.351</v>
      </c>
      <c r="AI13" s="16">
        <v>0.435</v>
      </c>
      <c r="AJ13" s="16">
        <v>0.465</v>
      </c>
      <c r="AK13" s="16">
        <v>0.511</v>
      </c>
      <c r="AL13" s="16">
        <v>0.405</v>
      </c>
      <c r="AM13" s="16">
        <v>0.412</v>
      </c>
      <c r="AN13" s="16">
        <v>0.40067</v>
      </c>
      <c r="AO13" s="16">
        <v>0.47071</v>
      </c>
      <c r="AP13" s="16">
        <v>0.49028</v>
      </c>
      <c r="AQ13" s="16">
        <v>0.388</v>
      </c>
      <c r="AR13" s="16">
        <v>0.53854</v>
      </c>
      <c r="AS13" s="42">
        <v>0.53854</v>
      </c>
      <c r="AT13" s="17">
        <v>-0.00273224043715847</v>
      </c>
      <c r="AU13" s="22" t="s">
        <v>76</v>
      </c>
    </row>
    <row r="14" ht="11.25" customHeight="1">
      <c r="A14" s="15" t="s">
        <v>65</v>
      </c>
      <c r="B14" s="21" t="s">
        <v>128</v>
      </c>
      <c r="C14" s="21" t="s">
        <v>128</v>
      </c>
      <c r="D14" s="21" t="s">
        <v>128</v>
      </c>
      <c r="E14" s="21" t="s">
        <v>128</v>
      </c>
      <c r="F14" s="21" t="s">
        <v>128</v>
      </c>
      <c r="G14" s="21" t="s">
        <v>128</v>
      </c>
      <c r="H14" s="21" t="s">
        <v>128</v>
      </c>
      <c r="I14" s="21" t="s">
        <v>128</v>
      </c>
      <c r="J14" s="21" t="s">
        <v>128</v>
      </c>
      <c r="K14" s="21" t="s">
        <v>128</v>
      </c>
      <c r="L14" s="21" t="s">
        <v>128</v>
      </c>
      <c r="M14" s="21" t="s">
        <v>128</v>
      </c>
      <c r="N14" s="21" t="s">
        <v>128</v>
      </c>
      <c r="O14" s="21" t="s">
        <v>128</v>
      </c>
      <c r="P14" s="21" t="s">
        <v>128</v>
      </c>
      <c r="Q14" s="21" t="s">
        <v>128</v>
      </c>
      <c r="R14" s="21" t="s">
        <v>128</v>
      </c>
      <c r="S14" s="21" t="s">
        <v>128</v>
      </c>
      <c r="T14" s="21" t="s">
        <v>128</v>
      </c>
      <c r="U14" s="21" t="s">
        <v>128</v>
      </c>
      <c r="V14" s="21" t="s">
        <v>128</v>
      </c>
      <c r="W14" s="21" t="s">
        <v>128</v>
      </c>
      <c r="X14" s="21" t="s">
        <v>128</v>
      </c>
      <c r="Y14" s="21" t="s">
        <v>128</v>
      </c>
      <c r="Z14" s="16">
        <v>0.268</v>
      </c>
      <c r="AA14" s="16">
        <v>0.218</v>
      </c>
      <c r="AB14" s="21" t="s">
        <v>97</v>
      </c>
      <c r="AC14" s="21" t="s">
        <v>128</v>
      </c>
      <c r="AD14" s="21" t="s">
        <v>128</v>
      </c>
      <c r="AE14" s="16">
        <v>0.056</v>
      </c>
      <c r="AF14" s="21" t="s">
        <v>128</v>
      </c>
      <c r="AG14" s="21" t="s">
        <v>128</v>
      </c>
      <c r="AH14" s="21" t="s">
        <v>128</v>
      </c>
      <c r="AI14" s="21" t="s">
        <v>128</v>
      </c>
      <c r="AJ14" s="16">
        <v>0.105</v>
      </c>
      <c r="AK14" s="21" t="s">
        <v>128</v>
      </c>
      <c r="AL14" s="21" t="s">
        <v>128</v>
      </c>
      <c r="AM14" s="21" t="s">
        <v>128</v>
      </c>
      <c r="AN14" s="21" t="s">
        <v>128</v>
      </c>
      <c r="AO14" s="21" t="s">
        <v>97</v>
      </c>
      <c r="AP14" s="21" t="s">
        <v>128</v>
      </c>
      <c r="AQ14" s="16">
        <v>0.0511000000000052</v>
      </c>
      <c r="AR14" s="16">
        <v>0.0525805687376914</v>
      </c>
      <c r="AS14" s="93" t="s">
        <v>128</v>
      </c>
      <c r="AT14" s="17">
        <v>-0.1583024762686</v>
      </c>
      <c r="AU14" s="22" t="s">
        <v>76</v>
      </c>
    </row>
    <row r="15" ht="11.25" customHeight="1">
      <c r="A15" s="15" t="s">
        <v>67</v>
      </c>
      <c r="B15" s="16">
        <v>0.083</v>
      </c>
      <c r="C15" s="16">
        <v>0.093</v>
      </c>
      <c r="D15" s="16">
        <v>0.087</v>
      </c>
      <c r="E15" s="16">
        <v>0.084</v>
      </c>
      <c r="F15" s="16">
        <v>0.077</v>
      </c>
      <c r="G15" s="16">
        <v>0.062</v>
      </c>
      <c r="H15" s="16">
        <v>0.065</v>
      </c>
      <c r="I15" s="16">
        <v>0.069</v>
      </c>
      <c r="J15" s="16">
        <v>0.059</v>
      </c>
      <c r="K15" s="16">
        <v>0.066</v>
      </c>
      <c r="L15" s="16">
        <v>0.068</v>
      </c>
      <c r="M15" s="16">
        <v>0.054</v>
      </c>
      <c r="N15" s="16">
        <v>0.053</v>
      </c>
      <c r="O15" s="16">
        <v>0.052</v>
      </c>
      <c r="P15" s="16">
        <v>0.059</v>
      </c>
      <c r="Q15" s="16">
        <v>0.061</v>
      </c>
      <c r="R15" s="16">
        <v>0.08</v>
      </c>
      <c r="S15" s="16">
        <v>0.071</v>
      </c>
      <c r="T15" s="16">
        <v>0.163</v>
      </c>
      <c r="U15" s="16">
        <v>0.121</v>
      </c>
      <c r="V15" s="16">
        <v>0.324775</v>
      </c>
      <c r="W15" s="16">
        <v>0.22729</v>
      </c>
      <c r="X15" s="16">
        <v>0.37075</v>
      </c>
      <c r="Y15" s="16">
        <v>0.386965</v>
      </c>
      <c r="Z15" s="16">
        <v>0.38711</v>
      </c>
      <c r="AA15" s="16">
        <v>0.395725</v>
      </c>
      <c r="AB15" s="16">
        <v>0.4401</v>
      </c>
      <c r="AC15" s="16">
        <v>0.495935</v>
      </c>
      <c r="AD15" s="16">
        <v>0.511075</v>
      </c>
      <c r="AE15" s="16">
        <v>0.39982</v>
      </c>
      <c r="AF15" s="16">
        <v>0.405425</v>
      </c>
      <c r="AG15" s="16">
        <v>0.44826</v>
      </c>
      <c r="AH15" s="16">
        <v>0.419565</v>
      </c>
      <c r="AI15" s="16">
        <v>0.508885</v>
      </c>
      <c r="AJ15" s="16">
        <v>0.572135</v>
      </c>
      <c r="AK15" s="16">
        <v>0.61965</v>
      </c>
      <c r="AL15" s="16">
        <v>0.68613</v>
      </c>
      <c r="AM15" s="16">
        <v>1.01760429525</v>
      </c>
      <c r="AN15" s="16">
        <v>2.05935788575</v>
      </c>
      <c r="AO15" s="16">
        <v>1.8993570267</v>
      </c>
      <c r="AP15" s="16">
        <v>1.84745788575</v>
      </c>
      <c r="AQ15" s="16">
        <v>2.10943060385</v>
      </c>
      <c r="AR15" s="16">
        <v>2.1518125555565</v>
      </c>
      <c r="AS15" s="42">
        <v>2.1952067775715</v>
      </c>
      <c r="AT15" s="17">
        <v>0.0173790180714524</v>
      </c>
      <c r="AU15" s="17">
        <v>6.64462132500051E-4</v>
      </c>
    </row>
    <row r="16" ht="11.25" customHeight="1">
      <c r="A16" s="18" t="s">
        <v>68</v>
      </c>
      <c r="B16" s="19">
        <v>5.98</v>
      </c>
      <c r="C16" s="19">
        <v>6.212</v>
      </c>
      <c r="D16" s="19">
        <v>6.498</v>
      </c>
      <c r="E16" s="19">
        <v>6.286</v>
      </c>
      <c r="F16" s="19">
        <v>6.742</v>
      </c>
      <c r="G16" s="19">
        <v>7.15</v>
      </c>
      <c r="H16" s="19">
        <v>6.724</v>
      </c>
      <c r="I16" s="19">
        <v>6.452</v>
      </c>
      <c r="J16" s="19">
        <v>6.723</v>
      </c>
      <c r="K16" s="19">
        <v>7.14</v>
      </c>
      <c r="L16" s="19">
        <v>7.083</v>
      </c>
      <c r="M16" s="19">
        <v>7.61</v>
      </c>
      <c r="N16" s="19">
        <v>8.489</v>
      </c>
      <c r="O16" s="19">
        <v>8.977</v>
      </c>
      <c r="P16" s="19">
        <v>9.63</v>
      </c>
      <c r="Q16" s="19">
        <v>10.047</v>
      </c>
      <c r="R16" s="19">
        <v>10.262</v>
      </c>
      <c r="S16" s="19">
        <v>10.458</v>
      </c>
      <c r="T16" s="19">
        <v>11.519</v>
      </c>
      <c r="U16" s="19">
        <v>13.463</v>
      </c>
      <c r="V16" s="19">
        <v>15.332775</v>
      </c>
      <c r="W16" s="19">
        <v>15.49429</v>
      </c>
      <c r="X16" s="19">
        <v>16.12275</v>
      </c>
      <c r="Y16" s="19">
        <v>16.468965</v>
      </c>
      <c r="Z16" s="19">
        <v>17.27611</v>
      </c>
      <c r="AA16" s="19">
        <v>17.229725</v>
      </c>
      <c r="AB16" s="19">
        <v>17.5171</v>
      </c>
      <c r="AC16" s="19">
        <v>16.894935</v>
      </c>
      <c r="AD16" s="19">
        <v>17.504075</v>
      </c>
      <c r="AE16" s="19">
        <v>17.93082</v>
      </c>
      <c r="AF16" s="19">
        <v>18.247425</v>
      </c>
      <c r="AG16" s="19">
        <v>19.08126</v>
      </c>
      <c r="AH16" s="19">
        <v>20.285565</v>
      </c>
      <c r="AI16" s="19">
        <v>19.672885</v>
      </c>
      <c r="AJ16" s="19">
        <v>20.140135</v>
      </c>
      <c r="AK16" s="19">
        <v>20.14965</v>
      </c>
      <c r="AL16" s="19">
        <v>18.99013</v>
      </c>
      <c r="AM16" s="19">
        <v>18.32445429525</v>
      </c>
      <c r="AN16" s="19">
        <v>19.60859788575</v>
      </c>
      <c r="AO16" s="19">
        <v>20.5040670267</v>
      </c>
      <c r="AP16" s="19">
        <v>20.83204788575</v>
      </c>
      <c r="AQ16" s="19">
        <v>20.9366384216401</v>
      </c>
      <c r="AR16" s="19">
        <v>22.4564331242942</v>
      </c>
      <c r="AS16" s="19">
        <v>23.2630749639497</v>
      </c>
      <c r="AT16" s="20">
        <v>0.0330899177724939</v>
      </c>
      <c r="AU16" s="20">
        <v>0.00704144710055731</v>
      </c>
    </row>
    <row r="17" ht="11.25" customHeight="1"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42"/>
      <c r="AT17" s="17"/>
      <c r="AU17" s="17"/>
    </row>
    <row r="18" ht="11.25" customHeight="1">
      <c r="A18" s="15" t="s">
        <v>139</v>
      </c>
      <c r="B18" s="16">
        <v>4.691</v>
      </c>
      <c r="C18" s="16">
        <v>4.394</v>
      </c>
      <c r="D18" s="16">
        <v>4.027</v>
      </c>
      <c r="E18" s="16">
        <v>4.013</v>
      </c>
      <c r="F18" s="16">
        <v>3.807</v>
      </c>
      <c r="G18" s="16">
        <v>3.974</v>
      </c>
      <c r="H18" s="16">
        <v>3.472</v>
      </c>
      <c r="I18" s="16">
        <v>3.555</v>
      </c>
      <c r="J18" s="16">
        <v>3.55</v>
      </c>
      <c r="K18" s="16">
        <v>3.425</v>
      </c>
      <c r="L18" s="16">
        <v>3.247</v>
      </c>
      <c r="M18" s="16">
        <v>3.147</v>
      </c>
      <c r="N18" s="16">
        <v>2.887</v>
      </c>
      <c r="O18" s="16">
        <v>2.814</v>
      </c>
      <c r="P18" s="16">
        <v>3.075</v>
      </c>
      <c r="Q18" s="16">
        <v>3.265</v>
      </c>
      <c r="R18" s="16">
        <v>3.08</v>
      </c>
      <c r="S18" s="16">
        <v>3.035</v>
      </c>
      <c r="T18" s="16">
        <v>3.127</v>
      </c>
      <c r="U18" s="16">
        <v>3.603</v>
      </c>
      <c r="V18" s="16">
        <v>3.473</v>
      </c>
      <c r="W18" s="16">
        <v>3.228</v>
      </c>
      <c r="X18" s="16">
        <v>3.295</v>
      </c>
      <c r="Y18" s="16">
        <v>3.039</v>
      </c>
      <c r="Z18" s="16">
        <v>3.116</v>
      </c>
      <c r="AA18" s="16">
        <v>3.593</v>
      </c>
      <c r="AB18" s="16">
        <v>3.6</v>
      </c>
      <c r="AC18" s="16">
        <v>2.802</v>
      </c>
      <c r="AD18" s="16">
        <v>2.434</v>
      </c>
      <c r="AE18" s="16">
        <v>2.493</v>
      </c>
      <c r="AF18" s="16">
        <v>2.417</v>
      </c>
      <c r="AG18" s="16">
        <v>2.747</v>
      </c>
      <c r="AH18" s="16">
        <v>3.075</v>
      </c>
      <c r="AI18" s="16">
        <v>2.996</v>
      </c>
      <c r="AJ18" s="16">
        <v>3.19</v>
      </c>
      <c r="AK18" s="16">
        <v>3.225</v>
      </c>
      <c r="AL18" s="16">
        <v>2.895</v>
      </c>
      <c r="AM18" s="16">
        <v>3.043</v>
      </c>
      <c r="AN18" s="16">
        <v>2.905</v>
      </c>
      <c r="AO18" s="16">
        <v>2.9294704</v>
      </c>
      <c r="AP18" s="16">
        <v>2.7743232</v>
      </c>
      <c r="AQ18" s="16">
        <v>2.7990415</v>
      </c>
      <c r="AR18" s="16">
        <v>3.05047</v>
      </c>
      <c r="AS18" s="42">
        <v>3.138</v>
      </c>
      <c r="AT18" s="17">
        <v>0.0258832997892773</v>
      </c>
      <c r="AU18" s="17">
        <v>9.498340625988E-4</v>
      </c>
    </row>
    <row r="19" ht="11.25" customHeight="1">
      <c r="A19" s="15" t="s">
        <v>69</v>
      </c>
      <c r="B19" s="21" t="s">
        <v>70</v>
      </c>
      <c r="C19" s="21" t="s">
        <v>70</v>
      </c>
      <c r="D19" s="21" t="s">
        <v>70</v>
      </c>
      <c r="E19" s="21" t="s">
        <v>70</v>
      </c>
      <c r="F19" s="21" t="s">
        <v>70</v>
      </c>
      <c r="G19" s="21" t="s">
        <v>70</v>
      </c>
      <c r="H19" s="21" t="s">
        <v>70</v>
      </c>
      <c r="I19" s="21" t="s">
        <v>70</v>
      </c>
      <c r="J19" s="21" t="s">
        <v>70</v>
      </c>
      <c r="K19" s="21" t="s">
        <v>70</v>
      </c>
      <c r="L19" s="21" t="s">
        <v>70</v>
      </c>
      <c r="M19" s="21" t="s">
        <v>70</v>
      </c>
      <c r="N19" s="21" t="s">
        <v>70</v>
      </c>
      <c r="O19" s="21" t="s">
        <v>70</v>
      </c>
      <c r="P19" s="21" t="s">
        <v>70</v>
      </c>
      <c r="Q19" s="21" t="s">
        <v>70</v>
      </c>
      <c r="R19" s="21" t="s">
        <v>70</v>
      </c>
      <c r="S19" s="21" t="s">
        <v>70</v>
      </c>
      <c r="T19" s="21" t="s">
        <v>70</v>
      </c>
      <c r="U19" s="21" t="s">
        <v>70</v>
      </c>
      <c r="V19" s="16">
        <v>0.092</v>
      </c>
      <c r="W19" s="16">
        <v>0.092</v>
      </c>
      <c r="X19" s="16">
        <v>0.092</v>
      </c>
      <c r="Y19" s="16">
        <v>0.092</v>
      </c>
      <c r="Z19" s="16">
        <v>0.092</v>
      </c>
      <c r="AA19" s="16">
        <v>0.092</v>
      </c>
      <c r="AB19" s="16">
        <v>0.092</v>
      </c>
      <c r="AC19" s="21" t="s">
        <v>97</v>
      </c>
      <c r="AD19" s="21" t="s">
        <v>97</v>
      </c>
      <c r="AE19" s="21" t="s">
        <v>97</v>
      </c>
      <c r="AF19" s="21" t="s">
        <v>97</v>
      </c>
      <c r="AG19" s="21" t="s">
        <v>97</v>
      </c>
      <c r="AH19" s="21" t="s">
        <v>97</v>
      </c>
      <c r="AI19" s="21" t="s">
        <v>97</v>
      </c>
      <c r="AJ19" s="21" t="s">
        <v>97</v>
      </c>
      <c r="AK19" s="21" t="s">
        <v>97</v>
      </c>
      <c r="AL19" s="21" t="s">
        <v>128</v>
      </c>
      <c r="AM19" s="21" t="s">
        <v>128</v>
      </c>
      <c r="AN19" s="21" t="s">
        <v>128</v>
      </c>
      <c r="AO19" s="21" t="s">
        <v>128</v>
      </c>
      <c r="AP19" s="21" t="s">
        <v>128</v>
      </c>
      <c r="AQ19" s="21" t="s">
        <v>128</v>
      </c>
      <c r="AR19" s="21" t="s">
        <v>128</v>
      </c>
      <c r="AS19" s="93" t="s">
        <v>128</v>
      </c>
      <c r="AT19" s="17">
        <v>0.19672131147541</v>
      </c>
      <c r="AU19" s="22" t="s">
        <v>76</v>
      </c>
    </row>
    <row r="20" ht="11.25" customHeight="1">
      <c r="A20" s="15" t="s">
        <v>140</v>
      </c>
      <c r="B20" s="21" t="s">
        <v>70</v>
      </c>
      <c r="C20" s="21" t="s">
        <v>70</v>
      </c>
      <c r="D20" s="21" t="s">
        <v>70</v>
      </c>
      <c r="E20" s="21" t="s">
        <v>70</v>
      </c>
      <c r="F20" s="21" t="s">
        <v>70</v>
      </c>
      <c r="G20" s="21" t="s">
        <v>70</v>
      </c>
      <c r="H20" s="21" t="s">
        <v>70</v>
      </c>
      <c r="I20" s="21" t="s">
        <v>70</v>
      </c>
      <c r="J20" s="21" t="s">
        <v>70</v>
      </c>
      <c r="K20" s="21" t="s">
        <v>70</v>
      </c>
      <c r="L20" s="21" t="s">
        <v>70</v>
      </c>
      <c r="M20" s="21" t="s">
        <v>70</v>
      </c>
      <c r="N20" s="21" t="s">
        <v>70</v>
      </c>
      <c r="O20" s="21" t="s">
        <v>70</v>
      </c>
      <c r="P20" s="21" t="s">
        <v>70</v>
      </c>
      <c r="Q20" s="21" t="s">
        <v>70</v>
      </c>
      <c r="R20" s="21" t="s">
        <v>70</v>
      </c>
      <c r="S20" s="21" t="s">
        <v>70</v>
      </c>
      <c r="T20" s="21" t="s">
        <v>70</v>
      </c>
      <c r="U20" s="21" t="s">
        <v>70</v>
      </c>
      <c r="V20" s="16">
        <v>1.058</v>
      </c>
      <c r="W20" s="16">
        <v>1.196</v>
      </c>
      <c r="X20" s="16">
        <v>1.288</v>
      </c>
      <c r="Y20" s="16">
        <v>1.334</v>
      </c>
      <c r="Z20" s="16">
        <v>1.334</v>
      </c>
      <c r="AA20" s="16">
        <v>1.15</v>
      </c>
      <c r="AB20" s="16">
        <v>1.058</v>
      </c>
      <c r="AC20" s="16">
        <v>0.736</v>
      </c>
      <c r="AD20" s="16">
        <v>0.598</v>
      </c>
      <c r="AE20" s="16">
        <v>0.248</v>
      </c>
      <c r="AF20" s="16">
        <v>0.253</v>
      </c>
      <c r="AG20" s="16">
        <v>0.46</v>
      </c>
      <c r="AH20" s="16">
        <v>0.552</v>
      </c>
      <c r="AI20" s="16">
        <v>0.368</v>
      </c>
      <c r="AJ20" s="16">
        <v>0.087</v>
      </c>
      <c r="AK20" s="16">
        <v>0.092</v>
      </c>
      <c r="AL20" s="16">
        <v>0.103</v>
      </c>
      <c r="AM20" s="16">
        <v>0.1</v>
      </c>
      <c r="AN20" s="16">
        <v>0.092</v>
      </c>
      <c r="AO20" s="16">
        <v>0.114</v>
      </c>
      <c r="AP20" s="16">
        <v>0.097</v>
      </c>
      <c r="AQ20" s="16">
        <v>0.069</v>
      </c>
      <c r="AR20" s="16">
        <v>0.05005882353</v>
      </c>
      <c r="AS20" s="93" t="s">
        <v>128</v>
      </c>
      <c r="AT20" s="17">
        <v>-0.36660020671299</v>
      </c>
      <c r="AU20" s="22" t="s">
        <v>76</v>
      </c>
    </row>
    <row r="21" ht="11.25" customHeight="1">
      <c r="A21" s="15" t="s">
        <v>141</v>
      </c>
      <c r="B21" s="16">
        <v>19.264</v>
      </c>
      <c r="C21" s="16">
        <v>17.553</v>
      </c>
      <c r="D21" s="16">
        <v>17.221</v>
      </c>
      <c r="E21" s="16">
        <v>17.777</v>
      </c>
      <c r="F21" s="16">
        <v>17.331</v>
      </c>
      <c r="G21" s="16">
        <v>16.377</v>
      </c>
      <c r="H21" s="16">
        <v>13.676</v>
      </c>
      <c r="I21" s="16">
        <v>13.104</v>
      </c>
      <c r="J21" s="16">
        <v>10.987</v>
      </c>
      <c r="K21" s="16">
        <v>11.919</v>
      </c>
      <c r="L21" s="16">
        <v>8.941</v>
      </c>
      <c r="M21" s="16">
        <v>9.345</v>
      </c>
      <c r="N21" s="16">
        <v>9.448</v>
      </c>
      <c r="O21" s="16">
        <v>9.66</v>
      </c>
      <c r="P21" s="16">
        <v>10.645</v>
      </c>
      <c r="Q21" s="16">
        <v>10.728</v>
      </c>
      <c r="R21" s="16">
        <v>11.084</v>
      </c>
      <c r="S21" s="16">
        <v>11.078</v>
      </c>
      <c r="T21" s="16">
        <v>9.39</v>
      </c>
      <c r="U21" s="16">
        <v>10.897</v>
      </c>
      <c r="V21" s="16">
        <v>10.879</v>
      </c>
      <c r="W21" s="16">
        <v>9.286</v>
      </c>
      <c r="X21" s="16">
        <v>9.253</v>
      </c>
      <c r="Y21" s="16">
        <v>9.318</v>
      </c>
      <c r="Z21" s="16">
        <v>9.807</v>
      </c>
      <c r="AA21" s="16">
        <v>10.423</v>
      </c>
      <c r="AB21" s="16">
        <v>10.758</v>
      </c>
      <c r="AC21" s="16">
        <v>10.156</v>
      </c>
      <c r="AD21" s="16">
        <v>8.684</v>
      </c>
      <c r="AE21" s="16">
        <v>8.453</v>
      </c>
      <c r="AF21" s="16">
        <v>9.838</v>
      </c>
      <c r="AG21" s="16">
        <v>7.634</v>
      </c>
      <c r="AH21" s="16">
        <v>7.532</v>
      </c>
      <c r="AI21" s="16">
        <v>7.924</v>
      </c>
      <c r="AJ21" s="16">
        <v>6.86</v>
      </c>
      <c r="AK21" s="16">
        <v>7.58</v>
      </c>
      <c r="AL21" s="16">
        <v>7.614</v>
      </c>
      <c r="AM21" s="16">
        <v>6.719</v>
      </c>
      <c r="AN21" s="16">
        <v>6.45</v>
      </c>
      <c r="AO21" s="16">
        <v>6.427</v>
      </c>
      <c r="AP21" s="16">
        <v>6.062</v>
      </c>
      <c r="AQ21" s="16">
        <v>6.108</v>
      </c>
      <c r="AR21" s="16">
        <v>5.4595</v>
      </c>
      <c r="AS21" s="42">
        <v>4.5945</v>
      </c>
      <c r="AT21" s="17">
        <v>-0.160738763382823</v>
      </c>
      <c r="AU21" s="17">
        <v>0.00139069872549719</v>
      </c>
    </row>
    <row r="22" ht="11.25" customHeight="1">
      <c r="A22" s="15" t="s">
        <v>142</v>
      </c>
      <c r="B22" s="16">
        <v>5.996</v>
      </c>
      <c r="C22" s="16">
        <v>6.183</v>
      </c>
      <c r="D22" s="16">
        <v>6.714</v>
      </c>
      <c r="E22" s="16">
        <v>7.294</v>
      </c>
      <c r="F22" s="16">
        <v>7.333</v>
      </c>
      <c r="G22" s="16">
        <v>8.021</v>
      </c>
      <c r="H22" s="16">
        <v>7.917</v>
      </c>
      <c r="I22" s="16">
        <v>8.16</v>
      </c>
      <c r="J22" s="16">
        <v>8.223</v>
      </c>
      <c r="K22" s="16">
        <v>8.083</v>
      </c>
      <c r="L22" s="16">
        <v>8.474</v>
      </c>
      <c r="M22" s="16">
        <v>7.899</v>
      </c>
      <c r="N22" s="16">
        <v>7.867</v>
      </c>
      <c r="O22" s="16">
        <v>8.388</v>
      </c>
      <c r="P22" s="16">
        <v>8.649</v>
      </c>
      <c r="Q22" s="16">
        <v>9.072</v>
      </c>
      <c r="R22" s="16">
        <v>9.212</v>
      </c>
      <c r="S22" s="16">
        <v>9.678</v>
      </c>
      <c r="T22" s="16">
        <v>9.641</v>
      </c>
      <c r="U22" s="16">
        <v>9.656</v>
      </c>
      <c r="V22" s="16">
        <v>10.078</v>
      </c>
      <c r="W22" s="16">
        <v>10.359</v>
      </c>
      <c r="X22" s="16">
        <v>10.35</v>
      </c>
      <c r="Y22" s="16">
        <v>9.642</v>
      </c>
      <c r="Z22" s="16">
        <v>9.841</v>
      </c>
      <c r="AA22" s="16">
        <v>8.887</v>
      </c>
      <c r="AB22" s="16">
        <v>7.518</v>
      </c>
      <c r="AC22" s="16">
        <v>7.349</v>
      </c>
      <c r="AD22" s="16">
        <v>8.19</v>
      </c>
      <c r="AE22" s="16">
        <v>7.557</v>
      </c>
      <c r="AF22" s="16">
        <v>7.83</v>
      </c>
      <c r="AG22" s="16">
        <v>8.4</v>
      </c>
      <c r="AH22" s="16">
        <v>7.845</v>
      </c>
      <c r="AI22" s="16">
        <v>8.2</v>
      </c>
      <c r="AJ22" s="16">
        <v>6.615</v>
      </c>
      <c r="AK22" s="16">
        <v>6.25</v>
      </c>
      <c r="AL22" s="16">
        <v>6.85</v>
      </c>
      <c r="AM22" s="16">
        <v>6.5</v>
      </c>
      <c r="AN22" s="16">
        <v>7.055025</v>
      </c>
      <c r="AO22" s="16">
        <v>6.89718</v>
      </c>
      <c r="AP22" s="16">
        <v>6.898</v>
      </c>
      <c r="AQ22" s="16">
        <v>7.13</v>
      </c>
      <c r="AR22" s="16">
        <v>7.77735</v>
      </c>
      <c r="AS22" s="42">
        <v>7.45287</v>
      </c>
      <c r="AT22" s="17">
        <v>-0.0443394000253153</v>
      </c>
      <c r="AU22" s="17">
        <v>0.00225589222119845</v>
      </c>
    </row>
    <row r="23" ht="11.25" customHeight="1">
      <c r="A23" s="15" t="s">
        <v>143</v>
      </c>
      <c r="B23" s="16">
        <v>35.326</v>
      </c>
      <c r="C23" s="16">
        <v>35.222</v>
      </c>
      <c r="D23" s="16">
        <v>34.062</v>
      </c>
      <c r="E23" s="16">
        <v>35.259</v>
      </c>
      <c r="F23" s="16">
        <v>36.647</v>
      </c>
      <c r="G23" s="16">
        <v>37.1</v>
      </c>
      <c r="H23" s="16">
        <v>38.653</v>
      </c>
      <c r="I23" s="16">
        <v>38.102</v>
      </c>
      <c r="J23" s="16">
        <v>37.283</v>
      </c>
      <c r="K23" s="16">
        <v>37.145</v>
      </c>
      <c r="L23" s="16">
        <v>37.938</v>
      </c>
      <c r="M23" s="16">
        <v>38.678</v>
      </c>
      <c r="N23" s="16">
        <v>39.514</v>
      </c>
      <c r="O23" s="16">
        <v>39.668</v>
      </c>
      <c r="P23" s="16">
        <v>39.68</v>
      </c>
      <c r="Q23" s="16">
        <v>38.451</v>
      </c>
      <c r="R23" s="16">
        <v>38.295</v>
      </c>
      <c r="S23" s="16">
        <v>38.592</v>
      </c>
      <c r="T23" s="16">
        <v>38.375</v>
      </c>
      <c r="U23" s="16">
        <v>39.098</v>
      </c>
      <c r="V23" s="16">
        <v>38.249</v>
      </c>
      <c r="W23" s="16">
        <v>38.076</v>
      </c>
      <c r="X23" s="16">
        <v>37.633</v>
      </c>
      <c r="Y23" s="16">
        <v>38.074</v>
      </c>
      <c r="Z23" s="16">
        <v>36.608</v>
      </c>
      <c r="AA23" s="16">
        <v>33.47</v>
      </c>
      <c r="AB23" s="16">
        <v>30.409</v>
      </c>
      <c r="AC23" s="16">
        <v>25.366</v>
      </c>
      <c r="AD23" s="16">
        <v>23.667</v>
      </c>
      <c r="AE23" s="16">
        <v>23.191</v>
      </c>
      <c r="AF23" s="16">
        <v>23.453</v>
      </c>
      <c r="AG23" s="16">
        <v>23.64</v>
      </c>
      <c r="AH23" s="16">
        <v>22.774</v>
      </c>
      <c r="AI23" s="16">
        <v>20.501</v>
      </c>
      <c r="AJ23" s="16">
        <v>19.008</v>
      </c>
      <c r="AK23" s="16">
        <v>20.959</v>
      </c>
      <c r="AL23" s="16">
        <v>21.185</v>
      </c>
      <c r="AM23" s="16">
        <v>20.605</v>
      </c>
      <c r="AN23" s="16">
        <v>20.751</v>
      </c>
      <c r="AO23" s="16">
        <v>20.4642288</v>
      </c>
      <c r="AP23" s="16">
        <v>19.8235605</v>
      </c>
      <c r="AQ23" s="16">
        <v>19.40249</v>
      </c>
      <c r="AR23" s="16">
        <v>20.0346131</v>
      </c>
      <c r="AS23" s="42">
        <v>19.0730932</v>
      </c>
      <c r="AT23" s="17">
        <v>-0.0505940479830246</v>
      </c>
      <c r="AU23" s="17">
        <v>0.00577319107727264</v>
      </c>
    </row>
    <row r="24" ht="11.25" customHeight="1">
      <c r="A24" s="15" t="s">
        <v>71</v>
      </c>
      <c r="B24" s="16">
        <v>2.087</v>
      </c>
      <c r="C24" s="16">
        <v>2.366</v>
      </c>
      <c r="D24" s="16">
        <v>2.202</v>
      </c>
      <c r="E24" s="16">
        <v>2.517</v>
      </c>
      <c r="F24" s="16">
        <v>2.186</v>
      </c>
      <c r="G24" s="16">
        <v>2.04</v>
      </c>
      <c r="H24" s="16">
        <v>1.365</v>
      </c>
      <c r="I24" s="16">
        <v>1.322</v>
      </c>
      <c r="J24" s="16">
        <v>1.82</v>
      </c>
      <c r="K24" s="16">
        <v>2.134</v>
      </c>
      <c r="L24" s="16">
        <v>2.486</v>
      </c>
      <c r="M24" s="16">
        <v>2.53</v>
      </c>
      <c r="N24" s="16">
        <v>3.345</v>
      </c>
      <c r="O24" s="16">
        <v>3.446</v>
      </c>
      <c r="P24" s="16">
        <v>4.187</v>
      </c>
      <c r="Q24" s="16">
        <v>5.932</v>
      </c>
      <c r="R24" s="16">
        <v>5.398</v>
      </c>
      <c r="S24" s="16">
        <v>5.671</v>
      </c>
      <c r="T24" s="16">
        <v>5.433</v>
      </c>
      <c r="U24" s="16">
        <v>6.272</v>
      </c>
      <c r="V24" s="16">
        <v>7.12</v>
      </c>
      <c r="W24" s="16">
        <v>7.3</v>
      </c>
      <c r="X24" s="16">
        <v>7.151</v>
      </c>
      <c r="Y24" s="16">
        <v>6.916</v>
      </c>
      <c r="Z24" s="16">
        <v>5.521</v>
      </c>
      <c r="AA24" s="16">
        <v>6.039</v>
      </c>
      <c r="AB24" s="16">
        <v>8.351</v>
      </c>
      <c r="AC24" s="16">
        <v>6.737</v>
      </c>
      <c r="AD24" s="16">
        <v>7.201</v>
      </c>
      <c r="AE24" s="16">
        <v>7.76</v>
      </c>
      <c r="AF24" s="16">
        <v>6.55</v>
      </c>
      <c r="AG24" s="16">
        <v>8.95</v>
      </c>
      <c r="AH24" s="16">
        <v>6.71</v>
      </c>
      <c r="AI24" s="16">
        <v>5.607</v>
      </c>
      <c r="AJ24" s="16">
        <v>4.728</v>
      </c>
      <c r="AK24" s="16">
        <v>4.029</v>
      </c>
      <c r="AL24" s="16">
        <v>4.188</v>
      </c>
      <c r="AM24" s="16">
        <v>4.197</v>
      </c>
      <c r="AN24" s="16">
        <v>5.684</v>
      </c>
      <c r="AO24" s="16">
        <v>4.58</v>
      </c>
      <c r="AP24" s="16">
        <v>3.686</v>
      </c>
      <c r="AQ24" s="16">
        <v>5.62697645218305</v>
      </c>
      <c r="AR24" s="16">
        <v>4.724</v>
      </c>
      <c r="AS24" s="42">
        <v>4.119</v>
      </c>
      <c r="AT24" s="17">
        <v>-0.130451756638581</v>
      </c>
      <c r="AU24" s="17">
        <v>0.0012467707150556</v>
      </c>
    </row>
    <row r="25" ht="11.25" customHeight="1">
      <c r="A25" s="15" t="s">
        <v>144</v>
      </c>
      <c r="B25" s="16">
        <v>2.001</v>
      </c>
      <c r="C25" s="16">
        <v>1.86</v>
      </c>
      <c r="D25" s="16">
        <v>1.791</v>
      </c>
      <c r="E25" s="16">
        <v>2.161</v>
      </c>
      <c r="F25" s="16">
        <v>2.594</v>
      </c>
      <c r="G25" s="16">
        <v>2.453</v>
      </c>
      <c r="H25" s="16">
        <v>2.206</v>
      </c>
      <c r="I25" s="16">
        <v>1.785</v>
      </c>
      <c r="J25" s="16">
        <v>2.028</v>
      </c>
      <c r="K25" s="16">
        <v>2.062</v>
      </c>
      <c r="L25" s="16">
        <v>1.788</v>
      </c>
      <c r="M25" s="16">
        <v>2.547</v>
      </c>
      <c r="N25" s="16">
        <v>2.597</v>
      </c>
      <c r="O25" s="16">
        <v>3.509</v>
      </c>
      <c r="P25" s="16">
        <v>3.2</v>
      </c>
      <c r="Q25" s="16">
        <v>3.76</v>
      </c>
      <c r="R25" s="16">
        <v>1.847</v>
      </c>
      <c r="S25" s="16">
        <v>1.85</v>
      </c>
      <c r="T25" s="16">
        <v>2.78</v>
      </c>
      <c r="U25" s="16">
        <v>2.71</v>
      </c>
      <c r="V25" s="16">
        <v>3.489</v>
      </c>
      <c r="W25" s="16">
        <v>2.98</v>
      </c>
      <c r="X25" s="16">
        <v>3.7</v>
      </c>
      <c r="Y25" s="16">
        <v>3.6</v>
      </c>
      <c r="Z25" s="16">
        <v>3.2</v>
      </c>
      <c r="AA25" s="16">
        <v>3.25</v>
      </c>
      <c r="AB25" s="16">
        <v>3.56</v>
      </c>
      <c r="AC25" s="16">
        <v>2.725</v>
      </c>
      <c r="AD25" s="16">
        <v>3.122</v>
      </c>
      <c r="AE25" s="16">
        <v>4.113</v>
      </c>
      <c r="AF25" s="16">
        <v>3.081</v>
      </c>
      <c r="AG25" s="16">
        <v>4.045</v>
      </c>
      <c r="AH25" s="16">
        <v>4.516</v>
      </c>
      <c r="AI25" s="16">
        <v>3.38</v>
      </c>
      <c r="AJ25" s="16">
        <v>3.566</v>
      </c>
      <c r="AK25" s="16">
        <v>3.519</v>
      </c>
      <c r="AL25" s="16">
        <v>4.012</v>
      </c>
      <c r="AM25" s="16">
        <v>4.41</v>
      </c>
      <c r="AN25" s="16">
        <v>5.84</v>
      </c>
      <c r="AO25" s="16">
        <v>5.26335148562148</v>
      </c>
      <c r="AP25" s="16">
        <v>3.08646221457915</v>
      </c>
      <c r="AQ25" s="16">
        <v>5.16191363332378</v>
      </c>
      <c r="AR25" s="16">
        <v>4.57243360084074</v>
      </c>
      <c r="AS25" s="42">
        <v>3.37989390465272</v>
      </c>
      <c r="AT25" s="17">
        <v>-0.262830362100096</v>
      </c>
      <c r="AU25" s="17">
        <v>0.00102305237686718</v>
      </c>
    </row>
    <row r="26" ht="11.25" customHeight="1">
      <c r="A26" s="15" t="s">
        <v>145</v>
      </c>
      <c r="B26" s="16">
        <v>45.055</v>
      </c>
      <c r="C26" s="16">
        <v>41.341</v>
      </c>
      <c r="D26" s="16">
        <v>41.804</v>
      </c>
      <c r="E26" s="16">
        <v>40.045</v>
      </c>
      <c r="F26" s="16">
        <v>39.787</v>
      </c>
      <c r="G26" s="16">
        <v>37.826</v>
      </c>
      <c r="H26" s="16">
        <v>33.838</v>
      </c>
      <c r="I26" s="16">
        <v>29.548</v>
      </c>
      <c r="J26" s="16">
        <v>29.45</v>
      </c>
      <c r="K26" s="16">
        <v>30.329</v>
      </c>
      <c r="L26" s="16">
        <v>26.459</v>
      </c>
      <c r="M26" s="16">
        <v>30.03</v>
      </c>
      <c r="N26" s="16">
        <v>29.821</v>
      </c>
      <c r="O26" s="16">
        <v>30.469</v>
      </c>
      <c r="P26" s="16">
        <v>28.5</v>
      </c>
      <c r="Q26" s="16">
        <v>27.7</v>
      </c>
      <c r="R26" s="16">
        <v>25.1</v>
      </c>
      <c r="S26" s="16">
        <v>28.6</v>
      </c>
      <c r="T26" s="16">
        <v>25.3</v>
      </c>
      <c r="U26" s="16">
        <v>25.17</v>
      </c>
      <c r="V26" s="16">
        <v>22.98</v>
      </c>
      <c r="W26" s="16">
        <v>19.58</v>
      </c>
      <c r="X26" s="16">
        <v>17.9</v>
      </c>
      <c r="Y26" s="16">
        <v>17.1</v>
      </c>
      <c r="Z26" s="16">
        <v>19.6</v>
      </c>
      <c r="AA26" s="16">
        <v>19.1</v>
      </c>
      <c r="AB26" s="16">
        <v>20.1</v>
      </c>
      <c r="AC26" s="16">
        <v>17.9</v>
      </c>
      <c r="AD26" s="16">
        <v>14.712</v>
      </c>
      <c r="AE26" s="16">
        <v>13.722</v>
      </c>
      <c r="AF26" s="16">
        <v>14.519</v>
      </c>
      <c r="AG26" s="16">
        <v>15.391</v>
      </c>
      <c r="AH26" s="16">
        <v>13.448</v>
      </c>
      <c r="AI26" s="16">
        <v>16.127</v>
      </c>
      <c r="AJ26" s="16">
        <v>14.349</v>
      </c>
      <c r="AK26" s="16">
        <v>13.898</v>
      </c>
      <c r="AL26" s="16">
        <v>12.11</v>
      </c>
      <c r="AM26" s="16">
        <v>12.418</v>
      </c>
      <c r="AN26" s="16">
        <v>13.251</v>
      </c>
      <c r="AO26" s="16">
        <v>12.84</v>
      </c>
      <c r="AP26" s="16">
        <v>13.26</v>
      </c>
      <c r="AQ26" s="16">
        <v>12.06</v>
      </c>
      <c r="AR26" s="16">
        <v>12.3</v>
      </c>
      <c r="AS26" s="42">
        <v>11.94</v>
      </c>
      <c r="AT26" s="17">
        <v>-0.0319205651072902</v>
      </c>
      <c r="AU26" s="17">
        <v>0.00361409136629372</v>
      </c>
    </row>
    <row r="27" ht="11.25" customHeight="1">
      <c r="A27" s="15" t="s">
        <v>146</v>
      </c>
      <c r="B27" s="16">
        <v>163.519</v>
      </c>
      <c r="C27" s="16">
        <v>152.661</v>
      </c>
      <c r="D27" s="16">
        <v>147.06</v>
      </c>
      <c r="E27" s="16">
        <v>149.171</v>
      </c>
      <c r="F27" s="16">
        <v>153.59</v>
      </c>
      <c r="G27" s="16">
        <v>151.669</v>
      </c>
      <c r="H27" s="16">
        <v>144.52</v>
      </c>
      <c r="I27" s="16">
        <v>140.08</v>
      </c>
      <c r="J27" s="16">
        <v>141.211</v>
      </c>
      <c r="K27" s="16">
        <v>139.63</v>
      </c>
      <c r="L27" s="16">
        <v>128.332</v>
      </c>
      <c r="M27" s="16">
        <v>134.386</v>
      </c>
      <c r="N27" s="16">
        <v>130.88</v>
      </c>
      <c r="O27" s="16">
        <v>132.287</v>
      </c>
      <c r="P27" s="16">
        <v>139.511</v>
      </c>
      <c r="Q27" s="16">
        <v>139.55</v>
      </c>
      <c r="R27" s="16">
        <v>141.267</v>
      </c>
      <c r="S27" s="16">
        <v>140.105</v>
      </c>
      <c r="T27" s="16">
        <v>141.006</v>
      </c>
      <c r="U27" s="16">
        <v>147.412</v>
      </c>
      <c r="V27" s="16">
        <v>147.649</v>
      </c>
      <c r="W27" s="16">
        <v>143.439</v>
      </c>
      <c r="X27" s="16">
        <v>141.297</v>
      </c>
      <c r="Y27" s="16">
        <v>140.112</v>
      </c>
      <c r="Z27" s="16">
        <v>138.225</v>
      </c>
      <c r="AA27" s="16">
        <v>129.58</v>
      </c>
      <c r="AB27" s="16">
        <v>113.274</v>
      </c>
      <c r="AC27" s="16">
        <v>104.37</v>
      </c>
      <c r="AD27" s="16">
        <v>97.93</v>
      </c>
      <c r="AE27" s="16">
        <v>95.55</v>
      </c>
      <c r="AF27" s="16">
        <v>90.58</v>
      </c>
      <c r="AG27" s="16">
        <v>89.88</v>
      </c>
      <c r="AH27" s="16">
        <v>86.8</v>
      </c>
      <c r="AI27" s="16">
        <v>84.77</v>
      </c>
      <c r="AJ27" s="16">
        <v>80.22</v>
      </c>
      <c r="AK27" s="16">
        <v>84.893</v>
      </c>
      <c r="AL27" s="16">
        <v>84.965</v>
      </c>
      <c r="AM27" s="16">
        <v>84.631</v>
      </c>
      <c r="AN27" s="16">
        <v>87.185</v>
      </c>
      <c r="AO27" s="16">
        <v>85.371</v>
      </c>
      <c r="AP27" s="16">
        <v>82.1391038501959</v>
      </c>
      <c r="AQ27" s="16">
        <v>83.5244100506354</v>
      </c>
      <c r="AR27" s="16">
        <v>85.6740231202828</v>
      </c>
      <c r="AS27" s="42">
        <v>80.8732205980701</v>
      </c>
      <c r="AT27" s="17">
        <v>-0.0586148218902198</v>
      </c>
      <c r="AU27" s="17">
        <v>0.0244793306807246</v>
      </c>
    </row>
    <row r="28" ht="11.25" customHeight="1">
      <c r="A28" s="15" t="s">
        <v>147</v>
      </c>
      <c r="B28" s="16">
        <v>2.107</v>
      </c>
      <c r="C28" s="16">
        <v>2.103</v>
      </c>
      <c r="D28" s="16">
        <v>2.01</v>
      </c>
      <c r="E28" s="16">
        <v>2.27</v>
      </c>
      <c r="F28" s="16">
        <v>2.197</v>
      </c>
      <c r="G28" s="16">
        <v>2.528</v>
      </c>
      <c r="H28" s="16">
        <v>3.726</v>
      </c>
      <c r="I28" s="16">
        <v>3.98</v>
      </c>
      <c r="J28" s="16">
        <v>4.681</v>
      </c>
      <c r="K28" s="16">
        <v>4.93</v>
      </c>
      <c r="L28" s="16">
        <v>6.456</v>
      </c>
      <c r="M28" s="16">
        <v>7.629</v>
      </c>
      <c r="N28" s="16">
        <v>8.114</v>
      </c>
      <c r="O28" s="16">
        <v>7.215</v>
      </c>
      <c r="P28" s="16">
        <v>3.961</v>
      </c>
      <c r="Q28" s="16">
        <v>3.961</v>
      </c>
      <c r="R28" s="16">
        <v>3.921</v>
      </c>
      <c r="S28" s="16">
        <v>3.981</v>
      </c>
      <c r="T28" s="16">
        <v>4.882</v>
      </c>
      <c r="U28" s="16">
        <v>5.213</v>
      </c>
      <c r="V28" s="16">
        <v>6.045</v>
      </c>
      <c r="W28" s="16">
        <v>5.769</v>
      </c>
      <c r="X28" s="16">
        <v>6.586</v>
      </c>
      <c r="Y28" s="16">
        <v>7.392</v>
      </c>
      <c r="Z28" s="16">
        <v>7.947</v>
      </c>
      <c r="AA28" s="16">
        <v>8.037</v>
      </c>
      <c r="AB28" s="16">
        <v>7.75</v>
      </c>
      <c r="AC28" s="16">
        <v>8.384</v>
      </c>
      <c r="AD28" s="16">
        <v>7.889</v>
      </c>
      <c r="AE28" s="16">
        <v>8.382</v>
      </c>
      <c r="AF28" s="16">
        <v>8.24</v>
      </c>
      <c r="AG28" s="16">
        <v>7.772</v>
      </c>
      <c r="AH28" s="16">
        <v>7.641</v>
      </c>
      <c r="AI28" s="16">
        <v>8.777</v>
      </c>
      <c r="AJ28" s="16">
        <v>9.104</v>
      </c>
      <c r="AK28" s="16">
        <v>9.218</v>
      </c>
      <c r="AL28" s="16">
        <v>9.347</v>
      </c>
      <c r="AM28" s="16">
        <v>9.845</v>
      </c>
      <c r="AN28" s="16">
        <v>9.422</v>
      </c>
      <c r="AO28" s="16">
        <v>9.04404</v>
      </c>
      <c r="AP28" s="16">
        <v>8.8152039</v>
      </c>
      <c r="AQ28" s="16">
        <v>8.0564765</v>
      </c>
      <c r="AR28" s="16">
        <v>8.5361349</v>
      </c>
      <c r="AS28" s="42">
        <v>8.586966</v>
      </c>
      <c r="AT28" s="17">
        <v>0.00320630409230027</v>
      </c>
      <c r="AU28" s="17">
        <v>0.00259916915270165</v>
      </c>
    </row>
    <row r="29" ht="11.25" customHeight="1">
      <c r="A29" s="15" t="s">
        <v>148</v>
      </c>
      <c r="B29" s="16">
        <v>10.91</v>
      </c>
      <c r="C29" s="16">
        <v>10.463</v>
      </c>
      <c r="D29" s="16">
        <v>9.077</v>
      </c>
      <c r="E29" s="16">
        <v>8.959</v>
      </c>
      <c r="F29" s="16">
        <v>9.093</v>
      </c>
      <c r="G29" s="16">
        <v>9.241</v>
      </c>
      <c r="H29" s="16">
        <v>8.945</v>
      </c>
      <c r="I29" s="16">
        <v>8.693</v>
      </c>
      <c r="J29" s="16">
        <v>8.738</v>
      </c>
      <c r="K29" s="16">
        <v>8.334</v>
      </c>
      <c r="L29" s="16">
        <v>7.94</v>
      </c>
      <c r="M29" s="16">
        <v>8.045</v>
      </c>
      <c r="N29" s="16">
        <v>8.183</v>
      </c>
      <c r="O29" s="16">
        <v>8.175</v>
      </c>
      <c r="P29" s="16">
        <v>8.238</v>
      </c>
      <c r="Q29" s="16">
        <v>8.078</v>
      </c>
      <c r="R29" s="16">
        <v>8.117</v>
      </c>
      <c r="S29" s="16">
        <v>8.463</v>
      </c>
      <c r="T29" s="16">
        <v>7.956</v>
      </c>
      <c r="U29" s="16">
        <v>7.742</v>
      </c>
      <c r="V29" s="16">
        <v>7.604</v>
      </c>
      <c r="W29" s="16">
        <v>7.515</v>
      </c>
      <c r="X29" s="16">
        <v>7.511</v>
      </c>
      <c r="Y29" s="16">
        <v>7.087</v>
      </c>
      <c r="Z29" s="16">
        <v>6.348</v>
      </c>
      <c r="AA29" s="16">
        <v>5.587</v>
      </c>
      <c r="AB29" s="16">
        <v>5.792</v>
      </c>
      <c r="AC29" s="16">
        <v>4.611</v>
      </c>
      <c r="AD29" s="16">
        <v>3.97</v>
      </c>
      <c r="AE29" s="16">
        <v>3.613</v>
      </c>
      <c r="AF29" s="16">
        <v>3.557</v>
      </c>
      <c r="AG29" s="16">
        <v>3.695</v>
      </c>
      <c r="AH29" s="16">
        <v>3.73</v>
      </c>
      <c r="AI29" s="16">
        <v>3.373</v>
      </c>
      <c r="AJ29" s="16">
        <v>3.442</v>
      </c>
      <c r="AK29" s="16">
        <v>3.246</v>
      </c>
      <c r="AL29" s="16">
        <v>3.42</v>
      </c>
      <c r="AM29" s="16">
        <v>3.106</v>
      </c>
      <c r="AN29" s="16">
        <v>3.351</v>
      </c>
      <c r="AO29" s="16">
        <v>3.069</v>
      </c>
      <c r="AP29" s="16">
        <v>2.681565</v>
      </c>
      <c r="AQ29" s="16">
        <v>2.869155</v>
      </c>
      <c r="AR29" s="16">
        <v>2.894655</v>
      </c>
      <c r="AS29" s="42">
        <v>2.795755</v>
      </c>
      <c r="AT29" s="17">
        <v>-0.0368053100847555</v>
      </c>
      <c r="AU29" s="17">
        <v>8.4624070416855E-4</v>
      </c>
    </row>
    <row r="30" ht="11.25" customHeight="1">
      <c r="A30" s="15" t="s">
        <v>149</v>
      </c>
      <c r="B30" s="21" t="s">
        <v>128</v>
      </c>
      <c r="C30" s="21" t="s">
        <v>128</v>
      </c>
      <c r="D30" s="21" t="s">
        <v>128</v>
      </c>
      <c r="E30" s="21" t="s">
        <v>128</v>
      </c>
      <c r="F30" s="21" t="s">
        <v>128</v>
      </c>
      <c r="G30" s="21" t="s">
        <v>128</v>
      </c>
      <c r="H30" s="21" t="s">
        <v>128</v>
      </c>
      <c r="I30" s="21" t="s">
        <v>128</v>
      </c>
      <c r="J30" s="21" t="s">
        <v>128</v>
      </c>
      <c r="K30" s="21" t="s">
        <v>128</v>
      </c>
      <c r="L30" s="21" t="s">
        <v>128</v>
      </c>
      <c r="M30" s="21" t="s">
        <v>97</v>
      </c>
      <c r="N30" s="21" t="s">
        <v>97</v>
      </c>
      <c r="O30" s="21" t="s">
        <v>97</v>
      </c>
      <c r="P30" s="21" t="s">
        <v>97</v>
      </c>
      <c r="Q30" s="21" t="s">
        <v>97</v>
      </c>
      <c r="R30" s="21" t="s">
        <v>97</v>
      </c>
      <c r="S30" s="21" t="s">
        <v>97</v>
      </c>
      <c r="T30" s="21" t="s">
        <v>97</v>
      </c>
      <c r="U30" s="21" t="s">
        <v>97</v>
      </c>
      <c r="V30" s="16">
        <v>0.065</v>
      </c>
      <c r="W30" s="16">
        <v>0.075</v>
      </c>
      <c r="X30" s="16">
        <v>0.06</v>
      </c>
      <c r="Y30" s="16">
        <v>0.074</v>
      </c>
      <c r="Z30" s="16">
        <v>0.076</v>
      </c>
      <c r="AA30" s="16">
        <v>0.094</v>
      </c>
      <c r="AB30" s="16">
        <v>0.06</v>
      </c>
      <c r="AC30" s="21" t="s">
        <v>128</v>
      </c>
      <c r="AD30" s="21" t="s">
        <v>128</v>
      </c>
      <c r="AE30" s="16">
        <v>0.068</v>
      </c>
      <c r="AF30" s="16">
        <v>0.062</v>
      </c>
      <c r="AG30" s="16">
        <v>0.061</v>
      </c>
      <c r="AH30" s="16">
        <v>0.062</v>
      </c>
      <c r="AI30" s="16">
        <v>0.057</v>
      </c>
      <c r="AJ30" s="16">
        <v>0.067</v>
      </c>
      <c r="AK30" s="16">
        <v>0.092</v>
      </c>
      <c r="AL30" s="16">
        <v>0.1</v>
      </c>
      <c r="AM30" s="16">
        <v>0.098</v>
      </c>
      <c r="AN30" s="16">
        <v>0.101</v>
      </c>
      <c r="AO30" s="16">
        <v>0.10519</v>
      </c>
      <c r="AP30" s="16">
        <v>0.1005</v>
      </c>
      <c r="AQ30" s="16">
        <v>0.07772</v>
      </c>
      <c r="AR30" s="16">
        <v>0.112</v>
      </c>
      <c r="AS30" s="42">
        <v>0.103</v>
      </c>
      <c r="AT30" s="17">
        <v>-0.0828698282591724</v>
      </c>
      <c r="AU30" s="22" t="s">
        <v>76</v>
      </c>
    </row>
    <row r="31" ht="11.25" customHeight="1">
      <c r="A31" s="15" t="s">
        <v>150</v>
      </c>
      <c r="B31" s="16">
        <v>2.231</v>
      </c>
      <c r="C31" s="16">
        <v>2.518</v>
      </c>
      <c r="D31" s="16">
        <v>2.626</v>
      </c>
      <c r="E31" s="16">
        <v>3.104</v>
      </c>
      <c r="F31" s="16">
        <v>2.934</v>
      </c>
      <c r="G31" s="16">
        <v>0.894</v>
      </c>
      <c r="H31" s="16">
        <v>0.732</v>
      </c>
      <c r="I31" s="16">
        <v>0.65</v>
      </c>
      <c r="J31" s="16">
        <v>0.843</v>
      </c>
      <c r="K31" s="16">
        <v>0.816</v>
      </c>
      <c r="L31" s="16">
        <v>0.475</v>
      </c>
      <c r="M31" s="16">
        <v>0.495</v>
      </c>
      <c r="N31" s="16">
        <v>0.532</v>
      </c>
      <c r="O31" s="16">
        <v>0.551</v>
      </c>
      <c r="P31" s="16">
        <v>0.828</v>
      </c>
      <c r="Q31" s="16">
        <v>0.732</v>
      </c>
      <c r="R31" s="16">
        <v>0.853</v>
      </c>
      <c r="S31" s="16">
        <v>0.869</v>
      </c>
      <c r="T31" s="16">
        <v>1.0</v>
      </c>
      <c r="U31" s="16">
        <v>0.985</v>
      </c>
      <c r="V31" s="16">
        <v>1.054</v>
      </c>
      <c r="W31" s="16">
        <v>1.534</v>
      </c>
      <c r="X31" s="16">
        <v>2.163</v>
      </c>
      <c r="Y31" s="16">
        <v>2.186</v>
      </c>
      <c r="Z31" s="16">
        <v>2.249</v>
      </c>
      <c r="AA31" s="16">
        <v>2.085</v>
      </c>
      <c r="AB31" s="16">
        <v>2.044</v>
      </c>
      <c r="AC31" s="16">
        <v>1.876</v>
      </c>
      <c r="AD31" s="16">
        <v>1.856</v>
      </c>
      <c r="AE31" s="16">
        <v>1.733</v>
      </c>
      <c r="AF31" s="16">
        <v>1.777</v>
      </c>
      <c r="AG31" s="16">
        <v>1.925</v>
      </c>
      <c r="AH31" s="16">
        <v>1.804</v>
      </c>
      <c r="AI31" s="16">
        <v>1.87</v>
      </c>
      <c r="AJ31" s="16">
        <v>1.591</v>
      </c>
      <c r="AK31" s="16">
        <v>1.815</v>
      </c>
      <c r="AL31" s="16">
        <v>1.879</v>
      </c>
      <c r="AM31" s="16">
        <v>1.751</v>
      </c>
      <c r="AN31" s="16">
        <v>1.7</v>
      </c>
      <c r="AO31" s="16">
        <v>1.778</v>
      </c>
      <c r="AP31" s="16">
        <v>1.832</v>
      </c>
      <c r="AQ31" s="16">
        <v>1.631</v>
      </c>
      <c r="AR31" s="16">
        <v>1.508</v>
      </c>
      <c r="AS31" s="42">
        <v>1.391</v>
      </c>
      <c r="AT31" s="17">
        <v>-0.0801064631618618</v>
      </c>
      <c r="AU31" s="22" t="s">
        <v>76</v>
      </c>
    </row>
    <row r="32" ht="11.25" customHeight="1">
      <c r="A32" s="15" t="s">
        <v>72</v>
      </c>
      <c r="B32" s="16">
        <v>8.626</v>
      </c>
      <c r="C32" s="16">
        <v>8.972</v>
      </c>
      <c r="D32" s="16">
        <v>9.832</v>
      </c>
      <c r="E32" s="16">
        <v>9.522</v>
      </c>
      <c r="F32" s="16">
        <v>9.774</v>
      </c>
      <c r="G32" s="16">
        <v>9.87</v>
      </c>
      <c r="H32" s="16">
        <v>9.535</v>
      </c>
      <c r="I32" s="16">
        <v>8.873</v>
      </c>
      <c r="J32" s="16">
        <v>9.003</v>
      </c>
      <c r="K32" s="16">
        <v>9.804</v>
      </c>
      <c r="L32" s="16">
        <v>9.83</v>
      </c>
      <c r="M32" s="16">
        <v>9.747</v>
      </c>
      <c r="N32" s="16">
        <v>9.585</v>
      </c>
      <c r="O32" s="16">
        <v>9.75</v>
      </c>
      <c r="P32" s="16">
        <v>10.7</v>
      </c>
      <c r="Q32" s="16">
        <v>12.554</v>
      </c>
      <c r="R32" s="16">
        <v>12.866</v>
      </c>
      <c r="S32" s="16">
        <v>14.385</v>
      </c>
      <c r="T32" s="16">
        <v>13.464</v>
      </c>
      <c r="U32" s="16">
        <v>15.27</v>
      </c>
      <c r="V32" s="16">
        <v>15.076</v>
      </c>
      <c r="W32" s="16">
        <v>14.819</v>
      </c>
      <c r="X32" s="16">
        <v>14.71</v>
      </c>
      <c r="Y32" s="16">
        <v>13.788</v>
      </c>
      <c r="Z32" s="16">
        <v>14.386</v>
      </c>
      <c r="AA32" s="16">
        <v>14.081</v>
      </c>
      <c r="AB32" s="16">
        <v>13.735</v>
      </c>
      <c r="AC32" s="16">
        <v>12.371</v>
      </c>
      <c r="AD32" s="16">
        <v>10.008</v>
      </c>
      <c r="AE32" s="16">
        <v>10.717</v>
      </c>
      <c r="AF32" s="16">
        <v>12.544</v>
      </c>
      <c r="AG32" s="16">
        <v>11.208</v>
      </c>
      <c r="AH32" s="16">
        <v>10.967</v>
      </c>
      <c r="AI32" s="16">
        <v>11.588</v>
      </c>
      <c r="AJ32" s="16">
        <v>11.601</v>
      </c>
      <c r="AK32" s="16">
        <v>13.0</v>
      </c>
      <c r="AL32" s="16">
        <v>13.7</v>
      </c>
      <c r="AM32" s="16">
        <v>14.2</v>
      </c>
      <c r="AN32" s="16">
        <v>15.3</v>
      </c>
      <c r="AO32" s="16">
        <v>17.1</v>
      </c>
      <c r="AP32" s="16">
        <v>17.04</v>
      </c>
      <c r="AQ32" s="16">
        <v>17.15</v>
      </c>
      <c r="AR32" s="16">
        <v>17.21</v>
      </c>
      <c r="AS32" s="42">
        <v>16.96</v>
      </c>
      <c r="AT32" s="17">
        <v>-0.0172189888329</v>
      </c>
      <c r="AU32" s="17">
        <v>0.0051335837162765</v>
      </c>
    </row>
    <row r="33" ht="11.25" customHeight="1">
      <c r="A33" s="15" t="s">
        <v>73</v>
      </c>
      <c r="B33" s="21" t="s">
        <v>70</v>
      </c>
      <c r="C33" s="21" t="s">
        <v>70</v>
      </c>
      <c r="D33" s="21" t="s">
        <v>70</v>
      </c>
      <c r="E33" s="21" t="s">
        <v>70</v>
      </c>
      <c r="F33" s="21" t="s">
        <v>70</v>
      </c>
      <c r="G33" s="21" t="s">
        <v>70</v>
      </c>
      <c r="H33" s="21" t="s">
        <v>70</v>
      </c>
      <c r="I33" s="21" t="s">
        <v>70</v>
      </c>
      <c r="J33" s="21" t="s">
        <v>70</v>
      </c>
      <c r="K33" s="21" t="s">
        <v>70</v>
      </c>
      <c r="L33" s="21" t="s">
        <v>70</v>
      </c>
      <c r="M33" s="21" t="s">
        <v>70</v>
      </c>
      <c r="N33" s="21" t="s">
        <v>70</v>
      </c>
      <c r="O33" s="21" t="s">
        <v>70</v>
      </c>
      <c r="P33" s="21" t="s">
        <v>70</v>
      </c>
      <c r="Q33" s="21" t="s">
        <v>70</v>
      </c>
      <c r="R33" s="21" t="s">
        <v>70</v>
      </c>
      <c r="S33" s="21" t="s">
        <v>70</v>
      </c>
      <c r="T33" s="21" t="s">
        <v>70</v>
      </c>
      <c r="U33" s="21" t="s">
        <v>70</v>
      </c>
      <c r="V33" s="16">
        <v>38.134</v>
      </c>
      <c r="W33" s="16">
        <v>40.066</v>
      </c>
      <c r="X33" s="16">
        <v>41.63</v>
      </c>
      <c r="Y33" s="16">
        <v>43.424</v>
      </c>
      <c r="Z33" s="16">
        <v>41.446</v>
      </c>
      <c r="AA33" s="16">
        <v>40.158</v>
      </c>
      <c r="AB33" s="16">
        <v>38.18</v>
      </c>
      <c r="AC33" s="16">
        <v>39.928</v>
      </c>
      <c r="AD33" s="16">
        <v>36.432</v>
      </c>
      <c r="AE33" s="16">
        <v>34.514</v>
      </c>
      <c r="AF33" s="16">
        <v>27.494</v>
      </c>
      <c r="AG33" s="16">
        <v>25.852</v>
      </c>
      <c r="AH33" s="16">
        <v>22.448</v>
      </c>
      <c r="AI33" s="16">
        <v>22.908</v>
      </c>
      <c r="AJ33" s="16">
        <v>19.826</v>
      </c>
      <c r="AK33" s="16">
        <v>23.184</v>
      </c>
      <c r="AL33" s="16">
        <v>22.464</v>
      </c>
      <c r="AM33" s="16">
        <v>22.754</v>
      </c>
      <c r="AN33" s="16">
        <v>25.181</v>
      </c>
      <c r="AO33" s="16">
        <v>26.54852424</v>
      </c>
      <c r="AP33" s="16">
        <v>27.2147372</v>
      </c>
      <c r="AQ33" s="16">
        <v>28.131822376</v>
      </c>
      <c r="AR33" s="16">
        <v>30.843940288</v>
      </c>
      <c r="AS33" s="42">
        <v>33.55511642</v>
      </c>
      <c r="AT33" s="17">
        <v>0.0849273945411846</v>
      </c>
      <c r="AU33" s="17">
        <v>0.0101567216539784</v>
      </c>
    </row>
    <row r="34" ht="11.25" customHeight="1">
      <c r="A34" s="15" t="s">
        <v>151</v>
      </c>
      <c r="B34" s="21" t="s">
        <v>70</v>
      </c>
      <c r="C34" s="21" t="s">
        <v>70</v>
      </c>
      <c r="D34" s="21" t="s">
        <v>70</v>
      </c>
      <c r="E34" s="21" t="s">
        <v>70</v>
      </c>
      <c r="F34" s="21" t="s">
        <v>70</v>
      </c>
      <c r="G34" s="21" t="s">
        <v>70</v>
      </c>
      <c r="H34" s="21" t="s">
        <v>70</v>
      </c>
      <c r="I34" s="21" t="s">
        <v>70</v>
      </c>
      <c r="J34" s="21" t="s">
        <v>70</v>
      </c>
      <c r="K34" s="21" t="s">
        <v>70</v>
      </c>
      <c r="L34" s="21" t="s">
        <v>70</v>
      </c>
      <c r="M34" s="21" t="s">
        <v>70</v>
      </c>
      <c r="N34" s="21" t="s">
        <v>70</v>
      </c>
      <c r="O34" s="21" t="s">
        <v>70</v>
      </c>
      <c r="P34" s="21" t="s">
        <v>70</v>
      </c>
      <c r="Q34" s="21" t="s">
        <v>70</v>
      </c>
      <c r="R34" s="21" t="s">
        <v>70</v>
      </c>
      <c r="S34" s="21" t="s">
        <v>70</v>
      </c>
      <c r="T34" s="21" t="s">
        <v>70</v>
      </c>
      <c r="U34" s="21" t="s">
        <v>70</v>
      </c>
      <c r="V34" s="16">
        <v>0.598</v>
      </c>
      <c r="W34" s="16">
        <v>0.69</v>
      </c>
      <c r="X34" s="16">
        <v>0.69</v>
      </c>
      <c r="Y34" s="16">
        <v>0.69</v>
      </c>
      <c r="Z34" s="16">
        <v>0.644</v>
      </c>
      <c r="AA34" s="16">
        <v>0.598</v>
      </c>
      <c r="AB34" s="16">
        <v>0.598</v>
      </c>
      <c r="AC34" s="16">
        <v>0.46</v>
      </c>
      <c r="AD34" s="21" t="s">
        <v>128</v>
      </c>
      <c r="AE34" s="16">
        <v>0.069</v>
      </c>
      <c r="AF34" s="16">
        <v>0.051</v>
      </c>
      <c r="AG34" s="16">
        <v>0.092</v>
      </c>
      <c r="AH34" s="16">
        <v>0.115</v>
      </c>
      <c r="AI34" s="16">
        <v>0.104</v>
      </c>
      <c r="AJ34" s="16">
        <v>0.115</v>
      </c>
      <c r="AK34" s="16">
        <v>0.078</v>
      </c>
      <c r="AL34" s="16">
        <v>0.078</v>
      </c>
      <c r="AM34" s="16">
        <v>0.126</v>
      </c>
      <c r="AN34" s="16">
        <v>0.155</v>
      </c>
      <c r="AO34" s="16">
        <v>0.15819487</v>
      </c>
      <c r="AP34" s="16">
        <v>0.17171471</v>
      </c>
      <c r="AQ34" s="16">
        <v>0.23839972</v>
      </c>
      <c r="AR34" s="16">
        <v>0.22764998</v>
      </c>
      <c r="AS34" s="42">
        <v>0.2223499</v>
      </c>
      <c r="AT34" s="17">
        <v>-0.0259503356335817</v>
      </c>
      <c r="AU34" s="22" t="s">
        <v>76</v>
      </c>
    </row>
    <row r="35" ht="11.25" customHeight="1">
      <c r="A35" s="15" t="s">
        <v>152</v>
      </c>
      <c r="B35" s="16">
        <v>9.511</v>
      </c>
      <c r="C35" s="16">
        <v>8.572</v>
      </c>
      <c r="D35" s="16">
        <v>8.274</v>
      </c>
      <c r="E35" s="16">
        <v>7.645</v>
      </c>
      <c r="F35" s="16">
        <v>6.66</v>
      </c>
      <c r="G35" s="16">
        <v>4.793</v>
      </c>
      <c r="H35" s="16">
        <v>3.613</v>
      </c>
      <c r="I35" s="16">
        <v>3.083</v>
      </c>
      <c r="J35" s="16">
        <v>3.081</v>
      </c>
      <c r="K35" s="16">
        <v>2.893</v>
      </c>
      <c r="L35" s="16">
        <v>2.54</v>
      </c>
      <c r="M35" s="16">
        <v>3.191</v>
      </c>
      <c r="N35" s="16">
        <v>3.231</v>
      </c>
      <c r="O35" s="16">
        <v>3.136</v>
      </c>
      <c r="P35" s="16">
        <v>3.281</v>
      </c>
      <c r="Q35" s="16">
        <v>3.892</v>
      </c>
      <c r="R35" s="16">
        <v>4.09</v>
      </c>
      <c r="S35" s="16">
        <v>5.396</v>
      </c>
      <c r="T35" s="16">
        <v>5.268</v>
      </c>
      <c r="U35" s="16">
        <v>6.664</v>
      </c>
      <c r="V35" s="16">
        <v>7.011</v>
      </c>
      <c r="W35" s="16">
        <v>6.802</v>
      </c>
      <c r="X35" s="16">
        <v>7.101</v>
      </c>
      <c r="Y35" s="16">
        <v>8.396</v>
      </c>
      <c r="Z35" s="16">
        <v>8.2</v>
      </c>
      <c r="AA35" s="16">
        <v>9.539</v>
      </c>
      <c r="AB35" s="16">
        <v>8.241</v>
      </c>
      <c r="AC35" s="16">
        <v>7.662</v>
      </c>
      <c r="AD35" s="16">
        <v>8.23</v>
      </c>
      <c r="AE35" s="16">
        <v>8.964</v>
      </c>
      <c r="AF35" s="16">
        <v>9.786</v>
      </c>
      <c r="AG35" s="16">
        <v>9.34</v>
      </c>
      <c r="AH35" s="16">
        <v>9.517</v>
      </c>
      <c r="AI35" s="16">
        <v>9.395</v>
      </c>
      <c r="AJ35" s="16">
        <v>7.686</v>
      </c>
      <c r="AK35" s="16">
        <v>8.565</v>
      </c>
      <c r="AL35" s="16">
        <v>8.476</v>
      </c>
      <c r="AM35" s="16">
        <v>8.89</v>
      </c>
      <c r="AN35" s="16">
        <v>9.144</v>
      </c>
      <c r="AO35" s="16">
        <v>9.100455</v>
      </c>
      <c r="AP35" s="16">
        <v>8.6931013</v>
      </c>
      <c r="AQ35" s="16">
        <v>8.4557561</v>
      </c>
      <c r="AR35" s="16">
        <v>9.0037835</v>
      </c>
      <c r="AS35" s="42">
        <v>9.2224611</v>
      </c>
      <c r="AT35" s="17">
        <v>0.0214887018165704</v>
      </c>
      <c r="AU35" s="17">
        <v>0.00279152571503263</v>
      </c>
    </row>
    <row r="36" ht="11.25" customHeight="1">
      <c r="A36" s="15" t="s">
        <v>74</v>
      </c>
      <c r="B36" s="16">
        <v>0.906</v>
      </c>
      <c r="C36" s="16">
        <v>0.891</v>
      </c>
      <c r="D36" s="16">
        <v>0.876</v>
      </c>
      <c r="E36" s="16">
        <v>0.94</v>
      </c>
      <c r="F36" s="16">
        <v>1.065</v>
      </c>
      <c r="G36" s="16">
        <v>1.033</v>
      </c>
      <c r="H36" s="16">
        <v>0.946</v>
      </c>
      <c r="I36" s="16">
        <v>0.805</v>
      </c>
      <c r="J36" s="16">
        <v>0.511</v>
      </c>
      <c r="K36" s="16">
        <v>0.616</v>
      </c>
      <c r="L36" s="16">
        <v>0.6</v>
      </c>
      <c r="M36" s="16">
        <v>0.516</v>
      </c>
      <c r="N36" s="16">
        <v>0.531</v>
      </c>
      <c r="O36" s="16">
        <v>0.25</v>
      </c>
      <c r="P36" s="16">
        <v>0.346</v>
      </c>
      <c r="Q36" s="16">
        <v>0.357</v>
      </c>
      <c r="R36" s="16">
        <v>0.405</v>
      </c>
      <c r="S36" s="16">
        <v>0.449</v>
      </c>
      <c r="T36" s="16">
        <v>0.414</v>
      </c>
      <c r="U36" s="16">
        <v>0.544</v>
      </c>
      <c r="V36" s="16">
        <v>0.518</v>
      </c>
      <c r="W36" s="16">
        <v>0.447</v>
      </c>
      <c r="X36" s="16">
        <v>0.404</v>
      </c>
      <c r="Y36" s="16">
        <v>0.493</v>
      </c>
      <c r="Z36" s="16">
        <v>0.539</v>
      </c>
      <c r="AA36" s="16">
        <v>0.502</v>
      </c>
      <c r="AB36" s="16">
        <v>0.419</v>
      </c>
      <c r="AC36" s="16">
        <v>0.439</v>
      </c>
      <c r="AD36" s="16">
        <v>0.526</v>
      </c>
      <c r="AE36" s="16">
        <v>0.613</v>
      </c>
      <c r="AF36" s="16">
        <v>0.65</v>
      </c>
      <c r="AG36" s="16">
        <v>0.643</v>
      </c>
      <c r="AH36" s="16">
        <v>0.634</v>
      </c>
      <c r="AI36" s="16">
        <v>0.699</v>
      </c>
      <c r="AJ36" s="16">
        <v>0.671</v>
      </c>
      <c r="AK36" s="16">
        <v>0.662</v>
      </c>
      <c r="AL36" s="16">
        <v>0.589</v>
      </c>
      <c r="AM36" s="16">
        <v>0.526</v>
      </c>
      <c r="AN36" s="16">
        <v>0.505</v>
      </c>
      <c r="AO36" s="16">
        <v>0.564782282912298</v>
      </c>
      <c r="AP36" s="16">
        <v>0.4805792</v>
      </c>
      <c r="AQ36" s="16">
        <v>0.410181430912298</v>
      </c>
      <c r="AR36" s="16">
        <v>0.449529859712298</v>
      </c>
      <c r="AS36" s="42">
        <v>0.4537312</v>
      </c>
      <c r="AT36" s="17">
        <v>0.00658829995710941</v>
      </c>
      <c r="AU36" s="22" t="s">
        <v>76</v>
      </c>
    </row>
    <row r="37" ht="11.25" customHeight="1">
      <c r="A37" s="15" t="s">
        <v>153</v>
      </c>
      <c r="B37" s="16">
        <v>59.481</v>
      </c>
      <c r="C37" s="16">
        <v>60.278</v>
      </c>
      <c r="D37" s="16">
        <v>61.369</v>
      </c>
      <c r="E37" s="16">
        <v>64.322</v>
      </c>
      <c r="F37" s="16">
        <v>67.577</v>
      </c>
      <c r="G37" s="16">
        <v>70.18</v>
      </c>
      <c r="H37" s="16">
        <v>71.837</v>
      </c>
      <c r="I37" s="16">
        <v>75.147</v>
      </c>
      <c r="J37" s="16">
        <v>75.456</v>
      </c>
      <c r="K37" s="16">
        <v>77.583</v>
      </c>
      <c r="L37" s="16">
        <v>83.701</v>
      </c>
      <c r="M37" s="16">
        <v>87.516</v>
      </c>
      <c r="N37" s="16">
        <v>90.62</v>
      </c>
      <c r="O37" s="16">
        <v>94.839</v>
      </c>
      <c r="P37" s="16">
        <v>95.983</v>
      </c>
      <c r="Q37" s="16">
        <v>101.644</v>
      </c>
      <c r="R37" s="16">
        <v>90.63</v>
      </c>
      <c r="S37" s="16">
        <v>93.815</v>
      </c>
      <c r="T37" s="16">
        <v>93.588</v>
      </c>
      <c r="U37" s="16">
        <v>97.586</v>
      </c>
      <c r="V37" s="16">
        <v>99.855</v>
      </c>
      <c r="W37" s="16">
        <v>102.408</v>
      </c>
      <c r="X37" s="16">
        <v>106.1</v>
      </c>
      <c r="Y37" s="16">
        <v>103.179</v>
      </c>
      <c r="Z37" s="16">
        <v>98.591</v>
      </c>
      <c r="AA37" s="16">
        <v>80.214</v>
      </c>
      <c r="AB37" s="16">
        <v>77.605</v>
      </c>
      <c r="AC37" s="16">
        <v>73.019</v>
      </c>
      <c r="AD37" s="16">
        <v>74.025</v>
      </c>
      <c r="AE37" s="16">
        <v>72.307</v>
      </c>
      <c r="AF37" s="16">
        <v>71.7</v>
      </c>
      <c r="AG37" s="16">
        <v>73.16</v>
      </c>
      <c r="AH37" s="16">
        <v>70.128</v>
      </c>
      <c r="AI37" s="16">
        <v>63.76</v>
      </c>
      <c r="AJ37" s="16">
        <v>60.991</v>
      </c>
      <c r="AK37" s="16">
        <v>57.606</v>
      </c>
      <c r="AL37" s="16">
        <v>58.028</v>
      </c>
      <c r="AM37" s="16">
        <v>56.72</v>
      </c>
      <c r="AN37" s="16">
        <v>57.747</v>
      </c>
      <c r="AO37" s="16">
        <v>57.253063</v>
      </c>
      <c r="AP37" s="16">
        <v>55.677797</v>
      </c>
      <c r="AQ37" s="16">
        <v>58.038981</v>
      </c>
      <c r="AR37" s="16">
        <v>57.923838</v>
      </c>
      <c r="AS37" s="42">
        <v>59.38212</v>
      </c>
      <c r="AT37" s="17">
        <v>0.0223748255509555</v>
      </c>
      <c r="AU37" s="17">
        <v>0.0179742384593147</v>
      </c>
    </row>
    <row r="38" ht="11.25" customHeight="1">
      <c r="A38" s="15" t="s">
        <v>154</v>
      </c>
      <c r="B38" s="16">
        <v>0.601</v>
      </c>
      <c r="C38" s="16">
        <v>0.612</v>
      </c>
      <c r="D38" s="16">
        <v>0.604</v>
      </c>
      <c r="E38" s="16">
        <v>0.544</v>
      </c>
      <c r="F38" s="16">
        <v>0.511</v>
      </c>
      <c r="G38" s="16">
        <v>0.467</v>
      </c>
      <c r="H38" s="16">
        <v>0.432</v>
      </c>
      <c r="I38" s="16">
        <v>0.382</v>
      </c>
      <c r="J38" s="16">
        <v>0.565</v>
      </c>
      <c r="K38" s="16">
        <v>0.439</v>
      </c>
      <c r="L38" s="16">
        <v>0.412</v>
      </c>
      <c r="M38" s="16">
        <v>0.4</v>
      </c>
      <c r="N38" s="16">
        <v>0.363</v>
      </c>
      <c r="O38" s="16">
        <v>0.428</v>
      </c>
      <c r="P38" s="16">
        <v>0.447</v>
      </c>
      <c r="Q38" s="16">
        <v>0.35</v>
      </c>
      <c r="R38" s="16">
        <v>0.397</v>
      </c>
      <c r="S38" s="16">
        <v>0.366</v>
      </c>
      <c r="T38" s="16">
        <v>0.4</v>
      </c>
      <c r="U38" s="16">
        <v>0.495</v>
      </c>
      <c r="V38" s="16">
        <v>0.769</v>
      </c>
      <c r="W38" s="16">
        <v>1.45</v>
      </c>
      <c r="X38" s="16">
        <v>1.888</v>
      </c>
      <c r="Y38" s="16">
        <v>2.177</v>
      </c>
      <c r="Z38" s="16">
        <v>2.429</v>
      </c>
      <c r="AA38" s="16">
        <v>2.848</v>
      </c>
      <c r="AB38" s="16">
        <v>2.984</v>
      </c>
      <c r="AC38" s="16">
        <v>3.021</v>
      </c>
      <c r="AD38" s="16">
        <v>3.29</v>
      </c>
      <c r="AE38" s="16">
        <v>3.427</v>
      </c>
      <c r="AF38" s="16">
        <v>4.202</v>
      </c>
      <c r="AG38" s="16">
        <v>3.92</v>
      </c>
      <c r="AH38" s="16">
        <v>3.566</v>
      </c>
      <c r="AI38" s="16">
        <v>3.565</v>
      </c>
      <c r="AJ38" s="16">
        <v>3.647</v>
      </c>
      <c r="AK38" s="16">
        <v>4.533</v>
      </c>
      <c r="AL38" s="16">
        <v>3.678</v>
      </c>
      <c r="AM38" s="16">
        <v>4.106</v>
      </c>
      <c r="AN38" s="16">
        <v>3.76</v>
      </c>
      <c r="AO38" s="16">
        <v>3.6995</v>
      </c>
      <c r="AP38" s="16">
        <v>3.8052</v>
      </c>
      <c r="AQ38" s="16">
        <v>3.794</v>
      </c>
      <c r="AR38" s="16">
        <v>3.3019</v>
      </c>
      <c r="AS38" s="42">
        <v>3.15</v>
      </c>
      <c r="AT38" s="17">
        <v>-0.0486103629355975</v>
      </c>
      <c r="AU38" s="17">
        <v>9.53466315228241E-4</v>
      </c>
    </row>
    <row r="39" ht="11.25" customHeight="1">
      <c r="A39" s="15" t="s">
        <v>75</v>
      </c>
      <c r="B39" s="16">
        <v>4.053</v>
      </c>
      <c r="C39" s="16">
        <v>4.365</v>
      </c>
      <c r="D39" s="16">
        <v>4.837</v>
      </c>
      <c r="E39" s="16">
        <v>5.303</v>
      </c>
      <c r="F39" s="16">
        <v>6.128</v>
      </c>
      <c r="G39" s="16">
        <v>6.658</v>
      </c>
      <c r="H39" s="16">
        <v>7.032</v>
      </c>
      <c r="I39" s="16">
        <v>7.586</v>
      </c>
      <c r="J39" s="16">
        <v>8.494</v>
      </c>
      <c r="K39" s="16">
        <v>9.246</v>
      </c>
      <c r="L39" s="16">
        <v>9.798</v>
      </c>
      <c r="M39" s="16">
        <v>9.603</v>
      </c>
      <c r="N39" s="16">
        <v>10.283</v>
      </c>
      <c r="O39" s="16">
        <v>11.831</v>
      </c>
      <c r="P39" s="16">
        <v>12.22</v>
      </c>
      <c r="Q39" s="16">
        <v>12.858</v>
      </c>
      <c r="R39" s="16">
        <v>13.14</v>
      </c>
      <c r="S39" s="16">
        <v>12.976</v>
      </c>
      <c r="T39" s="16">
        <v>16.053</v>
      </c>
      <c r="U39" s="16">
        <v>15.864</v>
      </c>
      <c r="V39" s="16">
        <v>16.926</v>
      </c>
      <c r="W39" s="16">
        <v>17.177</v>
      </c>
      <c r="X39" s="16">
        <v>18.538</v>
      </c>
      <c r="Y39" s="16">
        <v>19.99</v>
      </c>
      <c r="Z39" s="16">
        <v>20.716</v>
      </c>
      <c r="AA39" s="16">
        <v>11.704</v>
      </c>
      <c r="AB39" s="16">
        <v>9.645</v>
      </c>
      <c r="AC39" s="16">
        <v>10.32</v>
      </c>
      <c r="AD39" s="16">
        <v>9.535</v>
      </c>
      <c r="AE39" s="16">
        <v>9.41</v>
      </c>
      <c r="AF39" s="16">
        <v>9.714</v>
      </c>
      <c r="AG39" s="16">
        <v>9.544</v>
      </c>
      <c r="AH39" s="16">
        <v>8.386</v>
      </c>
      <c r="AI39" s="16">
        <v>7.032</v>
      </c>
      <c r="AJ39" s="16">
        <v>6.688</v>
      </c>
      <c r="AK39" s="16">
        <v>7.038</v>
      </c>
      <c r="AL39" s="16">
        <v>7.161</v>
      </c>
      <c r="AM39" s="16">
        <v>7.602</v>
      </c>
      <c r="AN39" s="16">
        <v>7.76</v>
      </c>
      <c r="AO39" s="16">
        <v>7.379924</v>
      </c>
      <c r="AP39" s="16">
        <v>7.5837896</v>
      </c>
      <c r="AQ39" s="16">
        <v>8.5111088</v>
      </c>
      <c r="AR39" s="16">
        <v>7.3671136</v>
      </c>
      <c r="AS39" s="42">
        <v>7.7154604</v>
      </c>
      <c r="AT39" s="17">
        <v>0.0444225954522848</v>
      </c>
      <c r="AU39" s="17">
        <v>0.00233537511043727</v>
      </c>
    </row>
    <row r="40" ht="11.25" customHeight="1">
      <c r="A40" s="15" t="s">
        <v>77</v>
      </c>
      <c r="B40" s="21" t="s">
        <v>70</v>
      </c>
      <c r="C40" s="21" t="s">
        <v>70</v>
      </c>
      <c r="D40" s="21" t="s">
        <v>70</v>
      </c>
      <c r="E40" s="21" t="s">
        <v>70</v>
      </c>
      <c r="F40" s="21" t="s">
        <v>70</v>
      </c>
      <c r="G40" s="21" t="s">
        <v>70</v>
      </c>
      <c r="H40" s="21" t="s">
        <v>70</v>
      </c>
      <c r="I40" s="21" t="s">
        <v>70</v>
      </c>
      <c r="J40" s="21" t="s">
        <v>70</v>
      </c>
      <c r="K40" s="21" t="s">
        <v>70</v>
      </c>
      <c r="L40" s="21" t="s">
        <v>70</v>
      </c>
      <c r="M40" s="21" t="s">
        <v>70</v>
      </c>
      <c r="N40" s="21" t="s">
        <v>70</v>
      </c>
      <c r="O40" s="21" t="s">
        <v>70</v>
      </c>
      <c r="P40" s="21" t="s">
        <v>70</v>
      </c>
      <c r="Q40" s="21" t="s">
        <v>70</v>
      </c>
      <c r="R40" s="21" t="s">
        <v>70</v>
      </c>
      <c r="S40" s="21" t="s">
        <v>70</v>
      </c>
      <c r="T40" s="21" t="s">
        <v>70</v>
      </c>
      <c r="U40" s="21" t="s">
        <v>70</v>
      </c>
      <c r="V40" s="16">
        <v>195.592</v>
      </c>
      <c r="W40" s="16">
        <v>200.422</v>
      </c>
      <c r="X40" s="16">
        <v>205.114</v>
      </c>
      <c r="Y40" s="16">
        <v>200.79</v>
      </c>
      <c r="Z40" s="16">
        <v>194.396</v>
      </c>
      <c r="AA40" s="16">
        <v>180.642</v>
      </c>
      <c r="AB40" s="16">
        <v>165.6</v>
      </c>
      <c r="AC40" s="16">
        <v>154.744</v>
      </c>
      <c r="AD40" s="16">
        <v>140.76</v>
      </c>
      <c r="AE40" s="16">
        <v>126.449</v>
      </c>
      <c r="AF40" s="16">
        <v>119.385</v>
      </c>
      <c r="AG40" s="16">
        <v>116.06</v>
      </c>
      <c r="AH40" s="16">
        <v>107.1</v>
      </c>
      <c r="AI40" s="16">
        <v>100.66</v>
      </c>
      <c r="AJ40" s="16">
        <v>101.01</v>
      </c>
      <c r="AK40" s="16">
        <v>105.21</v>
      </c>
      <c r="AL40" s="16">
        <v>102.41</v>
      </c>
      <c r="AM40" s="16">
        <v>103.04</v>
      </c>
      <c r="AN40" s="16">
        <v>104.02</v>
      </c>
      <c r="AO40" s="16">
        <v>99.54</v>
      </c>
      <c r="AP40" s="16">
        <v>94.22</v>
      </c>
      <c r="AQ40" s="16">
        <v>96.67</v>
      </c>
      <c r="AR40" s="16">
        <v>93.45</v>
      </c>
      <c r="AS40" s="42">
        <v>101.28047349</v>
      </c>
      <c r="AT40" s="17">
        <v>0.080832005188187</v>
      </c>
      <c r="AU40" s="17">
        <v>0.0306563555120895</v>
      </c>
    </row>
    <row r="41" ht="11.25" customHeight="1">
      <c r="A41" s="15" t="s">
        <v>155</v>
      </c>
      <c r="B41" s="16">
        <v>5.805</v>
      </c>
      <c r="C41" s="16">
        <v>5.878</v>
      </c>
      <c r="D41" s="16">
        <v>5.668</v>
      </c>
      <c r="E41" s="16">
        <v>5.961</v>
      </c>
      <c r="F41" s="16">
        <v>6.27</v>
      </c>
      <c r="G41" s="16">
        <v>6.321</v>
      </c>
      <c r="H41" s="16">
        <v>6.631</v>
      </c>
      <c r="I41" s="16">
        <v>6.595</v>
      </c>
      <c r="J41" s="16">
        <v>6.392</v>
      </c>
      <c r="K41" s="16">
        <v>6.41</v>
      </c>
      <c r="L41" s="16">
        <v>6.642</v>
      </c>
      <c r="M41" s="16">
        <v>6.851</v>
      </c>
      <c r="N41" s="16">
        <v>7.053</v>
      </c>
      <c r="O41" s="16">
        <v>7.091</v>
      </c>
      <c r="P41" s="16">
        <v>7.133</v>
      </c>
      <c r="Q41" s="16">
        <v>6.889</v>
      </c>
      <c r="R41" s="16">
        <v>7.021</v>
      </c>
      <c r="S41" s="16">
        <v>6.971</v>
      </c>
      <c r="T41" s="16">
        <v>7.127</v>
      </c>
      <c r="U41" s="16">
        <v>7.42</v>
      </c>
      <c r="V41" s="16">
        <v>7.199</v>
      </c>
      <c r="W41" s="16">
        <v>7.241</v>
      </c>
      <c r="X41" s="16">
        <v>7.131</v>
      </c>
      <c r="Y41" s="16">
        <v>7.234</v>
      </c>
      <c r="Z41" s="16">
        <v>7.36</v>
      </c>
      <c r="AA41" s="16">
        <v>6.867</v>
      </c>
      <c r="AB41" s="16">
        <v>6.29</v>
      </c>
      <c r="AC41" s="16">
        <v>6.22</v>
      </c>
      <c r="AD41" s="16">
        <v>5.608</v>
      </c>
      <c r="AE41" s="16">
        <v>4.996</v>
      </c>
      <c r="AF41" s="16">
        <v>5.12</v>
      </c>
      <c r="AG41" s="16">
        <v>4.995</v>
      </c>
      <c r="AH41" s="16">
        <v>4.665</v>
      </c>
      <c r="AI41" s="16">
        <v>4.474</v>
      </c>
      <c r="AJ41" s="16">
        <v>4.259</v>
      </c>
      <c r="AK41" s="16">
        <v>4.022</v>
      </c>
      <c r="AL41" s="16">
        <v>4.125</v>
      </c>
      <c r="AM41" s="16">
        <v>4.015</v>
      </c>
      <c r="AN41" s="16">
        <v>4.227</v>
      </c>
      <c r="AO41" s="16">
        <v>4.103925</v>
      </c>
      <c r="AP41" s="16">
        <v>3.924996</v>
      </c>
      <c r="AQ41" s="16">
        <v>3.84396</v>
      </c>
      <c r="AR41" s="16">
        <v>3.8463678</v>
      </c>
      <c r="AS41" s="42">
        <v>3.934299</v>
      </c>
      <c r="AT41" s="17">
        <v>0.0200661385477301</v>
      </c>
      <c r="AU41" s="17">
        <v>0.0011908639906464</v>
      </c>
    </row>
    <row r="42" ht="11.25" customHeight="1">
      <c r="A42" s="15" t="s">
        <v>156</v>
      </c>
      <c r="B42" s="16">
        <v>8.183</v>
      </c>
      <c r="C42" s="16">
        <v>7.59</v>
      </c>
      <c r="D42" s="16">
        <v>7.526</v>
      </c>
      <c r="E42" s="16">
        <v>8.115</v>
      </c>
      <c r="F42" s="16">
        <v>8.065</v>
      </c>
      <c r="G42" s="16">
        <v>8.454</v>
      </c>
      <c r="H42" s="16">
        <v>8.557</v>
      </c>
      <c r="I42" s="16">
        <v>8.656</v>
      </c>
      <c r="J42" s="16">
        <v>8.471</v>
      </c>
      <c r="K42" s="16">
        <v>8.787</v>
      </c>
      <c r="L42" s="16">
        <v>9.176</v>
      </c>
      <c r="M42" s="16">
        <v>9.87</v>
      </c>
      <c r="N42" s="16">
        <v>10.615</v>
      </c>
      <c r="O42" s="16">
        <v>10.461</v>
      </c>
      <c r="P42" s="16">
        <v>10.906</v>
      </c>
      <c r="Q42" s="16">
        <v>14.14</v>
      </c>
      <c r="R42" s="16">
        <v>16.961</v>
      </c>
      <c r="S42" s="16">
        <v>18.021</v>
      </c>
      <c r="T42" s="16">
        <v>19.169</v>
      </c>
      <c r="U42" s="16">
        <v>19.19</v>
      </c>
      <c r="V42" s="16">
        <v>19.173</v>
      </c>
      <c r="W42" s="16">
        <v>18.903</v>
      </c>
      <c r="X42" s="16">
        <v>18.48</v>
      </c>
      <c r="Y42" s="16">
        <v>15.52</v>
      </c>
      <c r="Z42" s="16">
        <v>20.353</v>
      </c>
      <c r="AA42" s="16">
        <v>19.016</v>
      </c>
      <c r="AB42" s="16">
        <v>18.848</v>
      </c>
      <c r="AC42" s="16">
        <v>19.117</v>
      </c>
      <c r="AD42" s="16">
        <v>18.2</v>
      </c>
      <c r="AE42" s="16">
        <v>17.977</v>
      </c>
      <c r="AF42" s="16">
        <v>18.518</v>
      </c>
      <c r="AG42" s="16">
        <v>15.547</v>
      </c>
      <c r="AH42" s="16">
        <v>17.679</v>
      </c>
      <c r="AI42" s="16">
        <v>17.659</v>
      </c>
      <c r="AJ42" s="16">
        <v>20.473</v>
      </c>
      <c r="AK42" s="16">
        <v>21.635</v>
      </c>
      <c r="AL42" s="16">
        <v>19.528</v>
      </c>
      <c r="AM42" s="16">
        <v>21.888</v>
      </c>
      <c r="AN42" s="16">
        <v>20.461</v>
      </c>
      <c r="AO42" s="16">
        <v>21.034</v>
      </c>
      <c r="AP42" s="16">
        <v>21.182</v>
      </c>
      <c r="AQ42" s="16">
        <v>18.477</v>
      </c>
      <c r="AR42" s="16">
        <v>20.236</v>
      </c>
      <c r="AS42" s="42">
        <v>14.591</v>
      </c>
      <c r="AT42" s="17">
        <v>-0.280928351463658</v>
      </c>
      <c r="AU42" s="17">
        <v>0.00441651650968104</v>
      </c>
    </row>
    <row r="43" ht="11.25" customHeight="1">
      <c r="A43" s="15" t="s">
        <v>157</v>
      </c>
      <c r="B43" s="16">
        <v>1.173</v>
      </c>
      <c r="C43" s="16">
        <v>1.242</v>
      </c>
      <c r="D43" s="16">
        <v>1.145</v>
      </c>
      <c r="E43" s="16">
        <v>1.137</v>
      </c>
      <c r="F43" s="16">
        <v>1.1</v>
      </c>
      <c r="G43" s="16">
        <v>1.5</v>
      </c>
      <c r="H43" s="16">
        <v>1.5</v>
      </c>
      <c r="I43" s="16">
        <v>1.5</v>
      </c>
      <c r="J43" s="16">
        <v>1.6</v>
      </c>
      <c r="K43" s="16">
        <v>1.9</v>
      </c>
      <c r="L43" s="16">
        <v>2.0</v>
      </c>
      <c r="M43" s="16">
        <v>1.9</v>
      </c>
      <c r="N43" s="16">
        <v>1.5</v>
      </c>
      <c r="O43" s="16">
        <v>1.6</v>
      </c>
      <c r="P43" s="16">
        <v>1.8</v>
      </c>
      <c r="Q43" s="16">
        <v>1.7</v>
      </c>
      <c r="R43" s="16">
        <v>1.552</v>
      </c>
      <c r="S43" s="16">
        <v>1.6</v>
      </c>
      <c r="T43" s="16">
        <v>2.2</v>
      </c>
      <c r="U43" s="16">
        <v>2.6</v>
      </c>
      <c r="V43" s="16">
        <v>2.9</v>
      </c>
      <c r="W43" s="16">
        <v>2.9</v>
      </c>
      <c r="X43" s="16">
        <v>2.751</v>
      </c>
      <c r="Y43" s="16">
        <v>2.659</v>
      </c>
      <c r="Z43" s="16">
        <v>1.801</v>
      </c>
      <c r="AA43" s="16">
        <v>2.179</v>
      </c>
      <c r="AB43" s="16">
        <v>2.427</v>
      </c>
      <c r="AC43" s="16">
        <v>2.163</v>
      </c>
      <c r="AD43" s="16">
        <v>2.124</v>
      </c>
      <c r="AE43" s="16">
        <v>2.111</v>
      </c>
      <c r="AF43" s="16">
        <v>2.1</v>
      </c>
      <c r="AG43" s="16">
        <v>2.361</v>
      </c>
      <c r="AH43" s="16">
        <v>2.146</v>
      </c>
      <c r="AI43" s="16">
        <v>2.039</v>
      </c>
      <c r="AJ43" s="16">
        <v>1.953</v>
      </c>
      <c r="AK43" s="16">
        <v>1.867</v>
      </c>
      <c r="AL43" s="16">
        <v>2.023</v>
      </c>
      <c r="AM43" s="16">
        <v>2.166</v>
      </c>
      <c r="AN43" s="16">
        <v>2.195</v>
      </c>
      <c r="AO43" s="16">
        <v>2.3062</v>
      </c>
      <c r="AP43" s="16">
        <v>2.2191</v>
      </c>
      <c r="AQ43" s="16">
        <v>2.2724</v>
      </c>
      <c r="AR43" s="16">
        <v>2.1866</v>
      </c>
      <c r="AS43" s="42">
        <v>1.95715</v>
      </c>
      <c r="AT43" s="17">
        <v>-0.107380135539918</v>
      </c>
      <c r="AU43" s="17">
        <v>5.92405269475858E-4</v>
      </c>
    </row>
    <row r="44" ht="11.25" customHeight="1">
      <c r="A44" s="15" t="s">
        <v>158</v>
      </c>
      <c r="B44" s="16">
        <v>1.167</v>
      </c>
      <c r="C44" s="16">
        <v>0.94</v>
      </c>
      <c r="D44" s="16">
        <v>0.725</v>
      </c>
      <c r="E44" s="16">
        <v>0.636</v>
      </c>
      <c r="F44" s="16">
        <v>0.61</v>
      </c>
      <c r="G44" s="16">
        <v>0.393</v>
      </c>
      <c r="H44" s="16">
        <v>0.236</v>
      </c>
      <c r="I44" s="16">
        <v>0.217</v>
      </c>
      <c r="J44" s="16">
        <v>0.202</v>
      </c>
      <c r="K44" s="16">
        <v>0.143</v>
      </c>
      <c r="L44" s="16">
        <v>0.099</v>
      </c>
      <c r="M44" s="16">
        <v>0.084</v>
      </c>
      <c r="N44" s="16">
        <v>0.125</v>
      </c>
      <c r="O44" s="16">
        <v>0.117</v>
      </c>
      <c r="P44" s="16">
        <v>0.115</v>
      </c>
      <c r="Q44" s="16">
        <v>0.225</v>
      </c>
      <c r="R44" s="16">
        <v>0.398</v>
      </c>
      <c r="S44" s="16">
        <v>0.348</v>
      </c>
      <c r="T44" s="16">
        <v>0.319</v>
      </c>
      <c r="U44" s="16">
        <v>0.449</v>
      </c>
      <c r="V44" s="16">
        <v>0.445</v>
      </c>
      <c r="W44" s="16">
        <v>0.379</v>
      </c>
      <c r="X44" s="16">
        <v>0.357</v>
      </c>
      <c r="Y44" s="16">
        <v>0.309</v>
      </c>
      <c r="Z44" s="16">
        <v>0.321</v>
      </c>
      <c r="AA44" s="16">
        <v>0.325</v>
      </c>
      <c r="AB44" s="16">
        <v>0.272</v>
      </c>
      <c r="AC44" s="16">
        <v>0.182</v>
      </c>
      <c r="AD44" s="16">
        <v>0.149</v>
      </c>
      <c r="AE44" s="16">
        <v>0.154</v>
      </c>
      <c r="AF44" s="16">
        <v>0.167</v>
      </c>
      <c r="AG44" s="16">
        <v>0.124</v>
      </c>
      <c r="AH44" s="16">
        <v>0.091</v>
      </c>
      <c r="AI44" s="16">
        <v>0.074</v>
      </c>
      <c r="AJ44" s="16">
        <v>0.076</v>
      </c>
      <c r="AK44" s="16">
        <v>0.118</v>
      </c>
      <c r="AL44" s="16">
        <v>0.132</v>
      </c>
      <c r="AM44" s="16">
        <v>0.114</v>
      </c>
      <c r="AN44" s="16">
        <v>0.124</v>
      </c>
      <c r="AO44" s="16">
        <v>0.12</v>
      </c>
      <c r="AP44" s="16">
        <v>0.12619</v>
      </c>
      <c r="AQ44" s="16">
        <v>0.11253</v>
      </c>
      <c r="AR44" s="16">
        <v>0.13021</v>
      </c>
      <c r="AS44" s="42">
        <v>0.13021</v>
      </c>
      <c r="AT44" s="17">
        <v>-0.00273224043715847</v>
      </c>
      <c r="AU44" s="22" t="s">
        <v>76</v>
      </c>
    </row>
    <row r="45" ht="11.25" customHeight="1">
      <c r="A45" s="15" t="s">
        <v>159</v>
      </c>
      <c r="B45" s="16">
        <v>3.67</v>
      </c>
      <c r="C45" s="16">
        <v>4.084</v>
      </c>
      <c r="D45" s="16">
        <v>3.62</v>
      </c>
      <c r="E45" s="16">
        <v>3.935</v>
      </c>
      <c r="F45" s="16">
        <v>4.18</v>
      </c>
      <c r="G45" s="16">
        <v>4.198</v>
      </c>
      <c r="H45" s="16">
        <v>4.327</v>
      </c>
      <c r="I45" s="16">
        <v>4.516</v>
      </c>
      <c r="J45" s="16">
        <v>4.564</v>
      </c>
      <c r="K45" s="16">
        <v>4.812</v>
      </c>
      <c r="L45" s="16">
        <v>4.862</v>
      </c>
      <c r="M45" s="16">
        <v>5.335</v>
      </c>
      <c r="N45" s="16">
        <v>5.5</v>
      </c>
      <c r="O45" s="16">
        <v>5.413</v>
      </c>
      <c r="P45" s="16">
        <v>6.5</v>
      </c>
      <c r="Q45" s="16">
        <v>7.455</v>
      </c>
      <c r="R45" s="16">
        <v>7.386</v>
      </c>
      <c r="S45" s="16">
        <v>8.016</v>
      </c>
      <c r="T45" s="16">
        <v>8.6</v>
      </c>
      <c r="U45" s="16">
        <v>9.75</v>
      </c>
      <c r="V45" s="16">
        <v>10.57</v>
      </c>
      <c r="W45" s="16">
        <v>14.199</v>
      </c>
      <c r="X45" s="16">
        <v>15.962</v>
      </c>
      <c r="Y45" s="16">
        <v>16.368</v>
      </c>
      <c r="Z45" s="16">
        <v>18.333</v>
      </c>
      <c r="AA45" s="16">
        <v>16.817</v>
      </c>
      <c r="AB45" s="16">
        <v>16.76</v>
      </c>
      <c r="AC45" s="16">
        <v>18.982</v>
      </c>
      <c r="AD45" s="16">
        <v>18.701</v>
      </c>
      <c r="AE45" s="16">
        <v>17.608</v>
      </c>
      <c r="AF45" s="16">
        <v>17.473</v>
      </c>
      <c r="AG45" s="16">
        <v>20.662</v>
      </c>
      <c r="AH45" s="16">
        <v>22.316</v>
      </c>
      <c r="AI45" s="16">
        <v>23.981</v>
      </c>
      <c r="AJ45" s="16">
        <v>22.59</v>
      </c>
      <c r="AK45" s="16">
        <v>25.48</v>
      </c>
      <c r="AL45" s="16">
        <v>21.8</v>
      </c>
      <c r="AM45" s="16">
        <v>21.244</v>
      </c>
      <c r="AN45" s="16">
        <v>21.835</v>
      </c>
      <c r="AO45" s="16">
        <v>22.97792431</v>
      </c>
      <c r="AP45" s="16">
        <v>26.12445</v>
      </c>
      <c r="AQ45" s="16">
        <v>28.75339</v>
      </c>
      <c r="AR45" s="16">
        <v>30.99184</v>
      </c>
      <c r="AS45" s="42">
        <v>30.37031232</v>
      </c>
      <c r="AT45" s="17">
        <v>-0.0227320054378778</v>
      </c>
      <c r="AU45" s="17">
        <v>0.00919272056510516</v>
      </c>
    </row>
    <row r="46" ht="11.25" customHeight="1">
      <c r="A46" s="15" t="s">
        <v>78</v>
      </c>
      <c r="B46" s="21" t="s">
        <v>70</v>
      </c>
      <c r="C46" s="21" t="s">
        <v>70</v>
      </c>
      <c r="D46" s="21" t="s">
        <v>70</v>
      </c>
      <c r="E46" s="21" t="s">
        <v>70</v>
      </c>
      <c r="F46" s="21" t="s">
        <v>70</v>
      </c>
      <c r="G46" s="21" t="s">
        <v>70</v>
      </c>
      <c r="H46" s="21" t="s">
        <v>70</v>
      </c>
      <c r="I46" s="21" t="s">
        <v>70</v>
      </c>
      <c r="J46" s="21" t="s">
        <v>70</v>
      </c>
      <c r="K46" s="21" t="s">
        <v>70</v>
      </c>
      <c r="L46" s="21" t="s">
        <v>70</v>
      </c>
      <c r="M46" s="21" t="s">
        <v>70</v>
      </c>
      <c r="N46" s="21" t="s">
        <v>70</v>
      </c>
      <c r="O46" s="21" t="s">
        <v>70</v>
      </c>
      <c r="P46" s="21" t="s">
        <v>70</v>
      </c>
      <c r="Q46" s="21" t="s">
        <v>70</v>
      </c>
      <c r="R46" s="21" t="s">
        <v>70</v>
      </c>
      <c r="S46" s="21" t="s">
        <v>70</v>
      </c>
      <c r="T46" s="21" t="s">
        <v>70</v>
      </c>
      <c r="U46" s="21" t="s">
        <v>70</v>
      </c>
      <c r="V46" s="16">
        <v>0.322</v>
      </c>
      <c r="W46" s="16">
        <v>0.322</v>
      </c>
      <c r="X46" s="16">
        <v>0.322</v>
      </c>
      <c r="Y46" s="16">
        <v>0.276</v>
      </c>
      <c r="Z46" s="16">
        <v>0.322</v>
      </c>
      <c r="AA46" s="16">
        <v>0.368</v>
      </c>
      <c r="AB46" s="16">
        <v>0.322</v>
      </c>
      <c r="AC46" s="16">
        <v>0.138</v>
      </c>
      <c r="AD46" s="21" t="s">
        <v>97</v>
      </c>
      <c r="AE46" s="21" t="s">
        <v>128</v>
      </c>
      <c r="AF46" s="21" t="s">
        <v>128</v>
      </c>
      <c r="AG46" s="21" t="s">
        <v>128</v>
      </c>
      <c r="AH46" s="21" t="s">
        <v>97</v>
      </c>
      <c r="AI46" s="21" t="s">
        <v>97</v>
      </c>
      <c r="AJ46" s="21" t="s">
        <v>97</v>
      </c>
      <c r="AK46" s="21" t="s">
        <v>97</v>
      </c>
      <c r="AL46" s="21" t="s">
        <v>97</v>
      </c>
      <c r="AM46" s="21" t="s">
        <v>97</v>
      </c>
      <c r="AN46" s="21" t="s">
        <v>97</v>
      </c>
      <c r="AO46" s="21" t="s">
        <v>97</v>
      </c>
      <c r="AP46" s="21" t="s">
        <v>97</v>
      </c>
      <c r="AQ46" s="21" t="s">
        <v>97</v>
      </c>
      <c r="AR46" s="21" t="s">
        <v>97</v>
      </c>
      <c r="AS46" s="93" t="s">
        <v>97</v>
      </c>
      <c r="AT46" s="43" t="s">
        <v>97</v>
      </c>
      <c r="AU46" s="43" t="s">
        <v>97</v>
      </c>
    </row>
    <row r="47" ht="11.25" customHeight="1">
      <c r="A47" s="15" t="s">
        <v>160</v>
      </c>
      <c r="B47" s="21" t="s">
        <v>70</v>
      </c>
      <c r="C47" s="21" t="s">
        <v>70</v>
      </c>
      <c r="D47" s="21" t="s">
        <v>70</v>
      </c>
      <c r="E47" s="21" t="s">
        <v>70</v>
      </c>
      <c r="F47" s="21" t="s">
        <v>70</v>
      </c>
      <c r="G47" s="21" t="s">
        <v>70</v>
      </c>
      <c r="H47" s="21" t="s">
        <v>70</v>
      </c>
      <c r="I47" s="21" t="s">
        <v>70</v>
      </c>
      <c r="J47" s="21" t="s">
        <v>70</v>
      </c>
      <c r="K47" s="21" t="s">
        <v>70</v>
      </c>
      <c r="L47" s="21" t="s">
        <v>70</v>
      </c>
      <c r="M47" s="21" t="s">
        <v>70</v>
      </c>
      <c r="N47" s="21" t="s">
        <v>70</v>
      </c>
      <c r="O47" s="21" t="s">
        <v>70</v>
      </c>
      <c r="P47" s="21" t="s">
        <v>70</v>
      </c>
      <c r="Q47" s="21" t="s">
        <v>70</v>
      </c>
      <c r="R47" s="21" t="s">
        <v>70</v>
      </c>
      <c r="S47" s="21" t="s">
        <v>70</v>
      </c>
      <c r="T47" s="21" t="s">
        <v>70</v>
      </c>
      <c r="U47" s="21" t="s">
        <v>70</v>
      </c>
      <c r="V47" s="16">
        <v>76.498</v>
      </c>
      <c r="W47" s="16">
        <v>75.946</v>
      </c>
      <c r="X47" s="16">
        <v>75.256</v>
      </c>
      <c r="Y47" s="16">
        <v>70.978</v>
      </c>
      <c r="Z47" s="16">
        <v>64.722</v>
      </c>
      <c r="AA47" s="16">
        <v>74.796</v>
      </c>
      <c r="AB47" s="16">
        <v>62.1</v>
      </c>
      <c r="AC47" s="16">
        <v>63.94</v>
      </c>
      <c r="AD47" s="16">
        <v>56.304</v>
      </c>
      <c r="AE47" s="16">
        <v>46.304</v>
      </c>
      <c r="AF47" s="16">
        <v>42.076</v>
      </c>
      <c r="AG47" s="16">
        <v>33.212</v>
      </c>
      <c r="AH47" s="16">
        <v>38.042</v>
      </c>
      <c r="AI47" s="16">
        <v>36.892</v>
      </c>
      <c r="AJ47" s="16">
        <v>38.502</v>
      </c>
      <c r="AK47" s="16">
        <v>38.778</v>
      </c>
      <c r="AL47" s="16">
        <v>39.4</v>
      </c>
      <c r="AM47" s="16">
        <v>38.3</v>
      </c>
      <c r="AN47" s="16">
        <v>38.962</v>
      </c>
      <c r="AO47" s="16">
        <v>39.12944</v>
      </c>
      <c r="AP47" s="16">
        <v>37.50656</v>
      </c>
      <c r="AQ47" s="16">
        <v>39.7969</v>
      </c>
      <c r="AR47" s="16">
        <v>39.66994</v>
      </c>
      <c r="AS47" s="42">
        <v>39.3346</v>
      </c>
      <c r="AT47" s="17">
        <v>-0.011162396129146</v>
      </c>
      <c r="AU47" s="17">
        <v>0.0119061003565006</v>
      </c>
    </row>
    <row r="48" ht="11.25" customHeight="1">
      <c r="A48" s="15" t="s">
        <v>79</v>
      </c>
      <c r="B48" s="16">
        <v>117.397</v>
      </c>
      <c r="C48" s="16">
        <v>111.73</v>
      </c>
      <c r="D48" s="16">
        <v>104.371</v>
      </c>
      <c r="E48" s="16">
        <v>104.45</v>
      </c>
      <c r="F48" s="16">
        <v>101.81</v>
      </c>
      <c r="G48" s="16">
        <v>96.024</v>
      </c>
      <c r="H48" s="16">
        <v>85.1</v>
      </c>
      <c r="I48" s="16">
        <v>74.542</v>
      </c>
      <c r="J48" s="16">
        <v>80.738</v>
      </c>
      <c r="K48" s="16">
        <v>71.08</v>
      </c>
      <c r="L48" s="16">
        <v>71.505</v>
      </c>
      <c r="M48" s="16">
        <v>72.766</v>
      </c>
      <c r="N48" s="16">
        <v>73.005</v>
      </c>
      <c r="O48" s="16">
        <v>71.121</v>
      </c>
      <c r="P48" s="16">
        <v>76.45</v>
      </c>
      <c r="Q48" s="16">
        <v>71.065</v>
      </c>
      <c r="R48" s="16">
        <v>70.679</v>
      </c>
      <c r="S48" s="16">
        <v>65.919</v>
      </c>
      <c r="T48" s="16">
        <v>66.532</v>
      </c>
      <c r="U48" s="16">
        <v>47.276</v>
      </c>
      <c r="V48" s="16">
        <v>62.879</v>
      </c>
      <c r="W48" s="16">
        <v>67.908</v>
      </c>
      <c r="X48" s="16">
        <v>69.569</v>
      </c>
      <c r="Y48" s="16">
        <v>67.532</v>
      </c>
      <c r="Z48" s="16">
        <v>65.004</v>
      </c>
      <c r="AA48" s="16">
        <v>64.945</v>
      </c>
      <c r="AB48" s="16">
        <v>65.055</v>
      </c>
      <c r="AC48" s="16">
        <v>61.168</v>
      </c>
      <c r="AD48" s="16">
        <v>53.266</v>
      </c>
      <c r="AE48" s="16">
        <v>49.734</v>
      </c>
      <c r="AF48" s="16">
        <v>47.456</v>
      </c>
      <c r="AG48" s="16">
        <v>44.366</v>
      </c>
      <c r="AH48" s="16">
        <v>39.568</v>
      </c>
      <c r="AI48" s="16">
        <v>38.5805</v>
      </c>
      <c r="AJ48" s="16">
        <v>34.3007</v>
      </c>
      <c r="AK48" s="16">
        <v>36.7281</v>
      </c>
      <c r="AL48" s="16">
        <v>38.9119</v>
      </c>
      <c r="AM48" s="16">
        <v>35.7101</v>
      </c>
      <c r="AN48" s="16">
        <v>38.1039</v>
      </c>
      <c r="AO48" s="16">
        <v>36.6162042768417</v>
      </c>
      <c r="AP48" s="16">
        <v>37.4276440488408</v>
      </c>
      <c r="AQ48" s="16">
        <v>40.8423389132329</v>
      </c>
      <c r="AR48" s="16">
        <v>38.2423884683811</v>
      </c>
      <c r="AS48" s="42">
        <v>35.41716444</v>
      </c>
      <c r="AT48" s="17">
        <v>-0.0764071585029128</v>
      </c>
      <c r="AU48" s="17">
        <v>0.0107203407220443</v>
      </c>
    </row>
    <row r="49" ht="11.25" customHeight="1">
      <c r="A49" s="15" t="s">
        <v>80</v>
      </c>
      <c r="B49" s="21" t="s">
        <v>70</v>
      </c>
      <c r="C49" s="21" t="s">
        <v>70</v>
      </c>
      <c r="D49" s="21" t="s">
        <v>70</v>
      </c>
      <c r="E49" s="21" t="s">
        <v>70</v>
      </c>
      <c r="F49" s="21" t="s">
        <v>70</v>
      </c>
      <c r="G49" s="21" t="s">
        <v>70</v>
      </c>
      <c r="H49" s="21" t="s">
        <v>70</v>
      </c>
      <c r="I49" s="21" t="s">
        <v>70</v>
      </c>
      <c r="J49" s="21" t="s">
        <v>70</v>
      </c>
      <c r="K49" s="21" t="s">
        <v>70</v>
      </c>
      <c r="L49" s="21" t="s">
        <v>70</v>
      </c>
      <c r="M49" s="21" t="s">
        <v>70</v>
      </c>
      <c r="N49" s="21" t="s">
        <v>70</v>
      </c>
      <c r="O49" s="21" t="s">
        <v>70</v>
      </c>
      <c r="P49" s="21" t="s">
        <v>70</v>
      </c>
      <c r="Q49" s="21" t="s">
        <v>70</v>
      </c>
      <c r="R49" s="21" t="s">
        <v>70</v>
      </c>
      <c r="S49" s="21" t="s">
        <v>70</v>
      </c>
      <c r="T49" s="21" t="s">
        <v>70</v>
      </c>
      <c r="U49" s="21" t="s">
        <v>70</v>
      </c>
      <c r="V49" s="16">
        <v>3.45</v>
      </c>
      <c r="W49" s="16">
        <v>4.186</v>
      </c>
      <c r="X49" s="16">
        <v>4.186</v>
      </c>
      <c r="Y49" s="16">
        <v>3.404</v>
      </c>
      <c r="Z49" s="16">
        <v>4.094</v>
      </c>
      <c r="AA49" s="16">
        <v>4.14</v>
      </c>
      <c r="AB49" s="16">
        <v>4.002</v>
      </c>
      <c r="AC49" s="16">
        <v>2.852</v>
      </c>
      <c r="AD49" s="16">
        <v>1.886</v>
      </c>
      <c r="AE49" s="16">
        <v>1.762</v>
      </c>
      <c r="AF49" s="16">
        <v>1.389</v>
      </c>
      <c r="AG49" s="16">
        <v>1.196</v>
      </c>
      <c r="AH49" s="16">
        <v>1.2</v>
      </c>
      <c r="AI49" s="16">
        <v>1.2</v>
      </c>
      <c r="AJ49" s="16">
        <v>0.9</v>
      </c>
      <c r="AK49" s="16">
        <v>1.025</v>
      </c>
      <c r="AL49" s="16">
        <v>1.05</v>
      </c>
      <c r="AM49" s="16">
        <v>1.03</v>
      </c>
      <c r="AN49" s="16">
        <v>1.01</v>
      </c>
      <c r="AO49" s="16">
        <v>1.15</v>
      </c>
      <c r="AP49" s="16">
        <v>1.058</v>
      </c>
      <c r="AQ49" s="16">
        <v>1.1</v>
      </c>
      <c r="AR49" s="16">
        <v>1.38</v>
      </c>
      <c r="AS49" s="42">
        <v>1.41174</v>
      </c>
      <c r="AT49" s="17">
        <v>0.0202049180327868</v>
      </c>
      <c r="AU49" s="22" t="s">
        <v>76</v>
      </c>
    </row>
    <row r="50" ht="11.25" customHeight="1">
      <c r="A50" s="15" t="s">
        <v>81</v>
      </c>
      <c r="B50" s="16">
        <v>337.193</v>
      </c>
      <c r="C50" s="16">
        <v>350.316</v>
      </c>
      <c r="D50" s="16">
        <v>353.248</v>
      </c>
      <c r="E50" s="16">
        <v>348.571</v>
      </c>
      <c r="F50" s="16">
        <v>343.443</v>
      </c>
      <c r="G50" s="16">
        <v>339.843</v>
      </c>
      <c r="H50" s="16">
        <v>348.347</v>
      </c>
      <c r="I50" s="16">
        <v>364.117</v>
      </c>
      <c r="J50" s="16">
        <v>364.775</v>
      </c>
      <c r="K50" s="16">
        <v>365.197</v>
      </c>
      <c r="L50" s="16">
        <v>378.261</v>
      </c>
      <c r="M50" s="16">
        <v>386.78</v>
      </c>
      <c r="N50" s="16">
        <v>393.776</v>
      </c>
      <c r="O50" s="16">
        <v>399.037</v>
      </c>
      <c r="P50" s="16">
        <v>397.94</v>
      </c>
      <c r="Q50" s="16">
        <v>350.167</v>
      </c>
      <c r="R50" s="16">
        <v>341.329</v>
      </c>
      <c r="S50" s="16">
        <v>347.559</v>
      </c>
      <c r="T50" s="16">
        <v>345.371</v>
      </c>
      <c r="U50" s="16">
        <v>341.33</v>
      </c>
      <c r="V50" s="16">
        <v>26.386</v>
      </c>
      <c r="W50" s="16">
        <v>27.195</v>
      </c>
      <c r="X50" s="16">
        <v>26.671</v>
      </c>
      <c r="Y50" s="16">
        <v>25.911</v>
      </c>
      <c r="Z50" s="16">
        <v>24.828</v>
      </c>
      <c r="AA50" s="16">
        <v>29.361</v>
      </c>
      <c r="AB50" s="16">
        <v>25.667</v>
      </c>
      <c r="AC50" s="16">
        <v>22.004</v>
      </c>
      <c r="AD50" s="16">
        <v>20.688</v>
      </c>
      <c r="AE50" s="16">
        <v>16.462</v>
      </c>
      <c r="AF50" s="16">
        <v>17.993</v>
      </c>
      <c r="AG50" s="16">
        <v>18.231</v>
      </c>
      <c r="AH50" s="16">
        <v>20.774</v>
      </c>
      <c r="AI50" s="16">
        <v>20.928</v>
      </c>
      <c r="AJ50" s="16">
        <v>16.382</v>
      </c>
      <c r="AK50" s="16">
        <v>17.293</v>
      </c>
      <c r="AL50" s="16">
        <v>16.492</v>
      </c>
      <c r="AM50" s="16">
        <v>18.694</v>
      </c>
      <c r="AN50" s="16">
        <v>19.6213543</v>
      </c>
      <c r="AO50" s="16">
        <v>20.0973835</v>
      </c>
      <c r="AP50" s="16">
        <v>18.36846592</v>
      </c>
      <c r="AQ50" s="16">
        <v>15.5086228</v>
      </c>
      <c r="AR50" s="16">
        <v>15.7131602</v>
      </c>
      <c r="AS50" s="42">
        <v>16.10078096667</v>
      </c>
      <c r="AT50" s="17">
        <v>0.0218689020839378</v>
      </c>
      <c r="AU50" s="17">
        <v>0.00487350866685328</v>
      </c>
    </row>
    <row r="51" ht="11.25" customHeight="1">
      <c r="A51" s="18" t="s">
        <v>82</v>
      </c>
      <c r="B51" s="19">
        <v>850.959</v>
      </c>
      <c r="C51" s="19">
        <v>842.138</v>
      </c>
      <c r="D51" s="19">
        <v>830.693</v>
      </c>
      <c r="E51" s="19">
        <v>833.654</v>
      </c>
      <c r="F51" s="19">
        <v>834.693</v>
      </c>
      <c r="G51" s="19">
        <v>821.858</v>
      </c>
      <c r="H51" s="19">
        <v>807.144</v>
      </c>
      <c r="I51" s="19">
        <v>804.999</v>
      </c>
      <c r="J51" s="19">
        <v>812.667</v>
      </c>
      <c r="K51" s="19">
        <v>807.718</v>
      </c>
      <c r="L51" s="19">
        <v>811.963</v>
      </c>
      <c r="M51" s="19">
        <v>839.29</v>
      </c>
      <c r="N51" s="19">
        <v>849.375</v>
      </c>
      <c r="O51" s="19">
        <v>861.256</v>
      </c>
      <c r="P51" s="19">
        <v>874.295</v>
      </c>
      <c r="Q51" s="19">
        <v>834.525</v>
      </c>
      <c r="R51" s="19">
        <v>815.028</v>
      </c>
      <c r="S51" s="19">
        <v>827.743</v>
      </c>
      <c r="T51" s="19">
        <v>827.395</v>
      </c>
      <c r="U51" s="19">
        <v>823.196</v>
      </c>
      <c r="V51" s="19">
        <v>844.136</v>
      </c>
      <c r="W51" s="19">
        <v>853.889</v>
      </c>
      <c r="X51" s="19">
        <v>865.139</v>
      </c>
      <c r="Y51" s="19">
        <v>849.084</v>
      </c>
      <c r="Z51" s="19">
        <v>832.449</v>
      </c>
      <c r="AA51" s="19">
        <v>790.487</v>
      </c>
      <c r="AB51" s="19">
        <v>733.116</v>
      </c>
      <c r="AC51" s="19">
        <v>691.785</v>
      </c>
      <c r="AD51" s="19">
        <v>640.078</v>
      </c>
      <c r="AE51" s="19">
        <v>600.466</v>
      </c>
      <c r="AF51" s="19">
        <v>579.98</v>
      </c>
      <c r="AG51" s="19">
        <v>565.159</v>
      </c>
      <c r="AH51" s="19">
        <v>545.831</v>
      </c>
      <c r="AI51" s="19">
        <v>529.4885</v>
      </c>
      <c r="AJ51" s="19">
        <v>504.4977</v>
      </c>
      <c r="AK51" s="19">
        <v>525.6381</v>
      </c>
      <c r="AL51" s="19">
        <v>518.7169</v>
      </c>
      <c r="AM51" s="19">
        <v>518.5501</v>
      </c>
      <c r="AN51" s="19">
        <v>533.9012793</v>
      </c>
      <c r="AO51" s="19">
        <v>527.762901165375</v>
      </c>
      <c r="AP51" s="19">
        <v>514.083263643616</v>
      </c>
      <c r="AQ51" s="19">
        <v>526.626794276287</v>
      </c>
      <c r="AR51" s="19">
        <v>528.869800240747</v>
      </c>
      <c r="AS51" s="19">
        <v>522.670822057043</v>
      </c>
      <c r="AT51" s="20">
        <v>-0.0144213954655366</v>
      </c>
      <c r="AU51" s="20">
        <v>0.158206038979062</v>
      </c>
    </row>
    <row r="52" ht="11.25" customHeight="1"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16"/>
      <c r="AP52" s="16"/>
      <c r="AQ52" s="16"/>
      <c r="AR52" s="16"/>
      <c r="AS52" s="42"/>
      <c r="AT52" s="17"/>
      <c r="AU52" s="17"/>
    </row>
    <row r="53" ht="11.25" customHeight="1">
      <c r="A53" s="15" t="s">
        <v>83</v>
      </c>
      <c r="B53" s="16">
        <v>0.211</v>
      </c>
      <c r="C53" s="16">
        <v>0.232</v>
      </c>
      <c r="D53" s="16">
        <v>0.256</v>
      </c>
      <c r="E53" s="16">
        <v>0.282</v>
      </c>
      <c r="F53" s="16">
        <v>0.311</v>
      </c>
      <c r="G53" s="16">
        <v>0.343</v>
      </c>
      <c r="H53" s="16">
        <v>0.378</v>
      </c>
      <c r="I53" s="16">
        <v>0.642</v>
      </c>
      <c r="J53" s="16">
        <v>0.705</v>
      </c>
      <c r="K53" s="16">
        <v>0.803</v>
      </c>
      <c r="L53" s="16">
        <v>0.69</v>
      </c>
      <c r="M53" s="16">
        <v>0.616</v>
      </c>
      <c r="N53" s="16">
        <v>0.618</v>
      </c>
      <c r="O53" s="16">
        <v>0.63</v>
      </c>
      <c r="P53" s="16">
        <v>0.599</v>
      </c>
      <c r="Q53" s="16">
        <v>0.605</v>
      </c>
      <c r="R53" s="16">
        <v>0.479</v>
      </c>
      <c r="S53" s="16">
        <v>0.542</v>
      </c>
      <c r="T53" s="16">
        <v>0.542</v>
      </c>
      <c r="U53" s="16">
        <v>0.813</v>
      </c>
      <c r="V53" s="16">
        <v>0.852</v>
      </c>
      <c r="W53" s="16">
        <v>0.89</v>
      </c>
      <c r="X53" s="16">
        <v>0.907</v>
      </c>
      <c r="Y53" s="16">
        <v>0.92</v>
      </c>
      <c r="Z53" s="16">
        <v>0.945</v>
      </c>
      <c r="AA53" s="16">
        <v>1.071</v>
      </c>
      <c r="AB53" s="16">
        <v>1.134</v>
      </c>
      <c r="AC53" s="16">
        <v>1.2</v>
      </c>
      <c r="AD53" s="16">
        <v>1.25</v>
      </c>
      <c r="AE53" s="16">
        <v>1.3</v>
      </c>
      <c r="AF53" s="16">
        <v>1.361</v>
      </c>
      <c r="AG53" s="16">
        <v>1.15</v>
      </c>
      <c r="AH53" s="16">
        <v>0.938</v>
      </c>
      <c r="AI53" s="16">
        <v>0.985</v>
      </c>
      <c r="AJ53" s="16">
        <v>1.034</v>
      </c>
      <c r="AK53" s="16">
        <v>1.066</v>
      </c>
      <c r="AL53" s="16">
        <v>1.06</v>
      </c>
      <c r="AM53" s="16">
        <v>1.143</v>
      </c>
      <c r="AN53" s="16">
        <v>1.107</v>
      </c>
      <c r="AO53" s="16">
        <v>1.035</v>
      </c>
      <c r="AP53" s="16">
        <v>1.197</v>
      </c>
      <c r="AQ53" s="16">
        <v>1.274</v>
      </c>
      <c r="AR53" s="16">
        <v>1.265</v>
      </c>
      <c r="AS53" s="42">
        <v>1.295</v>
      </c>
      <c r="AT53" s="17">
        <v>0.0209183783667033</v>
      </c>
      <c r="AU53" s="22" t="s">
        <v>76</v>
      </c>
    </row>
    <row r="54" ht="11.25" customHeight="1">
      <c r="A54" s="15" t="s">
        <v>85</v>
      </c>
      <c r="B54" s="21" t="s">
        <v>97</v>
      </c>
      <c r="C54" s="21" t="s">
        <v>97</v>
      </c>
      <c r="D54" s="21" t="s">
        <v>97</v>
      </c>
      <c r="E54" s="21" t="s">
        <v>97</v>
      </c>
      <c r="F54" s="21" t="s">
        <v>97</v>
      </c>
      <c r="G54" s="21" t="s">
        <v>97</v>
      </c>
      <c r="H54" s="21" t="s">
        <v>97</v>
      </c>
      <c r="I54" s="21" t="s">
        <v>97</v>
      </c>
      <c r="J54" s="21" t="s">
        <v>97</v>
      </c>
      <c r="K54" s="21" t="s">
        <v>97</v>
      </c>
      <c r="L54" s="21" t="s">
        <v>97</v>
      </c>
      <c r="M54" s="21" t="s">
        <v>97</v>
      </c>
      <c r="N54" s="21" t="s">
        <v>97</v>
      </c>
      <c r="O54" s="21" t="s">
        <v>97</v>
      </c>
      <c r="P54" s="21" t="s">
        <v>97</v>
      </c>
      <c r="Q54" s="21" t="s">
        <v>97</v>
      </c>
      <c r="R54" s="21" t="s">
        <v>97</v>
      </c>
      <c r="S54" s="21" t="s">
        <v>97</v>
      </c>
      <c r="T54" s="21" t="s">
        <v>97</v>
      </c>
      <c r="U54" s="21" t="s">
        <v>97</v>
      </c>
      <c r="V54" s="21" t="s">
        <v>97</v>
      </c>
      <c r="W54" s="21" t="s">
        <v>97</v>
      </c>
      <c r="X54" s="21" t="s">
        <v>97</v>
      </c>
      <c r="Y54" s="21" t="s">
        <v>97</v>
      </c>
      <c r="Z54" s="21" t="s">
        <v>97</v>
      </c>
      <c r="AA54" s="21" t="s">
        <v>97</v>
      </c>
      <c r="AB54" s="21" t="s">
        <v>97</v>
      </c>
      <c r="AC54" s="21" t="s">
        <v>97</v>
      </c>
      <c r="AD54" s="21" t="s">
        <v>97</v>
      </c>
      <c r="AE54" s="21" t="s">
        <v>97</v>
      </c>
      <c r="AF54" s="21" t="s">
        <v>97</v>
      </c>
      <c r="AG54" s="21" t="s">
        <v>97</v>
      </c>
      <c r="AH54" s="21" t="s">
        <v>97</v>
      </c>
      <c r="AI54" s="21" t="s">
        <v>97</v>
      </c>
      <c r="AJ54" s="21" t="s">
        <v>97</v>
      </c>
      <c r="AK54" s="21" t="s">
        <v>97</v>
      </c>
      <c r="AL54" s="21" t="s">
        <v>97</v>
      </c>
      <c r="AM54" s="21" t="s">
        <v>97</v>
      </c>
      <c r="AN54" s="21" t="s">
        <v>97</v>
      </c>
      <c r="AO54" s="21" t="s">
        <v>97</v>
      </c>
      <c r="AP54" s="21" t="s">
        <v>97</v>
      </c>
      <c r="AQ54" s="21" t="s">
        <v>97</v>
      </c>
      <c r="AR54" s="21" t="s">
        <v>97</v>
      </c>
      <c r="AS54" s="93" t="s">
        <v>97</v>
      </c>
      <c r="AT54" s="43" t="s">
        <v>97</v>
      </c>
      <c r="AU54" s="43" t="s">
        <v>97</v>
      </c>
    </row>
    <row r="55" ht="11.25" customHeight="1">
      <c r="A55" s="15" t="s">
        <v>87</v>
      </c>
      <c r="B55" s="21" t="s">
        <v>97</v>
      </c>
      <c r="C55" s="21" t="s">
        <v>97</v>
      </c>
      <c r="D55" s="21" t="s">
        <v>97</v>
      </c>
      <c r="E55" s="21" t="s">
        <v>97</v>
      </c>
      <c r="F55" s="21" t="s">
        <v>97</v>
      </c>
      <c r="G55" s="21" t="s">
        <v>97</v>
      </c>
      <c r="H55" s="21" t="s">
        <v>97</v>
      </c>
      <c r="I55" s="21" t="s">
        <v>97</v>
      </c>
      <c r="J55" s="21" t="s">
        <v>97</v>
      </c>
      <c r="K55" s="21" t="s">
        <v>97</v>
      </c>
      <c r="L55" s="21" t="s">
        <v>97</v>
      </c>
      <c r="M55" s="21" t="s">
        <v>97</v>
      </c>
      <c r="N55" s="21" t="s">
        <v>97</v>
      </c>
      <c r="O55" s="21" t="s">
        <v>97</v>
      </c>
      <c r="P55" s="21" t="s">
        <v>97</v>
      </c>
      <c r="Q55" s="21" t="s">
        <v>97</v>
      </c>
      <c r="R55" s="21" t="s">
        <v>97</v>
      </c>
      <c r="S55" s="21" t="s">
        <v>97</v>
      </c>
      <c r="T55" s="21" t="s">
        <v>97</v>
      </c>
      <c r="U55" s="21" t="s">
        <v>97</v>
      </c>
      <c r="V55" s="21" t="s">
        <v>97</v>
      </c>
      <c r="W55" s="21" t="s">
        <v>97</v>
      </c>
      <c r="X55" s="21" t="s">
        <v>97</v>
      </c>
      <c r="Y55" s="21" t="s">
        <v>97</v>
      </c>
      <c r="Z55" s="21" t="s">
        <v>97</v>
      </c>
      <c r="AA55" s="21" t="s">
        <v>97</v>
      </c>
      <c r="AB55" s="21" t="s">
        <v>97</v>
      </c>
      <c r="AC55" s="21" t="s">
        <v>97</v>
      </c>
      <c r="AD55" s="21" t="s">
        <v>97</v>
      </c>
      <c r="AE55" s="21" t="s">
        <v>97</v>
      </c>
      <c r="AF55" s="21" t="s">
        <v>97</v>
      </c>
      <c r="AG55" s="21" t="s">
        <v>97</v>
      </c>
      <c r="AH55" s="21" t="s">
        <v>97</v>
      </c>
      <c r="AI55" s="21" t="s">
        <v>97</v>
      </c>
      <c r="AJ55" s="21" t="s">
        <v>97</v>
      </c>
      <c r="AK55" s="21" t="s">
        <v>97</v>
      </c>
      <c r="AL55" s="21" t="s">
        <v>97</v>
      </c>
      <c r="AM55" s="21" t="s">
        <v>97</v>
      </c>
      <c r="AN55" s="21" t="s">
        <v>97</v>
      </c>
      <c r="AO55" s="21" t="s">
        <v>97</v>
      </c>
      <c r="AP55" s="21" t="s">
        <v>97</v>
      </c>
      <c r="AQ55" s="21" t="s">
        <v>97</v>
      </c>
      <c r="AR55" s="21" t="s">
        <v>97</v>
      </c>
      <c r="AS55" s="93" t="s">
        <v>97</v>
      </c>
      <c r="AT55" s="43" t="s">
        <v>97</v>
      </c>
      <c r="AU55" s="43" t="s">
        <v>97</v>
      </c>
    </row>
    <row r="56" ht="11.25" customHeight="1">
      <c r="A56" s="15" t="s">
        <v>88</v>
      </c>
      <c r="B56" s="21" t="s">
        <v>97</v>
      </c>
      <c r="C56" s="21" t="s">
        <v>97</v>
      </c>
      <c r="D56" s="21" t="s">
        <v>97</v>
      </c>
      <c r="E56" s="21" t="s">
        <v>97</v>
      </c>
      <c r="F56" s="21" t="s">
        <v>97</v>
      </c>
      <c r="G56" s="21" t="s">
        <v>97</v>
      </c>
      <c r="H56" s="21" t="s">
        <v>97</v>
      </c>
      <c r="I56" s="21" t="s">
        <v>97</v>
      </c>
      <c r="J56" s="21" t="s">
        <v>97</v>
      </c>
      <c r="K56" s="21" t="s">
        <v>97</v>
      </c>
      <c r="L56" s="21" t="s">
        <v>97</v>
      </c>
      <c r="M56" s="21" t="s">
        <v>97</v>
      </c>
      <c r="N56" s="21" t="s">
        <v>97</v>
      </c>
      <c r="O56" s="21" t="s">
        <v>97</v>
      </c>
      <c r="P56" s="21" t="s">
        <v>97</v>
      </c>
      <c r="Q56" s="21" t="s">
        <v>97</v>
      </c>
      <c r="R56" s="21" t="s">
        <v>97</v>
      </c>
      <c r="S56" s="21" t="s">
        <v>97</v>
      </c>
      <c r="T56" s="21" t="s">
        <v>97</v>
      </c>
      <c r="U56" s="21" t="s">
        <v>97</v>
      </c>
      <c r="V56" s="21" t="s">
        <v>97</v>
      </c>
      <c r="W56" s="21" t="s">
        <v>97</v>
      </c>
      <c r="X56" s="21" t="s">
        <v>97</v>
      </c>
      <c r="Y56" s="21" t="s">
        <v>97</v>
      </c>
      <c r="Z56" s="21" t="s">
        <v>97</v>
      </c>
      <c r="AA56" s="21" t="s">
        <v>97</v>
      </c>
      <c r="AB56" s="21" t="s">
        <v>97</v>
      </c>
      <c r="AC56" s="21" t="s">
        <v>97</v>
      </c>
      <c r="AD56" s="21" t="s">
        <v>97</v>
      </c>
      <c r="AE56" s="21" t="s">
        <v>97</v>
      </c>
      <c r="AF56" s="21" t="s">
        <v>97</v>
      </c>
      <c r="AG56" s="21" t="s">
        <v>97</v>
      </c>
      <c r="AH56" s="21" t="s">
        <v>97</v>
      </c>
      <c r="AI56" s="21" t="s">
        <v>97</v>
      </c>
      <c r="AJ56" s="21" t="s">
        <v>97</v>
      </c>
      <c r="AK56" s="21" t="s">
        <v>97</v>
      </c>
      <c r="AL56" s="21" t="s">
        <v>97</v>
      </c>
      <c r="AM56" s="21" t="s">
        <v>97</v>
      </c>
      <c r="AN56" s="21" t="s">
        <v>97</v>
      </c>
      <c r="AO56" s="21" t="s">
        <v>97</v>
      </c>
      <c r="AP56" s="21" t="s">
        <v>97</v>
      </c>
      <c r="AQ56" s="21" t="s">
        <v>97</v>
      </c>
      <c r="AR56" s="21" t="s">
        <v>97</v>
      </c>
      <c r="AS56" s="93" t="s">
        <v>97</v>
      </c>
      <c r="AT56" s="43" t="s">
        <v>97</v>
      </c>
      <c r="AU56" s="43" t="s">
        <v>97</v>
      </c>
    </row>
    <row r="57" ht="11.25" customHeight="1">
      <c r="A57" s="15" t="s">
        <v>90</v>
      </c>
      <c r="B57" s="21" t="s">
        <v>97</v>
      </c>
      <c r="C57" s="21" t="s">
        <v>97</v>
      </c>
      <c r="D57" s="21" t="s">
        <v>97</v>
      </c>
      <c r="E57" s="21" t="s">
        <v>97</v>
      </c>
      <c r="F57" s="21" t="s">
        <v>97</v>
      </c>
      <c r="G57" s="21" t="s">
        <v>97</v>
      </c>
      <c r="H57" s="21" t="s">
        <v>97</v>
      </c>
      <c r="I57" s="21" t="s">
        <v>97</v>
      </c>
      <c r="J57" s="21" t="s">
        <v>97</v>
      </c>
      <c r="K57" s="21" t="s">
        <v>97</v>
      </c>
      <c r="L57" s="21" t="s">
        <v>97</v>
      </c>
      <c r="M57" s="21" t="s">
        <v>97</v>
      </c>
      <c r="N57" s="21" t="s">
        <v>97</v>
      </c>
      <c r="O57" s="21" t="s">
        <v>97</v>
      </c>
      <c r="P57" s="21" t="s">
        <v>97</v>
      </c>
      <c r="Q57" s="21" t="s">
        <v>97</v>
      </c>
      <c r="R57" s="21" t="s">
        <v>97</v>
      </c>
      <c r="S57" s="21" t="s">
        <v>97</v>
      </c>
      <c r="T57" s="21" t="s">
        <v>97</v>
      </c>
      <c r="U57" s="21" t="s">
        <v>97</v>
      </c>
      <c r="V57" s="21" t="s">
        <v>97</v>
      </c>
      <c r="W57" s="21" t="s">
        <v>97</v>
      </c>
      <c r="X57" s="21" t="s">
        <v>97</v>
      </c>
      <c r="Y57" s="21" t="s">
        <v>97</v>
      </c>
      <c r="Z57" s="21" t="s">
        <v>97</v>
      </c>
      <c r="AA57" s="21" t="s">
        <v>97</v>
      </c>
      <c r="AB57" s="21" t="s">
        <v>97</v>
      </c>
      <c r="AC57" s="21" t="s">
        <v>97</v>
      </c>
      <c r="AD57" s="21" t="s">
        <v>97</v>
      </c>
      <c r="AE57" s="21" t="s">
        <v>97</v>
      </c>
      <c r="AF57" s="21" t="s">
        <v>97</v>
      </c>
      <c r="AG57" s="21" t="s">
        <v>97</v>
      </c>
      <c r="AH57" s="21" t="s">
        <v>97</v>
      </c>
      <c r="AI57" s="21" t="s">
        <v>97</v>
      </c>
      <c r="AJ57" s="21" t="s">
        <v>97</v>
      </c>
      <c r="AK57" s="21" t="s">
        <v>97</v>
      </c>
      <c r="AL57" s="21" t="s">
        <v>97</v>
      </c>
      <c r="AM57" s="21" t="s">
        <v>97</v>
      </c>
      <c r="AN57" s="21" t="s">
        <v>97</v>
      </c>
      <c r="AO57" s="21" t="s">
        <v>97</v>
      </c>
      <c r="AP57" s="21" t="s">
        <v>97</v>
      </c>
      <c r="AQ57" s="21" t="s">
        <v>97</v>
      </c>
      <c r="AR57" s="21" t="s">
        <v>97</v>
      </c>
      <c r="AS57" s="93" t="s">
        <v>97</v>
      </c>
      <c r="AT57" s="43" t="s">
        <v>97</v>
      </c>
      <c r="AU57" s="43" t="s">
        <v>97</v>
      </c>
    </row>
    <row r="58" ht="11.25" customHeight="1">
      <c r="A58" s="15" t="s">
        <v>92</v>
      </c>
      <c r="B58" s="21" t="s">
        <v>97</v>
      </c>
      <c r="C58" s="21" t="s">
        <v>97</v>
      </c>
      <c r="D58" s="21" t="s">
        <v>97</v>
      </c>
      <c r="E58" s="21" t="s">
        <v>97</v>
      </c>
      <c r="F58" s="21" t="s">
        <v>97</v>
      </c>
      <c r="G58" s="21" t="s">
        <v>97</v>
      </c>
      <c r="H58" s="21" t="s">
        <v>97</v>
      </c>
      <c r="I58" s="21" t="s">
        <v>97</v>
      </c>
      <c r="J58" s="21" t="s">
        <v>97</v>
      </c>
      <c r="K58" s="21" t="s">
        <v>97</v>
      </c>
      <c r="L58" s="21" t="s">
        <v>97</v>
      </c>
      <c r="M58" s="21" t="s">
        <v>97</v>
      </c>
      <c r="N58" s="21" t="s">
        <v>97</v>
      </c>
      <c r="O58" s="21" t="s">
        <v>97</v>
      </c>
      <c r="P58" s="21" t="s">
        <v>97</v>
      </c>
      <c r="Q58" s="21" t="s">
        <v>128</v>
      </c>
      <c r="R58" s="21" t="s">
        <v>128</v>
      </c>
      <c r="S58" s="16">
        <v>0.555</v>
      </c>
      <c r="T58" s="16">
        <v>1.046</v>
      </c>
      <c r="U58" s="16">
        <v>1.693</v>
      </c>
      <c r="V58" s="16">
        <v>1.847</v>
      </c>
      <c r="W58" s="16">
        <v>2.051</v>
      </c>
      <c r="X58" s="16">
        <v>2.184</v>
      </c>
      <c r="Y58" s="16">
        <v>2.093</v>
      </c>
      <c r="Z58" s="16">
        <v>2.261</v>
      </c>
      <c r="AA58" s="16">
        <v>2.349</v>
      </c>
      <c r="AB58" s="16">
        <v>2.543</v>
      </c>
      <c r="AC58" s="16">
        <v>3.134</v>
      </c>
      <c r="AD58" s="16">
        <v>3.541</v>
      </c>
      <c r="AE58" s="16">
        <v>3.756</v>
      </c>
      <c r="AF58" s="16">
        <v>4.096</v>
      </c>
      <c r="AG58" s="16">
        <v>4.976</v>
      </c>
      <c r="AH58" s="16">
        <v>5.41</v>
      </c>
      <c r="AI58" s="16">
        <v>5.81</v>
      </c>
      <c r="AJ58" s="16">
        <v>5.704</v>
      </c>
      <c r="AK58" s="16">
        <v>6.223</v>
      </c>
      <c r="AL58" s="16">
        <v>7.191</v>
      </c>
      <c r="AM58" s="16">
        <v>7.6</v>
      </c>
      <c r="AN58" s="16">
        <v>7.879</v>
      </c>
      <c r="AO58" s="16">
        <v>7.955</v>
      </c>
      <c r="AP58" s="16">
        <v>7.9095322</v>
      </c>
      <c r="AQ58" s="16">
        <v>7.8176517526</v>
      </c>
      <c r="AR58" s="16">
        <v>8.07563175</v>
      </c>
      <c r="AS58" s="42">
        <v>8.07563175</v>
      </c>
      <c r="AT58" s="17">
        <v>-0.00273224043715847</v>
      </c>
      <c r="AU58" s="17">
        <v>0.00244439455486117</v>
      </c>
    </row>
    <row r="59" ht="11.25" customHeight="1">
      <c r="A59" s="18" t="s">
        <v>93</v>
      </c>
      <c r="B59" s="19">
        <v>0.211</v>
      </c>
      <c r="C59" s="19">
        <v>0.232</v>
      </c>
      <c r="D59" s="19">
        <v>0.256</v>
      </c>
      <c r="E59" s="19">
        <v>0.282</v>
      </c>
      <c r="F59" s="19">
        <v>0.311</v>
      </c>
      <c r="G59" s="19">
        <v>0.343</v>
      </c>
      <c r="H59" s="19">
        <v>0.378</v>
      </c>
      <c r="I59" s="19">
        <v>0.642</v>
      </c>
      <c r="J59" s="19">
        <v>0.705</v>
      </c>
      <c r="K59" s="19">
        <v>0.803</v>
      </c>
      <c r="L59" s="19">
        <v>0.69</v>
      </c>
      <c r="M59" s="19">
        <v>0.616</v>
      </c>
      <c r="N59" s="19">
        <v>0.618</v>
      </c>
      <c r="O59" s="19">
        <v>0.63</v>
      </c>
      <c r="P59" s="19">
        <v>0.599</v>
      </c>
      <c r="Q59" s="19">
        <v>0.606</v>
      </c>
      <c r="R59" s="19">
        <v>0.48</v>
      </c>
      <c r="S59" s="19">
        <v>1.097</v>
      </c>
      <c r="T59" s="19">
        <v>1.588</v>
      </c>
      <c r="U59" s="19">
        <v>2.506</v>
      </c>
      <c r="V59" s="19">
        <v>2.699</v>
      </c>
      <c r="W59" s="19">
        <v>2.941</v>
      </c>
      <c r="X59" s="19">
        <v>3.091</v>
      </c>
      <c r="Y59" s="19">
        <v>3.013</v>
      </c>
      <c r="Z59" s="19">
        <v>3.206</v>
      </c>
      <c r="AA59" s="19">
        <v>3.42</v>
      </c>
      <c r="AB59" s="19">
        <v>3.677</v>
      </c>
      <c r="AC59" s="19">
        <v>4.334</v>
      </c>
      <c r="AD59" s="19">
        <v>4.791</v>
      </c>
      <c r="AE59" s="19">
        <v>5.056</v>
      </c>
      <c r="AF59" s="19">
        <v>5.457</v>
      </c>
      <c r="AG59" s="19">
        <v>6.126</v>
      </c>
      <c r="AH59" s="19">
        <v>6.348</v>
      </c>
      <c r="AI59" s="19">
        <v>6.795</v>
      </c>
      <c r="AJ59" s="19">
        <v>6.738</v>
      </c>
      <c r="AK59" s="19">
        <v>7.289</v>
      </c>
      <c r="AL59" s="19">
        <v>8.251</v>
      </c>
      <c r="AM59" s="19">
        <v>8.743</v>
      </c>
      <c r="AN59" s="19">
        <v>8.986</v>
      </c>
      <c r="AO59" s="19">
        <v>8.99</v>
      </c>
      <c r="AP59" s="19">
        <v>9.1065322</v>
      </c>
      <c r="AQ59" s="19">
        <v>9.0916517526</v>
      </c>
      <c r="AR59" s="19">
        <v>9.34063175</v>
      </c>
      <c r="AS59" s="19">
        <v>9.37063175</v>
      </c>
      <c r="AT59" s="196" t="s">
        <v>76</v>
      </c>
      <c r="AU59" s="20">
        <v>0.00283637515112167</v>
      </c>
    </row>
    <row r="60" ht="11.25" customHeight="1"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  <c r="AB60" s="16"/>
      <c r="AC60" s="16"/>
      <c r="AD60" s="16"/>
      <c r="AE60" s="16"/>
      <c r="AF60" s="16"/>
      <c r="AG60" s="16"/>
      <c r="AH60" s="16"/>
      <c r="AI60" s="16"/>
      <c r="AJ60" s="16"/>
      <c r="AK60" s="16"/>
      <c r="AL60" s="16"/>
      <c r="AM60" s="16"/>
      <c r="AN60" s="16"/>
      <c r="AO60" s="16"/>
      <c r="AP60" s="16"/>
      <c r="AQ60" s="16"/>
      <c r="AR60" s="16"/>
      <c r="AS60" s="42"/>
      <c r="AT60" s="17"/>
      <c r="AU60" s="17"/>
    </row>
    <row r="61" ht="11.25" customHeight="1">
      <c r="A61" s="15" t="s">
        <v>94</v>
      </c>
      <c r="B61" s="16">
        <v>0.07</v>
      </c>
      <c r="C61" s="16">
        <v>0.068</v>
      </c>
      <c r="D61" s="16">
        <v>0.052</v>
      </c>
      <c r="E61" s="16">
        <v>0.055</v>
      </c>
      <c r="F61" s="16">
        <v>0.07</v>
      </c>
      <c r="G61" s="16">
        <v>0.083</v>
      </c>
      <c r="H61" s="21" t="s">
        <v>128</v>
      </c>
      <c r="I61" s="21" t="s">
        <v>128</v>
      </c>
      <c r="J61" s="21" t="s">
        <v>128</v>
      </c>
      <c r="K61" s="21" t="s">
        <v>128</v>
      </c>
      <c r="L61" s="21" t="s">
        <v>128</v>
      </c>
      <c r="M61" s="21" t="s">
        <v>128</v>
      </c>
      <c r="N61" s="16">
        <v>0.061</v>
      </c>
      <c r="O61" s="21" t="s">
        <v>128</v>
      </c>
      <c r="P61" s="16">
        <v>0.072</v>
      </c>
      <c r="Q61" s="16">
        <v>0.057</v>
      </c>
      <c r="R61" s="16">
        <v>0.168</v>
      </c>
      <c r="S61" s="16">
        <v>0.857</v>
      </c>
      <c r="T61" s="16">
        <v>0.731</v>
      </c>
      <c r="U61" s="16">
        <v>0.754</v>
      </c>
      <c r="V61" s="16">
        <v>0.754</v>
      </c>
      <c r="W61" s="16">
        <v>0.918</v>
      </c>
      <c r="X61" s="16">
        <v>0.993</v>
      </c>
      <c r="Y61" s="16">
        <v>1.002</v>
      </c>
      <c r="Z61" s="16">
        <v>0.904</v>
      </c>
      <c r="AA61" s="16">
        <v>0.626</v>
      </c>
      <c r="AB61" s="16">
        <v>0.711</v>
      </c>
      <c r="AC61" s="16">
        <v>0.603</v>
      </c>
      <c r="AD61" s="16">
        <v>0.601</v>
      </c>
      <c r="AE61" s="16">
        <v>0.594</v>
      </c>
      <c r="AF61" s="16">
        <v>0.573</v>
      </c>
      <c r="AG61" s="16">
        <v>0.483</v>
      </c>
      <c r="AH61" s="16">
        <v>0.333</v>
      </c>
      <c r="AI61" s="16">
        <v>0.505</v>
      </c>
      <c r="AJ61" s="16">
        <v>0.53</v>
      </c>
      <c r="AK61" s="16">
        <v>0.481</v>
      </c>
      <c r="AL61" s="16">
        <v>0.609</v>
      </c>
      <c r="AM61" s="16">
        <v>0.928</v>
      </c>
      <c r="AN61" s="16">
        <v>0.798</v>
      </c>
      <c r="AO61" s="16">
        <v>0.845</v>
      </c>
      <c r="AP61" s="16">
        <v>0.64</v>
      </c>
      <c r="AQ61" s="16">
        <v>0.736</v>
      </c>
      <c r="AR61" s="16">
        <v>0.735</v>
      </c>
      <c r="AS61" s="42">
        <v>0.734</v>
      </c>
      <c r="AT61" s="17">
        <v>-0.00408906732091741</v>
      </c>
      <c r="AU61" s="22" t="s">
        <v>76</v>
      </c>
    </row>
    <row r="62" ht="11.25" customHeight="1">
      <c r="A62" s="15" t="s">
        <v>99</v>
      </c>
      <c r="B62" s="16">
        <v>0.403</v>
      </c>
      <c r="C62" s="16">
        <v>0.274</v>
      </c>
      <c r="D62" s="16">
        <v>0.422</v>
      </c>
      <c r="E62" s="16">
        <v>0.439</v>
      </c>
      <c r="F62" s="16">
        <v>0.474</v>
      </c>
      <c r="G62" s="16">
        <v>0.437</v>
      </c>
      <c r="H62" s="16">
        <v>0.351</v>
      </c>
      <c r="I62" s="16">
        <v>0.311</v>
      </c>
      <c r="J62" s="16">
        <v>0.293</v>
      </c>
      <c r="K62" s="16">
        <v>0.473</v>
      </c>
      <c r="L62" s="16">
        <v>0.55</v>
      </c>
      <c r="M62" s="16">
        <v>0.546</v>
      </c>
      <c r="N62" s="16">
        <v>0.595</v>
      </c>
      <c r="O62" s="16">
        <v>0.6</v>
      </c>
      <c r="P62" s="16">
        <v>0.683</v>
      </c>
      <c r="Q62" s="16">
        <v>0.55</v>
      </c>
      <c r="R62" s="16">
        <v>0.71</v>
      </c>
      <c r="S62" s="16">
        <v>0.727</v>
      </c>
      <c r="T62" s="16">
        <v>0.685</v>
      </c>
      <c r="U62" s="16">
        <v>0.696</v>
      </c>
      <c r="V62" s="16">
        <v>0.733</v>
      </c>
      <c r="W62" s="16">
        <v>0.738</v>
      </c>
      <c r="X62" s="16">
        <v>0.789</v>
      </c>
      <c r="Y62" s="16">
        <v>0.86</v>
      </c>
      <c r="Z62" s="16">
        <v>0.892</v>
      </c>
      <c r="AA62" s="16">
        <v>0.824</v>
      </c>
      <c r="AB62" s="16">
        <v>0.742</v>
      </c>
      <c r="AC62" s="16">
        <v>0.75</v>
      </c>
      <c r="AD62" s="16">
        <v>0.898</v>
      </c>
      <c r="AE62" s="16">
        <v>1.0</v>
      </c>
      <c r="AF62" s="16">
        <v>0.65</v>
      </c>
      <c r="AG62" s="16">
        <v>0.9</v>
      </c>
      <c r="AH62" s="16">
        <v>0.75</v>
      </c>
      <c r="AI62" s="16">
        <v>0.75</v>
      </c>
      <c r="AJ62" s="16">
        <v>0.6</v>
      </c>
      <c r="AK62" s="16">
        <v>0.55</v>
      </c>
      <c r="AL62" s="16">
        <v>0.7</v>
      </c>
      <c r="AM62" s="16">
        <v>0.7</v>
      </c>
      <c r="AN62" s="16">
        <v>0.861</v>
      </c>
      <c r="AO62" s="16">
        <v>0.895</v>
      </c>
      <c r="AP62" s="16">
        <v>0.962</v>
      </c>
      <c r="AQ62" s="16">
        <v>0.928</v>
      </c>
      <c r="AR62" s="16">
        <v>0.99</v>
      </c>
      <c r="AS62" s="42">
        <v>0.98</v>
      </c>
      <c r="AT62" s="17">
        <v>-0.0128056521499144</v>
      </c>
      <c r="AU62" s="22" t="s">
        <v>76</v>
      </c>
    </row>
    <row r="63" ht="11.25" customHeight="1">
      <c r="A63" s="15" t="s">
        <v>161</v>
      </c>
      <c r="B63" s="16">
        <v>24.657</v>
      </c>
      <c r="C63" s="16">
        <v>24.345</v>
      </c>
      <c r="D63" s="16">
        <v>25.048</v>
      </c>
      <c r="E63" s="16">
        <v>26.219</v>
      </c>
      <c r="F63" s="16">
        <v>26.477</v>
      </c>
      <c r="G63" s="16">
        <v>27.352</v>
      </c>
      <c r="H63" s="16">
        <v>29.43</v>
      </c>
      <c r="I63" s="16">
        <v>29.645</v>
      </c>
      <c r="J63" s="16">
        <v>31.584</v>
      </c>
      <c r="K63" s="16">
        <v>33.041</v>
      </c>
      <c r="L63" s="16">
        <v>35.203</v>
      </c>
      <c r="M63" s="16">
        <v>36.966</v>
      </c>
      <c r="N63" s="16">
        <v>38.313</v>
      </c>
      <c r="O63" s="16">
        <v>37.251</v>
      </c>
      <c r="P63" s="16">
        <v>39.678</v>
      </c>
      <c r="Q63" s="16">
        <v>43.548</v>
      </c>
      <c r="R63" s="16">
        <v>51.882</v>
      </c>
      <c r="S63" s="16">
        <v>57.729</v>
      </c>
      <c r="T63" s="16">
        <v>59.727</v>
      </c>
      <c r="U63" s="16">
        <v>64.324</v>
      </c>
      <c r="V63" s="16">
        <v>66.193</v>
      </c>
      <c r="W63" s="16">
        <v>67.276</v>
      </c>
      <c r="X63" s="16">
        <v>68.414</v>
      </c>
      <c r="Y63" s="16">
        <v>73.802</v>
      </c>
      <c r="Z63" s="16">
        <v>69.477</v>
      </c>
      <c r="AA63" s="16">
        <v>71.309</v>
      </c>
      <c r="AB63" s="16">
        <v>70.078</v>
      </c>
      <c r="AC63" s="16">
        <v>67.258</v>
      </c>
      <c r="AD63" s="16">
        <v>69.791</v>
      </c>
      <c r="AE63" s="16">
        <v>73.563</v>
      </c>
      <c r="AF63" s="16">
        <v>77.383</v>
      </c>
      <c r="AG63" s="16">
        <v>81.662</v>
      </c>
      <c r="AH63" s="16">
        <v>84.327</v>
      </c>
      <c r="AI63" s="16">
        <v>83.393</v>
      </c>
      <c r="AJ63" s="16">
        <v>82.297</v>
      </c>
      <c r="AK63" s="16">
        <v>81.928</v>
      </c>
      <c r="AL63" s="16">
        <v>80.631</v>
      </c>
      <c r="AM63" s="16">
        <v>83.519</v>
      </c>
      <c r="AN63" s="16">
        <v>89.303</v>
      </c>
      <c r="AO63" s="16">
        <v>94.519</v>
      </c>
      <c r="AP63" s="16">
        <v>91.879</v>
      </c>
      <c r="AQ63" s="16">
        <v>93.808</v>
      </c>
      <c r="AR63" s="16">
        <v>97.748</v>
      </c>
      <c r="AS63" s="42">
        <v>102.8365</v>
      </c>
      <c r="AT63" s="17">
        <v>0.049182857514058</v>
      </c>
      <c r="AU63" s="17">
        <v>0.0311273456272918</v>
      </c>
    </row>
    <row r="64" ht="11.25" customHeight="1">
      <c r="A64" s="15" t="s">
        <v>106</v>
      </c>
      <c r="B64" s="16">
        <v>2.678</v>
      </c>
      <c r="C64" s="16">
        <v>2.775</v>
      </c>
      <c r="D64" s="16">
        <v>2.796</v>
      </c>
      <c r="E64" s="16">
        <v>3.041</v>
      </c>
      <c r="F64" s="16">
        <v>3.016</v>
      </c>
      <c r="G64" s="16">
        <v>3.014</v>
      </c>
      <c r="H64" s="16">
        <v>3.493</v>
      </c>
      <c r="I64" s="16">
        <v>3.744</v>
      </c>
      <c r="J64" s="16">
        <v>3.679</v>
      </c>
      <c r="K64" s="16">
        <v>3.48</v>
      </c>
      <c r="L64" s="16">
        <v>3.53</v>
      </c>
      <c r="M64" s="16">
        <v>3.725</v>
      </c>
      <c r="N64" s="16">
        <v>3.329</v>
      </c>
      <c r="O64" s="16">
        <v>3.203</v>
      </c>
      <c r="P64" s="16">
        <v>2.951</v>
      </c>
      <c r="Q64" s="16">
        <v>3.292</v>
      </c>
      <c r="R64" s="16">
        <v>3.111</v>
      </c>
      <c r="S64" s="16">
        <v>3.226</v>
      </c>
      <c r="T64" s="16">
        <v>3.29</v>
      </c>
      <c r="U64" s="16">
        <v>3.257</v>
      </c>
      <c r="V64" s="16">
        <v>3.82902</v>
      </c>
      <c r="W64" s="16">
        <v>4.484005</v>
      </c>
      <c r="X64" s="16">
        <v>5.16515</v>
      </c>
      <c r="Y64" s="16">
        <v>5.128765</v>
      </c>
      <c r="Z64" s="16">
        <v>5.22582</v>
      </c>
      <c r="AA64" s="16">
        <v>6.611995</v>
      </c>
      <c r="AB64" s="16">
        <v>5.86931</v>
      </c>
      <c r="AC64" s="16">
        <v>5.94262</v>
      </c>
      <c r="AD64" s="16">
        <v>6.805085</v>
      </c>
      <c r="AE64" s="16">
        <v>6.501075</v>
      </c>
      <c r="AF64" s="16">
        <v>6.674845</v>
      </c>
      <c r="AG64" s="16">
        <v>6.75479</v>
      </c>
      <c r="AH64" s="16">
        <v>6.86586</v>
      </c>
      <c r="AI64" s="16">
        <v>6.97887</v>
      </c>
      <c r="AJ64" s="16">
        <v>6.478915</v>
      </c>
      <c r="AK64" s="16">
        <v>6.410715</v>
      </c>
      <c r="AL64" s="16">
        <v>7.34529515</v>
      </c>
      <c r="AM64" s="16">
        <v>7.23286178</v>
      </c>
      <c r="AN64" s="16">
        <v>6.436450225</v>
      </c>
      <c r="AO64" s="16">
        <v>7.185941455</v>
      </c>
      <c r="AP64" s="16">
        <v>7.33042710805</v>
      </c>
      <c r="AQ64" s="16">
        <v>6.82325040047316</v>
      </c>
      <c r="AR64" s="16">
        <v>6.23655635547232</v>
      </c>
      <c r="AS64" s="42">
        <v>5.73177520284342</v>
      </c>
      <c r="AT64" s="17">
        <v>-0.0834501784238899</v>
      </c>
      <c r="AU64" s="17">
        <v>0.00173493796265769</v>
      </c>
    </row>
    <row r="65" ht="11.25" customHeight="1">
      <c r="A65" s="18" t="s">
        <v>107</v>
      </c>
      <c r="B65" s="19">
        <v>27.808</v>
      </c>
      <c r="C65" s="19">
        <v>27.462</v>
      </c>
      <c r="D65" s="19">
        <v>28.318</v>
      </c>
      <c r="E65" s="19">
        <v>29.754</v>
      </c>
      <c r="F65" s="19">
        <v>30.037</v>
      </c>
      <c r="G65" s="19">
        <v>30.886</v>
      </c>
      <c r="H65" s="19">
        <v>33.297</v>
      </c>
      <c r="I65" s="19">
        <v>33.72</v>
      </c>
      <c r="J65" s="19">
        <v>35.579</v>
      </c>
      <c r="K65" s="19">
        <v>37.013</v>
      </c>
      <c r="L65" s="19">
        <v>39.307</v>
      </c>
      <c r="M65" s="19">
        <v>41.284</v>
      </c>
      <c r="N65" s="19">
        <v>42.298</v>
      </c>
      <c r="O65" s="19">
        <v>41.085</v>
      </c>
      <c r="P65" s="19">
        <v>43.384</v>
      </c>
      <c r="Q65" s="19">
        <v>47.447</v>
      </c>
      <c r="R65" s="19">
        <v>55.871</v>
      </c>
      <c r="S65" s="19">
        <v>62.539</v>
      </c>
      <c r="T65" s="19">
        <v>64.433</v>
      </c>
      <c r="U65" s="19">
        <v>69.031</v>
      </c>
      <c r="V65" s="19">
        <v>71.50902</v>
      </c>
      <c r="W65" s="19">
        <v>73.416005</v>
      </c>
      <c r="X65" s="19">
        <v>75.36115</v>
      </c>
      <c r="Y65" s="19">
        <v>80.792765</v>
      </c>
      <c r="Z65" s="19">
        <v>76.49882</v>
      </c>
      <c r="AA65" s="19">
        <v>79.370995</v>
      </c>
      <c r="AB65" s="19">
        <v>77.40031</v>
      </c>
      <c r="AC65" s="19">
        <v>74.55362</v>
      </c>
      <c r="AD65" s="19">
        <v>78.095085</v>
      </c>
      <c r="AE65" s="19">
        <v>81.658075</v>
      </c>
      <c r="AF65" s="19">
        <v>85.280845</v>
      </c>
      <c r="AG65" s="19">
        <v>89.79979</v>
      </c>
      <c r="AH65" s="19">
        <v>92.27586</v>
      </c>
      <c r="AI65" s="19">
        <v>91.62687</v>
      </c>
      <c r="AJ65" s="19">
        <v>89.905915</v>
      </c>
      <c r="AK65" s="19">
        <v>89.369715</v>
      </c>
      <c r="AL65" s="19">
        <v>89.28529515</v>
      </c>
      <c r="AM65" s="19">
        <v>92.37986178</v>
      </c>
      <c r="AN65" s="19">
        <v>97.398450225</v>
      </c>
      <c r="AO65" s="19">
        <v>103.444941455</v>
      </c>
      <c r="AP65" s="19">
        <v>100.81142710805</v>
      </c>
      <c r="AQ65" s="19">
        <v>102.295250400473</v>
      </c>
      <c r="AR65" s="19">
        <v>105.709556355472</v>
      </c>
      <c r="AS65" s="19">
        <v>110.282275202843</v>
      </c>
      <c r="AT65" s="20">
        <v>0.04040695375919</v>
      </c>
      <c r="AU65" s="20">
        <v>0.0333810903405213</v>
      </c>
    </row>
    <row r="66" ht="11.25" customHeight="1"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  <c r="AB66" s="16"/>
      <c r="AC66" s="16"/>
      <c r="AD66" s="16"/>
      <c r="AE66" s="16"/>
      <c r="AF66" s="16"/>
      <c r="AG66" s="16"/>
      <c r="AH66" s="16"/>
      <c r="AI66" s="16"/>
      <c r="AJ66" s="16"/>
      <c r="AK66" s="16"/>
      <c r="AL66" s="16"/>
      <c r="AM66" s="16"/>
      <c r="AN66" s="16"/>
      <c r="AO66" s="16"/>
      <c r="AP66" s="16"/>
      <c r="AQ66" s="16"/>
      <c r="AR66" s="16"/>
      <c r="AS66" s="42"/>
      <c r="AT66" s="17"/>
      <c r="AU66" s="17"/>
    </row>
    <row r="67" ht="11.25" customHeight="1">
      <c r="A67" s="15" t="s">
        <v>108</v>
      </c>
      <c r="B67" s="16">
        <v>16.004</v>
      </c>
      <c r="C67" s="16">
        <v>16.618</v>
      </c>
      <c r="D67" s="16">
        <v>17.107</v>
      </c>
      <c r="E67" s="16">
        <v>17.551</v>
      </c>
      <c r="F67" s="16">
        <v>18.012</v>
      </c>
      <c r="G67" s="16">
        <v>18.06</v>
      </c>
      <c r="H67" s="16">
        <v>17.968</v>
      </c>
      <c r="I67" s="16">
        <v>18.715</v>
      </c>
      <c r="J67" s="16">
        <v>19.619</v>
      </c>
      <c r="K67" s="16">
        <v>20.723</v>
      </c>
      <c r="L67" s="16">
        <v>21.621</v>
      </c>
      <c r="M67" s="16">
        <v>22.49</v>
      </c>
      <c r="N67" s="16">
        <v>23.464</v>
      </c>
      <c r="O67" s="16">
        <v>24.001</v>
      </c>
      <c r="P67" s="16">
        <v>25.042</v>
      </c>
      <c r="Q67" s="16">
        <v>26.121</v>
      </c>
      <c r="R67" s="16">
        <v>26.8260383970141</v>
      </c>
      <c r="S67" s="16">
        <v>26.7684185216799</v>
      </c>
      <c r="T67" s="16">
        <v>26.4916687327623</v>
      </c>
      <c r="U67" s="16">
        <v>28.1291140307188</v>
      </c>
      <c r="V67" s="16">
        <v>29.57309956716</v>
      </c>
      <c r="W67" s="16">
        <v>30.8405039006546</v>
      </c>
      <c r="X67" s="16">
        <v>32.4633898029327</v>
      </c>
      <c r="Y67" s="16">
        <v>34.475634290278</v>
      </c>
      <c r="Z67" s="16">
        <v>35.9447458112836</v>
      </c>
      <c r="AA67" s="16">
        <v>36.481707568109</v>
      </c>
      <c r="AB67" s="16">
        <v>37.4241205362603</v>
      </c>
      <c r="AC67" s="16">
        <v>37.9008085736483</v>
      </c>
      <c r="AD67" s="16">
        <v>38.3060166603327</v>
      </c>
      <c r="AE67" s="16">
        <v>38.9878597886562</v>
      </c>
      <c r="AF67" s="16">
        <v>40.324999937892</v>
      </c>
      <c r="AG67" s="16">
        <v>42.3846999314129</v>
      </c>
      <c r="AH67" s="16">
        <v>44.2868427760899</v>
      </c>
      <c r="AI67" s="16">
        <v>45.778664100647</v>
      </c>
      <c r="AJ67" s="16">
        <v>46.2123890351206</v>
      </c>
      <c r="AK67" s="16">
        <v>46.4672635409832</v>
      </c>
      <c r="AL67" s="16">
        <v>47.9242565363348</v>
      </c>
      <c r="AM67" s="16">
        <v>51.2806245230138</v>
      </c>
      <c r="AN67" s="16">
        <v>50.4724350265041</v>
      </c>
      <c r="AO67" s="16">
        <v>53.12527605226</v>
      </c>
      <c r="AP67" s="16">
        <v>54.9241627120972</v>
      </c>
      <c r="AQ67" s="16">
        <v>56.883591203729</v>
      </c>
      <c r="AR67" s="16">
        <v>55.7729052237716</v>
      </c>
      <c r="AS67" s="42">
        <v>51.2699525151</v>
      </c>
      <c r="AT67" s="17">
        <v>-0.0832489275485255</v>
      </c>
      <c r="AU67" s="17">
        <v>0.0155187849861903</v>
      </c>
    </row>
    <row r="68" ht="11.25" customHeight="1">
      <c r="A68" s="15" t="s">
        <v>162</v>
      </c>
      <c r="B68" s="21" t="s">
        <v>97</v>
      </c>
      <c r="C68" s="21" t="s">
        <v>97</v>
      </c>
      <c r="D68" s="21" t="s">
        <v>97</v>
      </c>
      <c r="E68" s="21" t="s">
        <v>97</v>
      </c>
      <c r="F68" s="21" t="s">
        <v>97</v>
      </c>
      <c r="G68" s="21" t="s">
        <v>97</v>
      </c>
      <c r="H68" s="21" t="s">
        <v>97</v>
      </c>
      <c r="I68" s="16">
        <v>0.11</v>
      </c>
      <c r="J68" s="16">
        <v>0.14</v>
      </c>
      <c r="K68" s="16">
        <v>0.15</v>
      </c>
      <c r="L68" s="16">
        <v>0.144</v>
      </c>
      <c r="M68" s="16">
        <v>0.115</v>
      </c>
      <c r="N68" s="16">
        <v>0.088</v>
      </c>
      <c r="O68" s="16">
        <v>0.082</v>
      </c>
      <c r="P68" s="16">
        <v>0.089</v>
      </c>
      <c r="Q68" s="16">
        <v>0.099</v>
      </c>
      <c r="R68" s="16">
        <v>0.127</v>
      </c>
      <c r="S68" s="16">
        <v>0.114</v>
      </c>
      <c r="T68" s="16">
        <v>0.056</v>
      </c>
      <c r="U68" s="21" t="s">
        <v>128</v>
      </c>
      <c r="V68" s="16">
        <v>0.062</v>
      </c>
      <c r="W68" s="16">
        <v>0.095</v>
      </c>
      <c r="X68" s="16">
        <v>0.109</v>
      </c>
      <c r="Y68" s="16">
        <v>0.064</v>
      </c>
      <c r="Z68" s="16">
        <v>0.154</v>
      </c>
      <c r="AA68" s="16">
        <v>0.281</v>
      </c>
      <c r="AB68" s="16">
        <v>0.09</v>
      </c>
      <c r="AC68" s="16">
        <v>0.084</v>
      </c>
      <c r="AD68" s="21" t="s">
        <v>128</v>
      </c>
      <c r="AE68" s="21" t="s">
        <v>128</v>
      </c>
      <c r="AF68" s="16">
        <v>0.321</v>
      </c>
      <c r="AG68" s="16">
        <v>0.176</v>
      </c>
      <c r="AH68" s="16">
        <v>0.323</v>
      </c>
      <c r="AI68" s="16">
        <v>0.093</v>
      </c>
      <c r="AJ68" s="21" t="s">
        <v>128</v>
      </c>
      <c r="AK68" s="16">
        <v>0.33</v>
      </c>
      <c r="AL68" s="16">
        <v>0.35</v>
      </c>
      <c r="AM68" s="16">
        <v>0.35</v>
      </c>
      <c r="AN68" s="16">
        <v>0.35</v>
      </c>
      <c r="AO68" s="16">
        <v>0.35</v>
      </c>
      <c r="AP68" s="16">
        <v>0.35</v>
      </c>
      <c r="AQ68" s="16">
        <v>0.35</v>
      </c>
      <c r="AR68" s="16">
        <v>0.35</v>
      </c>
      <c r="AS68" s="42">
        <v>0.35</v>
      </c>
      <c r="AT68" s="17">
        <v>-0.00273224043715847</v>
      </c>
      <c r="AU68" s="22" t="s">
        <v>76</v>
      </c>
    </row>
    <row r="69" ht="11.25" customHeight="1">
      <c r="A69" s="15" t="s">
        <v>110</v>
      </c>
      <c r="B69" s="16">
        <v>165.633</v>
      </c>
      <c r="C69" s="16">
        <v>180.564</v>
      </c>
      <c r="D69" s="16">
        <v>125.979</v>
      </c>
      <c r="E69" s="16">
        <v>166.29</v>
      </c>
      <c r="F69" s="16">
        <v>177.27</v>
      </c>
      <c r="G69" s="16">
        <v>196.494</v>
      </c>
      <c r="H69" s="16">
        <v>212.973</v>
      </c>
      <c r="I69" s="16">
        <v>216.859</v>
      </c>
      <c r="J69" s="16">
        <v>228.043</v>
      </c>
      <c r="K69" s="16">
        <v>239.67</v>
      </c>
      <c r="L69" s="16">
        <v>250.897</v>
      </c>
      <c r="M69" s="16">
        <v>263.138</v>
      </c>
      <c r="N69" s="16">
        <v>276.295</v>
      </c>
      <c r="O69" s="16">
        <v>296.274</v>
      </c>
      <c r="P69" s="16">
        <v>327.46</v>
      </c>
      <c r="Q69" s="16">
        <v>305.109</v>
      </c>
      <c r="R69" s="16">
        <v>304.0</v>
      </c>
      <c r="S69" s="16">
        <v>322.884</v>
      </c>
      <c r="T69" s="16">
        <v>339.591</v>
      </c>
      <c r="U69" s="16">
        <v>377.172</v>
      </c>
      <c r="V69" s="16">
        <v>410.734</v>
      </c>
      <c r="W69" s="16">
        <v>437.404</v>
      </c>
      <c r="X69" s="16">
        <v>466.807</v>
      </c>
      <c r="Y69" s="16">
        <v>499.829</v>
      </c>
      <c r="Z69" s="16">
        <v>519.948</v>
      </c>
      <c r="AA69" s="16">
        <v>529.879</v>
      </c>
      <c r="AB69" s="16">
        <v>555.453</v>
      </c>
      <c r="AC69" s="16">
        <v>573.501</v>
      </c>
      <c r="AD69" s="16">
        <v>610.583</v>
      </c>
      <c r="AE69" s="16">
        <v>648.172</v>
      </c>
      <c r="AF69" s="16">
        <v>694.554</v>
      </c>
      <c r="AG69" s="16">
        <v>729.351</v>
      </c>
      <c r="AH69" s="16">
        <v>700.167</v>
      </c>
      <c r="AI69" s="16">
        <v>651.893</v>
      </c>
      <c r="AJ69" s="16">
        <v>656.209</v>
      </c>
      <c r="AK69" s="16">
        <v>667.445257</v>
      </c>
      <c r="AL69" s="16">
        <v>681.285462</v>
      </c>
      <c r="AM69" s="16">
        <v>713.786405</v>
      </c>
      <c r="AN69" s="16">
        <v>853.073215</v>
      </c>
      <c r="AO69" s="16">
        <v>983.047552</v>
      </c>
      <c r="AP69" s="16">
        <v>1100.471145</v>
      </c>
      <c r="AQ69" s="16">
        <v>1214.955673</v>
      </c>
      <c r="AR69" s="16">
        <v>1313.59755842</v>
      </c>
      <c r="AS69" s="42">
        <v>1406.29138594</v>
      </c>
      <c r="AT69" s="17">
        <v>0.0676398191815901</v>
      </c>
      <c r="AU69" s="17">
        <v>0.42566713202839</v>
      </c>
    </row>
    <row r="70" ht="11.25" customHeight="1">
      <c r="A70" s="15" t="s">
        <v>163</v>
      </c>
      <c r="B70" s="16">
        <v>0.123</v>
      </c>
      <c r="C70" s="16">
        <v>0.106</v>
      </c>
      <c r="D70" s="16">
        <v>0.085</v>
      </c>
      <c r="E70" s="16">
        <v>0.061</v>
      </c>
      <c r="F70" s="21" t="s">
        <v>128</v>
      </c>
      <c r="G70" s="21" t="s">
        <v>128</v>
      </c>
      <c r="H70" s="21" t="s">
        <v>128</v>
      </c>
      <c r="I70" s="21" t="s">
        <v>128</v>
      </c>
      <c r="J70" s="21" t="s">
        <v>128</v>
      </c>
      <c r="K70" s="21" t="s">
        <v>128</v>
      </c>
      <c r="L70" s="21" t="s">
        <v>128</v>
      </c>
      <c r="M70" s="21" t="s">
        <v>128</v>
      </c>
      <c r="N70" s="21" t="s">
        <v>128</v>
      </c>
      <c r="O70" s="21" t="s">
        <v>128</v>
      </c>
      <c r="P70" s="21" t="s">
        <v>128</v>
      </c>
      <c r="Q70" s="21" t="s">
        <v>128</v>
      </c>
      <c r="R70" s="21" t="s">
        <v>128</v>
      </c>
      <c r="S70" s="16">
        <v>0.895</v>
      </c>
      <c r="T70" s="16">
        <v>2.102</v>
      </c>
      <c r="U70" s="16">
        <v>2.744</v>
      </c>
      <c r="V70" s="16">
        <v>3.397</v>
      </c>
      <c r="W70" s="16">
        <v>3.931</v>
      </c>
      <c r="X70" s="16">
        <v>4.926</v>
      </c>
      <c r="Y70" s="16">
        <v>5.699</v>
      </c>
      <c r="Z70" s="16">
        <v>6.106</v>
      </c>
      <c r="AA70" s="16">
        <v>5.492</v>
      </c>
      <c r="AB70" s="16">
        <v>5.926</v>
      </c>
      <c r="AC70" s="16">
        <v>6.282</v>
      </c>
      <c r="AD70" s="16">
        <v>7.275</v>
      </c>
      <c r="AE70" s="16">
        <v>5.197</v>
      </c>
      <c r="AF70" s="16">
        <v>5.602</v>
      </c>
      <c r="AG70" s="16">
        <v>4.163</v>
      </c>
      <c r="AH70" s="16">
        <v>3.513</v>
      </c>
      <c r="AI70" s="16">
        <v>4.367</v>
      </c>
      <c r="AJ70" s="16">
        <v>3.931</v>
      </c>
      <c r="AK70" s="16">
        <v>3.725</v>
      </c>
      <c r="AL70" s="16">
        <v>4.941</v>
      </c>
      <c r="AM70" s="16">
        <v>5.362</v>
      </c>
      <c r="AN70" s="16">
        <v>6.566</v>
      </c>
      <c r="AO70" s="16">
        <v>6.57532785</v>
      </c>
      <c r="AP70" s="16">
        <v>6.657428505</v>
      </c>
      <c r="AQ70" s="16">
        <v>7.013188785</v>
      </c>
      <c r="AR70" s="16">
        <v>7.54078437</v>
      </c>
      <c r="AS70" s="42">
        <v>6.977250645</v>
      </c>
      <c r="AT70" s="17">
        <v>-0.0772595028270858</v>
      </c>
      <c r="AU70" s="17">
        <v>0.00211192808346413</v>
      </c>
    </row>
    <row r="71" ht="11.25" customHeight="1">
      <c r="A71" s="15" t="s">
        <v>111</v>
      </c>
      <c r="B71" s="16">
        <v>35.5466338028</v>
      </c>
      <c r="C71" s="16">
        <v>35.4613380282</v>
      </c>
      <c r="D71" s="16">
        <v>36.0520422535</v>
      </c>
      <c r="E71" s="16">
        <v>37.302211268</v>
      </c>
      <c r="F71" s="16">
        <v>39.625211268</v>
      </c>
      <c r="G71" s="16">
        <v>37.558802817</v>
      </c>
      <c r="H71" s="16">
        <v>38.08015493</v>
      </c>
      <c r="I71" s="16">
        <v>40.213507042</v>
      </c>
      <c r="J71" s="16">
        <v>39.677507042</v>
      </c>
      <c r="K71" s="16">
        <v>44.78556338</v>
      </c>
      <c r="L71" s="16">
        <v>48.143267606</v>
      </c>
      <c r="M71" s="16">
        <v>50.131971831</v>
      </c>
      <c r="N71" s="16">
        <v>52.480323944</v>
      </c>
      <c r="O71" s="16">
        <v>50.787971831</v>
      </c>
      <c r="P71" s="16">
        <v>53.954676056</v>
      </c>
      <c r="Q71" s="16">
        <v>56.712380282</v>
      </c>
      <c r="R71" s="16">
        <v>63.24911668</v>
      </c>
      <c r="S71" s="16">
        <v>63.06230312</v>
      </c>
      <c r="T71" s="16">
        <v>66.15882074</v>
      </c>
      <c r="U71" s="16">
        <v>69.4585048</v>
      </c>
      <c r="V71" s="16">
        <v>72.54391644</v>
      </c>
      <c r="W71" s="16">
        <v>78.01044929</v>
      </c>
      <c r="X71" s="16">
        <v>85.92151412</v>
      </c>
      <c r="Y71" s="16">
        <v>91.65669846</v>
      </c>
      <c r="Z71" s="16">
        <v>99.9551009</v>
      </c>
      <c r="AA71" s="16">
        <v>95.4575093</v>
      </c>
      <c r="AB71" s="16">
        <v>101.76076584</v>
      </c>
      <c r="AC71" s="16">
        <v>108.2183607</v>
      </c>
      <c r="AD71" s="16">
        <v>112.5073058</v>
      </c>
      <c r="AE71" s="16">
        <v>115.8290594</v>
      </c>
      <c r="AF71" s="16">
        <v>124.952927</v>
      </c>
      <c r="AG71" s="16">
        <v>134.3949026</v>
      </c>
      <c r="AH71" s="16">
        <v>135.8988391</v>
      </c>
      <c r="AI71" s="16">
        <v>136.0645463</v>
      </c>
      <c r="AJ71" s="16">
        <v>135.7521351</v>
      </c>
      <c r="AK71" s="16">
        <v>144.2432145</v>
      </c>
      <c r="AL71" s="16">
        <v>145.1892237</v>
      </c>
      <c r="AM71" s="16">
        <v>151.8475412</v>
      </c>
      <c r="AN71" s="16">
        <v>156.8018514</v>
      </c>
      <c r="AO71" s="16">
        <v>172.2584572</v>
      </c>
      <c r="AP71" s="16">
        <v>184.4377164</v>
      </c>
      <c r="AQ71" s="16">
        <v>195.44274976</v>
      </c>
      <c r="AR71" s="16">
        <v>212.85502538</v>
      </c>
      <c r="AS71" s="42">
        <v>231.35552325</v>
      </c>
      <c r="AT71" s="17">
        <v>0.0839462395690065</v>
      </c>
      <c r="AU71" s="17">
        <v>0.0700284756383744</v>
      </c>
    </row>
    <row r="72" ht="11.25" customHeight="1">
      <c r="A72" s="15" t="s">
        <v>112</v>
      </c>
      <c r="B72" s="16">
        <v>0.129</v>
      </c>
      <c r="C72" s="16">
        <v>0.158</v>
      </c>
      <c r="D72" s="16">
        <v>0.111</v>
      </c>
      <c r="E72" s="16">
        <v>0.083</v>
      </c>
      <c r="F72" s="16">
        <v>0.1</v>
      </c>
      <c r="G72" s="16">
        <v>0.087</v>
      </c>
      <c r="H72" s="16">
        <v>0.1</v>
      </c>
      <c r="I72" s="16">
        <v>0.1</v>
      </c>
      <c r="J72" s="16">
        <v>0.067</v>
      </c>
      <c r="K72" s="16">
        <v>0.073</v>
      </c>
      <c r="L72" s="16">
        <v>0.093</v>
      </c>
      <c r="M72" s="16">
        <v>0.093</v>
      </c>
      <c r="N72" s="16">
        <v>0.1</v>
      </c>
      <c r="O72" s="16">
        <v>0.133</v>
      </c>
      <c r="P72" s="16">
        <v>0.2</v>
      </c>
      <c r="Q72" s="16">
        <v>0.253</v>
      </c>
      <c r="R72" s="16">
        <v>0.27</v>
      </c>
      <c r="S72" s="16">
        <v>0.255</v>
      </c>
      <c r="T72" s="16">
        <v>0.255</v>
      </c>
      <c r="U72" s="16">
        <v>0.267</v>
      </c>
      <c r="V72" s="16">
        <v>0.9</v>
      </c>
      <c r="W72" s="16">
        <v>1.446</v>
      </c>
      <c r="X72" s="16">
        <v>2.267</v>
      </c>
      <c r="Y72" s="16">
        <v>2.368</v>
      </c>
      <c r="Z72" s="16">
        <v>3.554</v>
      </c>
      <c r="AA72" s="16">
        <v>3.954</v>
      </c>
      <c r="AB72" s="16">
        <v>4.091</v>
      </c>
      <c r="AC72" s="16">
        <v>4.06</v>
      </c>
      <c r="AD72" s="16">
        <v>4.03</v>
      </c>
      <c r="AE72" s="16">
        <v>4.76</v>
      </c>
      <c r="AF72" s="16">
        <v>5.662</v>
      </c>
      <c r="AG72" s="16">
        <v>6.922</v>
      </c>
      <c r="AH72" s="16">
        <v>8.245</v>
      </c>
      <c r="AI72" s="16">
        <v>9.254</v>
      </c>
      <c r="AJ72" s="16">
        <v>11.555</v>
      </c>
      <c r="AK72" s="16">
        <v>13.716</v>
      </c>
      <c r="AL72" s="16">
        <v>16.72</v>
      </c>
      <c r="AM72" s="16">
        <v>17.993</v>
      </c>
      <c r="AN72" s="16">
        <v>17.87504207805</v>
      </c>
      <c r="AO72" s="16">
        <v>20.222841435</v>
      </c>
      <c r="AP72" s="16">
        <v>26.14920774885</v>
      </c>
      <c r="AQ72" s="16">
        <v>24.1918385343</v>
      </c>
      <c r="AR72" s="16">
        <v>28.40700203415</v>
      </c>
      <c r="AS72" s="42">
        <v>30.16289652915</v>
      </c>
      <c r="AT72" s="17">
        <v>0.0589109053954171</v>
      </c>
      <c r="AU72" s="17">
        <v>0.00912993835246329</v>
      </c>
    </row>
    <row r="73" ht="11.25" customHeight="1">
      <c r="A73" s="15" t="s">
        <v>164</v>
      </c>
      <c r="B73" s="16">
        <v>43.598</v>
      </c>
      <c r="C73" s="16">
        <v>45.541</v>
      </c>
      <c r="D73" s="16">
        <v>50.886</v>
      </c>
      <c r="E73" s="16">
        <v>53.942</v>
      </c>
      <c r="F73" s="16">
        <v>58.151</v>
      </c>
      <c r="G73" s="16">
        <v>60.199</v>
      </c>
      <c r="H73" s="16">
        <v>53.861</v>
      </c>
      <c r="I73" s="16">
        <v>50.459</v>
      </c>
      <c r="J73" s="16">
        <v>53.668</v>
      </c>
      <c r="K73" s="16">
        <v>57.338</v>
      </c>
      <c r="L73" s="16">
        <v>54.44</v>
      </c>
      <c r="M73" s="16">
        <v>52.527</v>
      </c>
      <c r="N73" s="16">
        <v>52.482</v>
      </c>
      <c r="O73" s="16">
        <v>46.466</v>
      </c>
      <c r="P73" s="16">
        <v>50.435</v>
      </c>
      <c r="Q73" s="16">
        <v>57.604</v>
      </c>
      <c r="R73" s="16">
        <v>63.585</v>
      </c>
      <c r="S73" s="16">
        <v>62.0</v>
      </c>
      <c r="T73" s="16">
        <v>63.0</v>
      </c>
      <c r="U73" s="16">
        <v>69.89</v>
      </c>
      <c r="V73" s="16">
        <v>73.747</v>
      </c>
      <c r="W73" s="16">
        <v>69.549</v>
      </c>
      <c r="X73" s="16">
        <v>69.371</v>
      </c>
      <c r="Y73" s="16">
        <v>76.207</v>
      </c>
      <c r="Z73" s="16">
        <v>75.618</v>
      </c>
      <c r="AA73" s="16">
        <v>75.961</v>
      </c>
      <c r="AB73" s="16">
        <v>79.004</v>
      </c>
      <c r="AC73" s="16">
        <v>77.988</v>
      </c>
      <c r="AD73" s="16">
        <v>79.172</v>
      </c>
      <c r="AE73" s="16">
        <v>82.026</v>
      </c>
      <c r="AF73" s="16">
        <v>86.199</v>
      </c>
      <c r="AG73" s="16">
        <v>88.275</v>
      </c>
      <c r="AH73" s="16">
        <v>89.788</v>
      </c>
      <c r="AI73" s="16">
        <v>88.447</v>
      </c>
      <c r="AJ73" s="16">
        <v>91.477</v>
      </c>
      <c r="AK73" s="16">
        <v>98.871</v>
      </c>
      <c r="AL73" s="16">
        <v>103.047</v>
      </c>
      <c r="AM73" s="16">
        <v>106.604</v>
      </c>
      <c r="AN73" s="16">
        <v>112.187</v>
      </c>
      <c r="AO73" s="16">
        <v>120.782</v>
      </c>
      <c r="AP73" s="16">
        <v>121.282</v>
      </c>
      <c r="AQ73" s="16">
        <v>119.105276877</v>
      </c>
      <c r="AR73" s="16">
        <v>125.335313005</v>
      </c>
      <c r="AS73" s="42">
        <v>128.663576972</v>
      </c>
      <c r="AT73" s="17">
        <v>0.0237500834189395</v>
      </c>
      <c r="AU73" s="17">
        <v>0.0389448846474851</v>
      </c>
    </row>
    <row r="74" ht="11.25" customHeight="1">
      <c r="A74" s="15" t="s">
        <v>113</v>
      </c>
      <c r="B74" s="21" t="s">
        <v>128</v>
      </c>
      <c r="C74" s="21" t="s">
        <v>128</v>
      </c>
      <c r="D74" s="21" t="s">
        <v>128</v>
      </c>
      <c r="E74" s="21" t="s">
        <v>128</v>
      </c>
      <c r="F74" s="21" t="s">
        <v>128</v>
      </c>
      <c r="G74" s="21" t="s">
        <v>128</v>
      </c>
      <c r="H74" s="21" t="s">
        <v>128</v>
      </c>
      <c r="I74" s="16">
        <v>0.104</v>
      </c>
      <c r="J74" s="16">
        <v>0.099</v>
      </c>
      <c r="K74" s="16">
        <v>0.099</v>
      </c>
      <c r="L74" s="21" t="s">
        <v>128</v>
      </c>
      <c r="M74" s="21" t="s">
        <v>128</v>
      </c>
      <c r="N74" s="21" t="s">
        <v>128</v>
      </c>
      <c r="O74" s="21" t="s">
        <v>128</v>
      </c>
      <c r="P74" s="21" t="s">
        <v>128</v>
      </c>
      <c r="Q74" s="21" t="s">
        <v>128</v>
      </c>
      <c r="R74" s="16">
        <v>0.093</v>
      </c>
      <c r="S74" s="16">
        <v>0.085</v>
      </c>
      <c r="T74" s="16">
        <v>0.221</v>
      </c>
      <c r="U74" s="16">
        <v>0.239</v>
      </c>
      <c r="V74" s="16">
        <v>0.319</v>
      </c>
      <c r="W74" s="16">
        <v>0.237</v>
      </c>
      <c r="X74" s="16">
        <v>0.327</v>
      </c>
      <c r="Y74" s="16">
        <v>0.26</v>
      </c>
      <c r="Z74" s="16">
        <v>1.197</v>
      </c>
      <c r="AA74" s="16">
        <v>1.326</v>
      </c>
      <c r="AB74" s="16">
        <v>1.29</v>
      </c>
      <c r="AC74" s="16">
        <v>1.34</v>
      </c>
      <c r="AD74" s="16">
        <v>1.26</v>
      </c>
      <c r="AE74" s="16">
        <v>1.135</v>
      </c>
      <c r="AF74" s="16">
        <v>1.466</v>
      </c>
      <c r="AG74" s="16">
        <v>1.51</v>
      </c>
      <c r="AH74" s="16">
        <v>1.65</v>
      </c>
      <c r="AI74" s="16">
        <v>1.6</v>
      </c>
      <c r="AJ74" s="16">
        <v>1.8</v>
      </c>
      <c r="AK74" s="16">
        <v>1.85</v>
      </c>
      <c r="AL74" s="16">
        <v>2.55</v>
      </c>
      <c r="AM74" s="16">
        <v>3.55</v>
      </c>
      <c r="AN74" s="16">
        <v>4.175</v>
      </c>
      <c r="AO74" s="16">
        <v>5.725</v>
      </c>
      <c r="AP74" s="16">
        <v>6.275</v>
      </c>
      <c r="AQ74" s="16">
        <v>7.295793</v>
      </c>
      <c r="AR74" s="16">
        <v>7.11110403</v>
      </c>
      <c r="AS74" s="42">
        <v>5.02246058</v>
      </c>
      <c r="AT74" s="17">
        <v>-0.295645515945393</v>
      </c>
      <c r="AU74" s="17">
        <v>0.0015202371373307</v>
      </c>
    </row>
    <row r="75" ht="11.25" customHeight="1">
      <c r="A75" s="15" t="s">
        <v>165</v>
      </c>
      <c r="B75" s="16">
        <v>1.645</v>
      </c>
      <c r="C75" s="16">
        <v>1.6</v>
      </c>
      <c r="D75" s="16">
        <v>1.461</v>
      </c>
      <c r="E75" s="16">
        <v>1.375</v>
      </c>
      <c r="F75" s="16">
        <v>1.41</v>
      </c>
      <c r="G75" s="16">
        <v>1.411</v>
      </c>
      <c r="H75" s="16">
        <v>1.255</v>
      </c>
      <c r="I75" s="16">
        <v>1.286</v>
      </c>
      <c r="J75" s="16">
        <v>1.457</v>
      </c>
      <c r="K75" s="16">
        <v>1.51</v>
      </c>
      <c r="L75" s="16">
        <v>1.435</v>
      </c>
      <c r="M75" s="16">
        <v>1.468</v>
      </c>
      <c r="N75" s="16">
        <v>1.391</v>
      </c>
      <c r="O75" s="16">
        <v>1.236</v>
      </c>
      <c r="P75" s="16">
        <v>1.144</v>
      </c>
      <c r="Q75" s="16">
        <v>1.219</v>
      </c>
      <c r="R75" s="16">
        <v>1.22</v>
      </c>
      <c r="S75" s="16">
        <v>1.31</v>
      </c>
      <c r="T75" s="16">
        <v>1.454</v>
      </c>
      <c r="U75" s="16">
        <v>1.278</v>
      </c>
      <c r="V75" s="16">
        <v>0.873</v>
      </c>
      <c r="W75" s="16">
        <v>0.921</v>
      </c>
      <c r="X75" s="16">
        <v>1.119</v>
      </c>
      <c r="Y75" s="16">
        <v>1.01</v>
      </c>
      <c r="Z75" s="16">
        <v>1.144</v>
      </c>
      <c r="AA75" s="16">
        <v>1.262</v>
      </c>
      <c r="AB75" s="16">
        <v>1.158</v>
      </c>
      <c r="AC75" s="16">
        <v>1.258</v>
      </c>
      <c r="AD75" s="16">
        <v>1.241</v>
      </c>
      <c r="AE75" s="16">
        <v>1.172</v>
      </c>
      <c r="AF75" s="16">
        <v>1.182</v>
      </c>
      <c r="AG75" s="16">
        <v>1.161</v>
      </c>
      <c r="AH75" s="16">
        <v>1.246</v>
      </c>
      <c r="AI75" s="16">
        <v>1.145</v>
      </c>
      <c r="AJ75" s="16">
        <v>1.168</v>
      </c>
      <c r="AK75" s="16">
        <v>1.098</v>
      </c>
      <c r="AL75" s="16">
        <v>1.344</v>
      </c>
      <c r="AM75" s="16">
        <v>1.30389440431833</v>
      </c>
      <c r="AN75" s="16">
        <v>1.89835967827458</v>
      </c>
      <c r="AO75" s="16">
        <v>2.0054597090857</v>
      </c>
      <c r="AP75" s="16">
        <v>2.24355654485526</v>
      </c>
      <c r="AQ75" s="16">
        <v>2.24682334957486</v>
      </c>
      <c r="AR75" s="16">
        <v>1.61865864144454</v>
      </c>
      <c r="AS75" s="42">
        <v>2.05789624534251</v>
      </c>
      <c r="AT75" s="17">
        <v>0.267885349917876</v>
      </c>
      <c r="AU75" s="17">
        <v>6.22899920688493E-4</v>
      </c>
    </row>
    <row r="76" ht="11.25" customHeight="1">
      <c r="A76" s="15" t="s">
        <v>166</v>
      </c>
      <c r="B76" s="16">
        <v>1.379</v>
      </c>
      <c r="C76" s="16">
        <v>1.164</v>
      </c>
      <c r="D76" s="16">
        <v>1.118</v>
      </c>
      <c r="E76" s="16">
        <v>1.231</v>
      </c>
      <c r="F76" s="16">
        <v>1.108</v>
      </c>
      <c r="G76" s="16">
        <v>0.923</v>
      </c>
      <c r="H76" s="16">
        <v>0.731</v>
      </c>
      <c r="I76" s="16">
        <v>0.586</v>
      </c>
      <c r="J76" s="16">
        <v>0.582</v>
      </c>
      <c r="K76" s="16">
        <v>0.533</v>
      </c>
      <c r="L76" s="16">
        <v>0.517</v>
      </c>
      <c r="M76" s="16">
        <v>0.512</v>
      </c>
      <c r="N76" s="16">
        <v>0.557</v>
      </c>
      <c r="O76" s="16">
        <v>0.593</v>
      </c>
      <c r="P76" s="16">
        <v>0.661</v>
      </c>
      <c r="Q76" s="16">
        <v>0.704</v>
      </c>
      <c r="R76" s="16">
        <v>0.799</v>
      </c>
      <c r="S76" s="16">
        <v>0.906</v>
      </c>
      <c r="T76" s="16">
        <v>1.028</v>
      </c>
      <c r="U76" s="16">
        <v>1.166</v>
      </c>
      <c r="V76" s="16">
        <v>1.323</v>
      </c>
      <c r="W76" s="16">
        <v>1.501</v>
      </c>
      <c r="X76" s="16">
        <v>1.704</v>
      </c>
      <c r="Y76" s="16">
        <v>1.782</v>
      </c>
      <c r="Z76" s="16">
        <v>1.952</v>
      </c>
      <c r="AA76" s="16">
        <v>2.069</v>
      </c>
      <c r="AB76" s="16">
        <v>2.048</v>
      </c>
      <c r="AC76" s="16">
        <v>2.103</v>
      </c>
      <c r="AD76" s="16">
        <v>2.208</v>
      </c>
      <c r="AE76" s="16">
        <v>2.192</v>
      </c>
      <c r="AF76" s="16">
        <v>2.21</v>
      </c>
      <c r="AG76" s="16">
        <v>2.24</v>
      </c>
      <c r="AH76" s="16">
        <v>2.094</v>
      </c>
      <c r="AI76" s="16">
        <v>2.096</v>
      </c>
      <c r="AJ76" s="16">
        <v>2.097</v>
      </c>
      <c r="AK76" s="16">
        <v>2.028</v>
      </c>
      <c r="AL76" s="16">
        <v>2.105</v>
      </c>
      <c r="AM76" s="16">
        <v>2.36</v>
      </c>
      <c r="AN76" s="16">
        <v>2.91</v>
      </c>
      <c r="AO76" s="16">
        <v>3.7641665</v>
      </c>
      <c r="AP76" s="16">
        <v>4.138748</v>
      </c>
      <c r="AQ76" s="16">
        <v>4.238166</v>
      </c>
      <c r="AR76" s="16">
        <v>5.105261</v>
      </c>
      <c r="AS76" s="42">
        <v>6.67047235</v>
      </c>
      <c r="AT76" s="17">
        <v>0.303018007445727</v>
      </c>
      <c r="AU76" s="17">
        <v>0.00201907006107504</v>
      </c>
    </row>
    <row r="77" ht="11.25" customHeight="1">
      <c r="A77" s="15" t="s">
        <v>167</v>
      </c>
      <c r="B77" s="21" t="s">
        <v>128</v>
      </c>
      <c r="C77" s="21" t="s">
        <v>128</v>
      </c>
      <c r="D77" s="21" t="s">
        <v>128</v>
      </c>
      <c r="E77" s="21" t="s">
        <v>128</v>
      </c>
      <c r="F77" s="21" t="s">
        <v>128</v>
      </c>
      <c r="G77" s="21" t="s">
        <v>128</v>
      </c>
      <c r="H77" s="21" t="s">
        <v>128</v>
      </c>
      <c r="I77" s="21" t="s">
        <v>128</v>
      </c>
      <c r="J77" s="21" t="s">
        <v>128</v>
      </c>
      <c r="K77" s="21" t="s">
        <v>128</v>
      </c>
      <c r="L77" s="16">
        <v>0.055</v>
      </c>
      <c r="M77" s="16">
        <v>0.064</v>
      </c>
      <c r="N77" s="16">
        <v>0.136</v>
      </c>
      <c r="O77" s="16">
        <v>0.139</v>
      </c>
      <c r="P77" s="16">
        <v>0.122</v>
      </c>
      <c r="Q77" s="16">
        <v>0.143</v>
      </c>
      <c r="R77" s="16">
        <v>0.146</v>
      </c>
      <c r="S77" s="16">
        <v>0.164</v>
      </c>
      <c r="T77" s="16">
        <v>0.528</v>
      </c>
      <c r="U77" s="16">
        <v>0.846</v>
      </c>
      <c r="V77" s="16">
        <v>1.201</v>
      </c>
      <c r="W77" s="16">
        <v>0.925</v>
      </c>
      <c r="X77" s="16">
        <v>1.042</v>
      </c>
      <c r="Y77" s="16">
        <v>1.249</v>
      </c>
      <c r="Z77" s="16">
        <v>1.07</v>
      </c>
      <c r="AA77" s="16">
        <v>1.028</v>
      </c>
      <c r="AB77" s="16">
        <v>1.267</v>
      </c>
      <c r="AC77" s="16">
        <v>1.147</v>
      </c>
      <c r="AD77" s="16">
        <v>1.313</v>
      </c>
      <c r="AE77" s="16">
        <v>1.31</v>
      </c>
      <c r="AF77" s="16">
        <v>1.435</v>
      </c>
      <c r="AG77" s="16">
        <v>1.999</v>
      </c>
      <c r="AH77" s="16">
        <v>2.373</v>
      </c>
      <c r="AI77" s="16">
        <v>2.721</v>
      </c>
      <c r="AJ77" s="16">
        <v>2.883</v>
      </c>
      <c r="AK77" s="16">
        <v>4.28</v>
      </c>
      <c r="AL77" s="16">
        <v>4.53</v>
      </c>
      <c r="AM77" s="16">
        <v>4.72</v>
      </c>
      <c r="AN77" s="16">
        <v>4.737</v>
      </c>
      <c r="AO77" s="16">
        <v>4.988314359</v>
      </c>
      <c r="AP77" s="16">
        <v>5.713365756</v>
      </c>
      <c r="AQ77" s="16">
        <v>5.546643158</v>
      </c>
      <c r="AR77" s="16">
        <v>5.93483390675955</v>
      </c>
      <c r="AS77" s="42">
        <v>6.207836264</v>
      </c>
      <c r="AT77" s="17">
        <v>0.0431420760876007</v>
      </c>
      <c r="AU77" s="17">
        <v>0.00187903579942106</v>
      </c>
    </row>
    <row r="78" ht="11.25" customHeight="1">
      <c r="A78" s="15" t="s">
        <v>168</v>
      </c>
      <c r="B78" s="21" t="s">
        <v>128</v>
      </c>
      <c r="C78" s="21" t="s">
        <v>128</v>
      </c>
      <c r="D78" s="21" t="s">
        <v>128</v>
      </c>
      <c r="E78" s="21" t="s">
        <v>128</v>
      </c>
      <c r="F78" s="21" t="s">
        <v>128</v>
      </c>
      <c r="G78" s="21" t="s">
        <v>128</v>
      </c>
      <c r="H78" s="21" t="s">
        <v>128</v>
      </c>
      <c r="I78" s="21" t="s">
        <v>128</v>
      </c>
      <c r="J78" s="21" t="s">
        <v>128</v>
      </c>
      <c r="K78" s="21" t="s">
        <v>128</v>
      </c>
      <c r="L78" s="21" t="s">
        <v>97</v>
      </c>
      <c r="M78" s="21" t="s">
        <v>97</v>
      </c>
      <c r="N78" s="21" t="s">
        <v>97</v>
      </c>
      <c r="O78" s="21" t="s">
        <v>97</v>
      </c>
      <c r="P78" s="21" t="s">
        <v>97</v>
      </c>
      <c r="Q78" s="21" t="s">
        <v>97</v>
      </c>
      <c r="R78" s="21" t="s">
        <v>97</v>
      </c>
      <c r="S78" s="21" t="s">
        <v>97</v>
      </c>
      <c r="T78" s="21" t="s">
        <v>97</v>
      </c>
      <c r="U78" s="21" t="s">
        <v>97</v>
      </c>
      <c r="V78" s="21" t="s">
        <v>97</v>
      </c>
      <c r="W78" s="21" t="s">
        <v>97</v>
      </c>
      <c r="X78" s="21" t="s">
        <v>97</v>
      </c>
      <c r="Y78" s="21" t="s">
        <v>97</v>
      </c>
      <c r="Z78" s="21" t="s">
        <v>97</v>
      </c>
      <c r="AA78" s="21" t="s">
        <v>97</v>
      </c>
      <c r="AB78" s="21" t="s">
        <v>97</v>
      </c>
      <c r="AC78" s="21" t="s">
        <v>97</v>
      </c>
      <c r="AD78" s="21" t="s">
        <v>97</v>
      </c>
      <c r="AE78" s="21" t="s">
        <v>97</v>
      </c>
      <c r="AF78" s="21" t="s">
        <v>97</v>
      </c>
      <c r="AG78" s="21" t="s">
        <v>97</v>
      </c>
      <c r="AH78" s="21" t="s">
        <v>97</v>
      </c>
      <c r="AI78" s="21" t="s">
        <v>97</v>
      </c>
      <c r="AJ78" s="21" t="s">
        <v>97</v>
      </c>
      <c r="AK78" s="21" t="s">
        <v>97</v>
      </c>
      <c r="AL78" s="21" t="s">
        <v>97</v>
      </c>
      <c r="AM78" s="21" t="s">
        <v>97</v>
      </c>
      <c r="AN78" s="21" t="s">
        <v>97</v>
      </c>
      <c r="AO78" s="21" t="s">
        <v>97</v>
      </c>
      <c r="AP78" s="21" t="s">
        <v>97</v>
      </c>
      <c r="AQ78" s="21" t="s">
        <v>97</v>
      </c>
      <c r="AR78" s="21" t="s">
        <v>97</v>
      </c>
      <c r="AS78" s="93" t="s">
        <v>97</v>
      </c>
      <c r="AT78" s="43" t="s">
        <v>97</v>
      </c>
      <c r="AU78" s="43" t="s">
        <v>97</v>
      </c>
    </row>
    <row r="79" ht="11.25" customHeight="1">
      <c r="A79" s="15" t="s">
        <v>169</v>
      </c>
      <c r="B79" s="16">
        <v>4.952</v>
      </c>
      <c r="C79" s="16">
        <v>5.607</v>
      </c>
      <c r="D79" s="16">
        <v>5.349</v>
      </c>
      <c r="E79" s="16">
        <v>5.05</v>
      </c>
      <c r="F79" s="16">
        <v>5.274</v>
      </c>
      <c r="G79" s="16">
        <v>5.629</v>
      </c>
      <c r="H79" s="16">
        <v>5.689</v>
      </c>
      <c r="I79" s="16">
        <v>5.831</v>
      </c>
      <c r="J79" s="16">
        <v>7.374</v>
      </c>
      <c r="K79" s="16">
        <v>7.605</v>
      </c>
      <c r="L79" s="16">
        <v>8.035</v>
      </c>
      <c r="M79" s="16">
        <v>8.957</v>
      </c>
      <c r="N79" s="16">
        <v>9.778</v>
      </c>
      <c r="O79" s="16">
        <v>9.894</v>
      </c>
      <c r="P79" s="16">
        <v>11.843</v>
      </c>
      <c r="Q79" s="16">
        <v>13.199</v>
      </c>
      <c r="R79" s="16">
        <v>15.244</v>
      </c>
      <c r="S79" s="16">
        <v>15.45</v>
      </c>
      <c r="T79" s="16">
        <v>16.491</v>
      </c>
      <c r="U79" s="16">
        <v>19.867</v>
      </c>
      <c r="V79" s="16">
        <v>22.022</v>
      </c>
      <c r="W79" s="16">
        <v>23.331</v>
      </c>
      <c r="X79" s="16">
        <v>23.639</v>
      </c>
      <c r="Y79" s="16">
        <v>25.162</v>
      </c>
      <c r="Z79" s="16">
        <v>24.493</v>
      </c>
      <c r="AA79" s="16">
        <v>24.385</v>
      </c>
      <c r="AB79" s="16">
        <v>24.535</v>
      </c>
      <c r="AC79" s="16">
        <v>23.618</v>
      </c>
      <c r="AD79" s="16">
        <v>25.882</v>
      </c>
      <c r="AE79" s="16">
        <v>26.701</v>
      </c>
      <c r="AF79" s="16">
        <v>28.12</v>
      </c>
      <c r="AG79" s="16">
        <v>32.237</v>
      </c>
      <c r="AH79" s="16">
        <v>34.758</v>
      </c>
      <c r="AI79" s="16">
        <v>36.082</v>
      </c>
      <c r="AJ79" s="16">
        <v>38.216</v>
      </c>
      <c r="AK79" s="16">
        <v>43.034</v>
      </c>
      <c r="AL79" s="16">
        <v>45.711</v>
      </c>
      <c r="AM79" s="16">
        <v>49.095</v>
      </c>
      <c r="AN79" s="16">
        <v>51.113</v>
      </c>
      <c r="AO79" s="16">
        <v>53.125</v>
      </c>
      <c r="AP79" s="16">
        <v>54.77008</v>
      </c>
      <c r="AQ79" s="16">
        <v>54.7877</v>
      </c>
      <c r="AR79" s="16">
        <v>59.654</v>
      </c>
      <c r="AS79" s="42">
        <v>66.06</v>
      </c>
      <c r="AT79" s="17">
        <v>0.104360280898537</v>
      </c>
      <c r="AU79" s="17">
        <v>0.0199955507250723</v>
      </c>
    </row>
    <row r="80" ht="11.25" customHeight="1">
      <c r="A80" s="15" t="s">
        <v>170</v>
      </c>
      <c r="B80" s="16">
        <v>2.985</v>
      </c>
      <c r="C80" s="16">
        <v>2.969</v>
      </c>
      <c r="D80" s="16">
        <v>3.013</v>
      </c>
      <c r="E80" s="16">
        <v>3.037</v>
      </c>
      <c r="F80" s="16">
        <v>2.788</v>
      </c>
      <c r="G80" s="16">
        <v>2.724</v>
      </c>
      <c r="H80" s="16">
        <v>2.419</v>
      </c>
      <c r="I80" s="16">
        <v>2.304</v>
      </c>
      <c r="J80" s="16">
        <v>2.062</v>
      </c>
      <c r="K80" s="16">
        <v>2.099</v>
      </c>
      <c r="L80" s="16">
        <v>1.914</v>
      </c>
      <c r="M80" s="16">
        <v>2.027</v>
      </c>
      <c r="N80" s="16">
        <v>2.321</v>
      </c>
      <c r="O80" s="16">
        <v>2.561</v>
      </c>
      <c r="P80" s="16">
        <v>3.233</v>
      </c>
      <c r="Q80" s="16">
        <v>3.825</v>
      </c>
      <c r="R80" s="16">
        <v>3.53</v>
      </c>
      <c r="S80" s="16">
        <v>4.088</v>
      </c>
      <c r="T80" s="16">
        <v>5.624</v>
      </c>
      <c r="U80" s="16">
        <v>6.678</v>
      </c>
      <c r="V80" s="16">
        <v>7.089</v>
      </c>
      <c r="W80" s="16">
        <v>8.698</v>
      </c>
      <c r="X80" s="16">
        <v>9.577</v>
      </c>
      <c r="Y80" s="16">
        <v>11.004</v>
      </c>
      <c r="Z80" s="16">
        <v>11.607</v>
      </c>
      <c r="AA80" s="16">
        <v>11.01883072</v>
      </c>
      <c r="AB80" s="16">
        <v>11.99890176</v>
      </c>
      <c r="AC80" s="16">
        <v>14.14929792</v>
      </c>
      <c r="AD80" s="16">
        <v>15.47596224</v>
      </c>
      <c r="AE80" s="16">
        <v>16.4463616</v>
      </c>
      <c r="AF80" s="16">
        <v>16.92613184</v>
      </c>
      <c r="AG80" s="16">
        <v>19.23460544</v>
      </c>
      <c r="AH80" s="16">
        <v>21.68510656</v>
      </c>
      <c r="AI80" s="16">
        <v>23.59340096</v>
      </c>
      <c r="AJ80" s="16">
        <v>24.75385536</v>
      </c>
      <c r="AK80" s="16">
        <v>28.68159744</v>
      </c>
      <c r="AL80" s="16">
        <v>30.63963712</v>
      </c>
      <c r="AM80" s="16">
        <v>32.67443904</v>
      </c>
      <c r="AN80" s="16">
        <v>35.1303424</v>
      </c>
      <c r="AO80" s="16">
        <v>36.56642496</v>
      </c>
      <c r="AP80" s="16">
        <v>38.06767168</v>
      </c>
      <c r="AQ80" s="16">
        <v>39.58201984</v>
      </c>
      <c r="AR80" s="16">
        <v>41.83492544</v>
      </c>
      <c r="AS80" s="42">
        <v>40.20102528</v>
      </c>
      <c r="AT80" s="17">
        <v>-0.0416814183017041</v>
      </c>
      <c r="AU80" s="17">
        <v>0.0121683566482917</v>
      </c>
    </row>
    <row r="81" ht="11.25" customHeight="1">
      <c r="A81" s="15" t="s">
        <v>114</v>
      </c>
      <c r="B81" s="21" t="s">
        <v>128</v>
      </c>
      <c r="C81" s="16">
        <v>0.065</v>
      </c>
      <c r="D81" s="16">
        <v>0.116</v>
      </c>
      <c r="E81" s="16">
        <v>0.128</v>
      </c>
      <c r="F81" s="16">
        <v>0.136</v>
      </c>
      <c r="G81" s="16">
        <v>0.145</v>
      </c>
      <c r="H81" s="16">
        <v>0.165</v>
      </c>
      <c r="I81" s="16">
        <v>0.138</v>
      </c>
      <c r="J81" s="16">
        <v>0.136</v>
      </c>
      <c r="K81" s="16">
        <v>0.137</v>
      </c>
      <c r="L81" s="16">
        <v>0.138</v>
      </c>
      <c r="M81" s="16">
        <v>0.164</v>
      </c>
      <c r="N81" s="16">
        <v>0.133</v>
      </c>
      <c r="O81" s="16">
        <v>0.167</v>
      </c>
      <c r="P81" s="16">
        <v>0.362</v>
      </c>
      <c r="Q81" s="16">
        <v>0.379</v>
      </c>
      <c r="R81" s="16">
        <v>0.483</v>
      </c>
      <c r="S81" s="16">
        <v>0.623</v>
      </c>
      <c r="T81" s="16">
        <v>0.409</v>
      </c>
      <c r="U81" s="16">
        <v>0.786</v>
      </c>
      <c r="V81" s="16">
        <v>1.589</v>
      </c>
      <c r="W81" s="16">
        <v>1.627</v>
      </c>
      <c r="X81" s="16">
        <v>2.094</v>
      </c>
      <c r="Y81" s="16">
        <v>2.271</v>
      </c>
      <c r="Z81" s="16">
        <v>2.763</v>
      </c>
      <c r="AA81" s="16">
        <v>3.737</v>
      </c>
      <c r="AB81" s="16">
        <v>4.466</v>
      </c>
      <c r="AC81" s="16">
        <v>4.794</v>
      </c>
      <c r="AD81" s="16">
        <v>5.379</v>
      </c>
      <c r="AE81" s="16">
        <v>6.125</v>
      </c>
      <c r="AF81" s="16">
        <v>7.067</v>
      </c>
      <c r="AG81" s="16">
        <v>8.656</v>
      </c>
      <c r="AH81" s="16">
        <v>8.731</v>
      </c>
      <c r="AI81" s="16">
        <v>7.268</v>
      </c>
      <c r="AJ81" s="16">
        <v>7.918</v>
      </c>
      <c r="AK81" s="16">
        <v>7.795</v>
      </c>
      <c r="AL81" s="16">
        <v>8.815</v>
      </c>
      <c r="AM81" s="16">
        <v>9.18</v>
      </c>
      <c r="AN81" s="16">
        <v>9.381</v>
      </c>
      <c r="AO81" s="16">
        <v>10.357284</v>
      </c>
      <c r="AP81" s="16">
        <v>11.223840000154</v>
      </c>
      <c r="AQ81" s="16">
        <v>12.37443268104</v>
      </c>
      <c r="AR81" s="16">
        <v>14.12897615442</v>
      </c>
      <c r="AS81" s="42">
        <v>15.35255910936</v>
      </c>
      <c r="AT81" s="17">
        <v>0.0836321088812857</v>
      </c>
      <c r="AU81" s="17">
        <v>0.00464703109946833</v>
      </c>
    </row>
    <row r="82" ht="11.25" customHeight="1">
      <c r="A82" s="15" t="s">
        <v>116</v>
      </c>
      <c r="B82" s="16">
        <v>15.8128260979705</v>
      </c>
      <c r="C82" s="16">
        <v>16.7444389738597</v>
      </c>
      <c r="D82" s="16">
        <v>18.2814271404178</v>
      </c>
      <c r="E82" s="16">
        <v>19.7650309637566</v>
      </c>
      <c r="F82" s="16">
        <v>21.0682938524781</v>
      </c>
      <c r="G82" s="16">
        <v>22.5606909782338</v>
      </c>
      <c r="H82" s="16">
        <v>24.5375362824967</v>
      </c>
      <c r="I82" s="16">
        <v>25.2465759355823</v>
      </c>
      <c r="J82" s="16">
        <v>26.6044142404501</v>
      </c>
      <c r="K82" s="16">
        <v>27.754034423693</v>
      </c>
      <c r="L82" s="16">
        <v>28.7589085504333</v>
      </c>
      <c r="M82" s="16">
        <v>30.122361444725</v>
      </c>
      <c r="N82" s="16">
        <v>31.4536932346541</v>
      </c>
      <c r="O82" s="16">
        <v>32.9348050205982</v>
      </c>
      <c r="P82" s="16">
        <v>34.484120150631</v>
      </c>
      <c r="Q82" s="16">
        <v>36.2344841168084</v>
      </c>
      <c r="R82" s="16">
        <v>36.7452573091473</v>
      </c>
      <c r="S82" s="16">
        <v>38.7799987445194</v>
      </c>
      <c r="T82" s="16">
        <v>40.428084759368</v>
      </c>
      <c r="U82" s="16">
        <v>41.2683752116294</v>
      </c>
      <c r="V82" s="16">
        <v>42.8330183119968</v>
      </c>
      <c r="W82" s="16">
        <v>42.7937696744979</v>
      </c>
      <c r="X82" s="16">
        <v>41.4140243911945</v>
      </c>
      <c r="Y82" s="16">
        <v>42.2547690708767</v>
      </c>
      <c r="Z82" s="16">
        <v>41.1792211864808</v>
      </c>
      <c r="AA82" s="16">
        <v>39.0387074758164</v>
      </c>
      <c r="AB82" s="16">
        <v>38.1580210482811</v>
      </c>
      <c r="AC82" s="16">
        <v>33.2301554403288</v>
      </c>
      <c r="AD82" s="16">
        <v>30.4374594503241</v>
      </c>
      <c r="AE82" s="16">
        <v>28.1351588063501</v>
      </c>
      <c r="AF82" s="16">
        <v>26.2241028140163</v>
      </c>
      <c r="AG82" s="16">
        <v>23.1939188922329</v>
      </c>
      <c r="AH82" s="16">
        <v>22.9749305476378</v>
      </c>
      <c r="AI82" s="16">
        <v>21.3477881636211</v>
      </c>
      <c r="AJ82" s="16">
        <v>23.9745833939606</v>
      </c>
      <c r="AK82" s="16">
        <v>25.4549160996975</v>
      </c>
      <c r="AL82" s="16">
        <v>26.3947837084146</v>
      </c>
      <c r="AM82" s="16">
        <v>25.9441481611715</v>
      </c>
      <c r="AN82" s="16">
        <v>26.5338469173554</v>
      </c>
      <c r="AO82" s="16">
        <v>29.5684269173554</v>
      </c>
      <c r="AP82" s="16">
        <v>30.8904982891314</v>
      </c>
      <c r="AQ82" s="16">
        <v>33.1946472858163</v>
      </c>
      <c r="AR82" s="16">
        <v>34.23788275</v>
      </c>
      <c r="AS82" s="42">
        <v>34.55922578</v>
      </c>
      <c r="AT82" s="17">
        <v>0.00662771461377831</v>
      </c>
      <c r="AU82" s="17">
        <v>0.010460653225904</v>
      </c>
    </row>
    <row r="83" ht="11.25" customHeight="1">
      <c r="A83" s="18" t="s">
        <v>117</v>
      </c>
      <c r="B83" s="19">
        <v>287.886459900771</v>
      </c>
      <c r="C83" s="19">
        <v>306.63877700206</v>
      </c>
      <c r="D83" s="19">
        <v>259.594469393918</v>
      </c>
      <c r="E83" s="19">
        <v>305.847242231757</v>
      </c>
      <c r="F83" s="19">
        <v>325.010505120478</v>
      </c>
      <c r="G83" s="19">
        <v>345.850493795234</v>
      </c>
      <c r="H83" s="19">
        <v>357.872691212497</v>
      </c>
      <c r="I83" s="19">
        <v>361.989082977582</v>
      </c>
      <c r="J83" s="19">
        <v>379.56092128245</v>
      </c>
      <c r="K83" s="19">
        <v>402.519597803693</v>
      </c>
      <c r="L83" s="19">
        <v>416.206176156433</v>
      </c>
      <c r="M83" s="19">
        <v>431.827333275725</v>
      </c>
      <c r="N83" s="19">
        <v>450.697017178654</v>
      </c>
      <c r="O83" s="19">
        <v>465.297776851598</v>
      </c>
      <c r="P83" s="19">
        <v>509.067796206631</v>
      </c>
      <c r="Q83" s="19">
        <v>501.653864398809</v>
      </c>
      <c r="R83" s="19">
        <v>516.352412386161</v>
      </c>
      <c r="S83" s="19">
        <v>537.384720386199</v>
      </c>
      <c r="T83" s="19">
        <v>563.83757423213</v>
      </c>
      <c r="U83" s="19">
        <v>619.828994042348</v>
      </c>
      <c r="V83" s="19">
        <v>668.206034319157</v>
      </c>
      <c r="W83" s="19">
        <v>701.309722865153</v>
      </c>
      <c r="X83" s="19">
        <v>742.780928314127</v>
      </c>
      <c r="Y83" s="19">
        <v>795.292101821155</v>
      </c>
      <c r="Z83" s="19">
        <v>826.685067897764</v>
      </c>
      <c r="AA83" s="19">
        <v>831.370755063925</v>
      </c>
      <c r="AB83" s="19">
        <v>868.669809184541</v>
      </c>
      <c r="AC83" s="19">
        <v>889.673622633977</v>
      </c>
      <c r="AD83" s="19">
        <v>935.100744150657</v>
      </c>
      <c r="AE83" s="19">
        <v>978.217439595006</v>
      </c>
      <c r="AF83" s="19">
        <v>1042.24616159191</v>
      </c>
      <c r="AG83" s="19">
        <v>1095.89812686365</v>
      </c>
      <c r="AH83" s="19">
        <v>1077.73371898373</v>
      </c>
      <c r="AI83" s="19">
        <v>1031.75039952427</v>
      </c>
      <c r="AJ83" s="19">
        <v>1047.99296288908</v>
      </c>
      <c r="AK83" s="19">
        <v>1089.01924858068</v>
      </c>
      <c r="AL83" s="19">
        <v>1121.54636306475</v>
      </c>
      <c r="AM83" s="19">
        <v>1176.0510523285</v>
      </c>
      <c r="AN83" s="19">
        <v>1333.20409250018</v>
      </c>
      <c r="AO83" s="19">
        <v>1502.4615309827</v>
      </c>
      <c r="AP83" s="19">
        <v>1647.59442063609</v>
      </c>
      <c r="AQ83" s="19">
        <v>1777.20854347446</v>
      </c>
      <c r="AR83" s="19">
        <v>1913.48423035555</v>
      </c>
      <c r="AS83" s="19">
        <v>2031.20206145995</v>
      </c>
      <c r="AT83" s="20">
        <v>0.0586198187142648</v>
      </c>
      <c r="AU83" s="20">
        <v>0.614819919055311</v>
      </c>
    </row>
    <row r="84" ht="11.25" customHeight="1">
      <c r="A84" s="26"/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  <c r="AA84" s="28"/>
      <c r="AB84" s="28"/>
      <c r="AC84" s="28"/>
      <c r="AD84" s="28"/>
      <c r="AE84" s="28"/>
      <c r="AF84" s="28"/>
      <c r="AG84" s="28"/>
      <c r="AH84" s="28"/>
      <c r="AI84" s="28"/>
      <c r="AJ84" s="28"/>
      <c r="AK84" s="28"/>
      <c r="AL84" s="28"/>
      <c r="AM84" s="28"/>
      <c r="AN84" s="28"/>
      <c r="AO84" s="28"/>
      <c r="AP84" s="28"/>
      <c r="AQ84" s="28"/>
      <c r="AR84" s="28"/>
      <c r="AS84" s="45"/>
      <c r="AT84" s="29"/>
      <c r="AU84" s="29"/>
    </row>
    <row r="85" ht="11.25" customHeight="1">
      <c r="A85" s="193" t="s">
        <v>118</v>
      </c>
      <c r="B85" s="197">
        <v>1480.85087575721</v>
      </c>
      <c r="C85" s="197">
        <v>1504.60625289013</v>
      </c>
      <c r="D85" s="197">
        <v>1441.53492965777</v>
      </c>
      <c r="E85" s="197">
        <v>1503.84808816359</v>
      </c>
      <c r="F85" s="197">
        <v>1525.55006658781</v>
      </c>
      <c r="G85" s="197">
        <v>1533.17539544528</v>
      </c>
      <c r="H85" s="197">
        <v>1515.15974431659</v>
      </c>
      <c r="I85" s="197">
        <v>1528.84228102751</v>
      </c>
      <c r="J85" s="197">
        <v>1579.38197419806</v>
      </c>
      <c r="K85" s="197">
        <v>1591.98574613929</v>
      </c>
      <c r="L85" s="197">
        <v>1611.87700471965</v>
      </c>
      <c r="M85" s="197">
        <v>1682.83105938404</v>
      </c>
      <c r="N85" s="197">
        <v>1727.98111869187</v>
      </c>
      <c r="O85" s="197">
        <v>1745.74643218199</v>
      </c>
      <c r="P85" s="197">
        <v>1836.51798528944</v>
      </c>
      <c r="Q85" s="197">
        <v>1807.91812609116</v>
      </c>
      <c r="R85" s="197">
        <v>1823.88233527067</v>
      </c>
      <c r="S85" s="197">
        <v>1855.13407444914</v>
      </c>
      <c r="T85" s="197">
        <v>1900.4027702084</v>
      </c>
      <c r="U85" s="197">
        <v>1993.35543201961</v>
      </c>
      <c r="V85" s="197">
        <v>2074.78879714237</v>
      </c>
      <c r="W85" s="197">
        <v>2117.99990825868</v>
      </c>
      <c r="X85" s="197">
        <v>2193.05115282718</v>
      </c>
      <c r="Y85" s="197">
        <v>2253.20491652559</v>
      </c>
      <c r="Z85" s="197">
        <v>2267.63892907884</v>
      </c>
      <c r="AA85" s="197">
        <v>2232.86574870918</v>
      </c>
      <c r="AB85" s="197">
        <v>2207.82325589092</v>
      </c>
      <c r="AC85" s="197">
        <v>2188.67334819432</v>
      </c>
      <c r="AD85" s="197">
        <v>2202.9655803641</v>
      </c>
      <c r="AE85" s="197">
        <v>2214.72816620216</v>
      </c>
      <c r="AF85" s="197">
        <v>2267.67205961063</v>
      </c>
      <c r="AG85" s="197">
        <v>2337.29993290803</v>
      </c>
      <c r="AH85" s="197">
        <v>2316.54972718479</v>
      </c>
      <c r="AI85" s="197">
        <v>2261.68271908705</v>
      </c>
      <c r="AJ85" s="197">
        <v>2250.65944563915</v>
      </c>
      <c r="AK85" s="197">
        <v>2338.40127076626</v>
      </c>
      <c r="AL85" s="197">
        <v>2349.74194377914</v>
      </c>
      <c r="AM85" s="197">
        <v>2405.15426155616</v>
      </c>
      <c r="AN85" s="197">
        <v>2597.59597111648</v>
      </c>
      <c r="AO85" s="197">
        <v>2766.19110709586</v>
      </c>
      <c r="AP85" s="197">
        <v>2907.36672559629</v>
      </c>
      <c r="AQ85" s="197">
        <v>3042.25003204808</v>
      </c>
      <c r="AR85" s="197">
        <v>3194.49688177672</v>
      </c>
      <c r="AS85" s="197">
        <v>3303.73496125655</v>
      </c>
      <c r="AT85" s="195">
        <v>0.0313700357000502</v>
      </c>
      <c r="AU85" s="195">
        <v>1.0</v>
      </c>
    </row>
    <row r="86" ht="11.25" customHeight="1">
      <c r="A86" s="15" t="s">
        <v>171</v>
      </c>
      <c r="B86" s="16">
        <v>508.018</v>
      </c>
      <c r="C86" s="16">
        <v>485.904</v>
      </c>
      <c r="D86" s="16">
        <v>472.221</v>
      </c>
      <c r="E86" s="16">
        <v>479.57</v>
      </c>
      <c r="F86" s="16">
        <v>485.395</v>
      </c>
      <c r="G86" s="16">
        <v>476.391</v>
      </c>
      <c r="H86" s="16">
        <v>453.288</v>
      </c>
      <c r="I86" s="16">
        <v>435.344</v>
      </c>
      <c r="J86" s="16">
        <v>442.615</v>
      </c>
      <c r="K86" s="16">
        <v>436.95</v>
      </c>
      <c r="L86" s="16">
        <v>428.141</v>
      </c>
      <c r="M86" s="16">
        <v>446.576</v>
      </c>
      <c r="N86" s="16">
        <v>449.444</v>
      </c>
      <c r="O86" s="16">
        <v>456.44</v>
      </c>
      <c r="P86" s="16">
        <v>469.395</v>
      </c>
      <c r="Q86" s="16">
        <v>476.322</v>
      </c>
      <c r="R86" s="16">
        <v>465.511</v>
      </c>
      <c r="S86" s="16">
        <v>471.372</v>
      </c>
      <c r="T86" s="16">
        <v>472.732</v>
      </c>
      <c r="U86" s="16">
        <v>471.169</v>
      </c>
      <c r="V86" s="16">
        <v>491.587</v>
      </c>
      <c r="W86" s="16">
        <v>489.921</v>
      </c>
      <c r="X86" s="16">
        <v>494.445</v>
      </c>
      <c r="Y86" s="16">
        <v>486.216</v>
      </c>
      <c r="Z86" s="16">
        <v>482.493</v>
      </c>
      <c r="AA86" s="16">
        <v>442.578</v>
      </c>
      <c r="AB86" s="16">
        <v>420.873</v>
      </c>
      <c r="AC86" s="16">
        <v>390.064</v>
      </c>
      <c r="AD86" s="16">
        <v>365.936</v>
      </c>
      <c r="AE86" s="16">
        <v>358.16</v>
      </c>
      <c r="AF86" s="16">
        <v>354.899</v>
      </c>
      <c r="AG86" s="16">
        <v>350.4</v>
      </c>
      <c r="AH86" s="16">
        <v>334.495</v>
      </c>
      <c r="AI86" s="16">
        <v>323.4825</v>
      </c>
      <c r="AJ86" s="16">
        <v>306.0707</v>
      </c>
      <c r="AK86" s="16">
        <v>315.2941</v>
      </c>
      <c r="AL86" s="16">
        <v>315.4879</v>
      </c>
      <c r="AM86" s="16">
        <v>314.0301</v>
      </c>
      <c r="AN86" s="16">
        <v>323.924925</v>
      </c>
      <c r="AO86" s="16">
        <v>318.793773832463</v>
      </c>
      <c r="AP86" s="16">
        <v>310.081887823616</v>
      </c>
      <c r="AQ86" s="16">
        <v>317.296106969375</v>
      </c>
      <c r="AR86" s="16">
        <v>317.422327369505</v>
      </c>
      <c r="AS86" s="42">
        <v>301.228354842723</v>
      </c>
      <c r="AT86" s="17">
        <v>-0.053609968018704</v>
      </c>
      <c r="AU86" s="17">
        <v>0.0911781236616369</v>
      </c>
    </row>
    <row r="87" ht="11.25" customHeight="1">
      <c r="A87" s="15" t="s">
        <v>120</v>
      </c>
      <c r="B87" s="16">
        <v>877.922415856445</v>
      </c>
      <c r="C87" s="16">
        <v>872.563475888072</v>
      </c>
      <c r="D87" s="16">
        <v>856.872460263855</v>
      </c>
      <c r="E87" s="16">
        <v>878.428845931836</v>
      </c>
      <c r="F87" s="16">
        <v>889.392561467334</v>
      </c>
      <c r="G87" s="16">
        <v>879.722901650044</v>
      </c>
      <c r="H87" s="16">
        <v>832.365053104092</v>
      </c>
      <c r="I87" s="16">
        <v>822.467198049923</v>
      </c>
      <c r="J87" s="16">
        <v>857.440052915609</v>
      </c>
      <c r="K87" s="16">
        <v>849.160148335596</v>
      </c>
      <c r="L87" s="16">
        <v>837.588828563216</v>
      </c>
      <c r="M87" s="16">
        <v>882.653726108313</v>
      </c>
      <c r="N87" s="16">
        <v>901.068101513219</v>
      </c>
      <c r="O87" s="16">
        <v>892.097655330388</v>
      </c>
      <c r="P87" s="16">
        <v>943.492189082812</v>
      </c>
      <c r="Q87" s="16">
        <v>974.210261692354</v>
      </c>
      <c r="R87" s="16">
        <v>984.110961281524</v>
      </c>
      <c r="S87" s="16">
        <v>978.970772584619</v>
      </c>
      <c r="T87" s="16">
        <v>995.396864709029</v>
      </c>
      <c r="U87" s="16">
        <v>1040.84055200798</v>
      </c>
      <c r="V87" s="16">
        <v>1074.12306739037</v>
      </c>
      <c r="W87" s="16">
        <v>1071.82939429419</v>
      </c>
      <c r="X87" s="16">
        <v>1098.15071431598</v>
      </c>
      <c r="Y87" s="16">
        <v>1117.96171899471</v>
      </c>
      <c r="Z87" s="16">
        <v>1118.73767699236</v>
      </c>
      <c r="AA87" s="16">
        <v>1087.66798121336</v>
      </c>
      <c r="AB87" s="16">
        <v>1067.89815724263</v>
      </c>
      <c r="AC87" s="16">
        <v>1041.510979134</v>
      </c>
      <c r="AD87" s="16">
        <v>1037.63669287377</v>
      </c>
      <c r="AE87" s="16">
        <v>1037.97269139581</v>
      </c>
      <c r="AF87" s="16">
        <v>1046.07662795661</v>
      </c>
      <c r="AG87" s="16">
        <v>1077.3594559758</v>
      </c>
      <c r="AH87" s="16">
        <v>1083.52342597715</v>
      </c>
      <c r="AI87" s="16">
        <v>1084.99822866343</v>
      </c>
      <c r="AJ87" s="16">
        <v>1072.83082178519</v>
      </c>
      <c r="AK87" s="16">
        <v>1123.09592072656</v>
      </c>
      <c r="AL87" s="16">
        <v>1113.68441210072</v>
      </c>
      <c r="AM87" s="16">
        <v>1119.79141207974</v>
      </c>
      <c r="AN87" s="16">
        <v>1150.21024591032</v>
      </c>
      <c r="AO87" s="16">
        <v>1158.81273678281</v>
      </c>
      <c r="AP87" s="16">
        <v>1169.12060959336</v>
      </c>
      <c r="AQ87" s="16">
        <v>1168.58226573321</v>
      </c>
      <c r="AR87" s="16">
        <v>1189.40539417009</v>
      </c>
      <c r="AS87" s="42">
        <v>1170.56039831793</v>
      </c>
      <c r="AT87" s="17">
        <v>-0.0185329984331938</v>
      </c>
      <c r="AU87" s="17">
        <v>0.354314257059141</v>
      </c>
    </row>
    <row r="88" ht="11.25" customHeight="1">
      <c r="A88" s="15" t="s">
        <v>123</v>
      </c>
      <c r="B88" s="16">
        <v>328.156</v>
      </c>
      <c r="C88" s="16">
        <v>341.492</v>
      </c>
      <c r="D88" s="16">
        <v>345.542</v>
      </c>
      <c r="E88" s="16">
        <v>340.524</v>
      </c>
      <c r="F88" s="16">
        <v>335.508</v>
      </c>
      <c r="G88" s="16">
        <v>331.513</v>
      </c>
      <c r="H88" s="16">
        <v>339.136</v>
      </c>
      <c r="I88" s="16">
        <v>355.098</v>
      </c>
      <c r="J88" s="16">
        <v>355.303</v>
      </c>
      <c r="K88" s="16">
        <v>355.452</v>
      </c>
      <c r="L88" s="16">
        <v>367.838</v>
      </c>
      <c r="M88" s="16">
        <v>375.71</v>
      </c>
      <c r="N88" s="16">
        <v>382.716</v>
      </c>
      <c r="O88" s="16">
        <v>386.856</v>
      </c>
      <c r="P88" s="16">
        <v>384.533</v>
      </c>
      <c r="Q88" s="16">
        <v>337.295</v>
      </c>
      <c r="R88" s="16">
        <v>326.601</v>
      </c>
      <c r="S88" s="16">
        <v>332.351</v>
      </c>
      <c r="T88" s="16">
        <v>328.15</v>
      </c>
      <c r="U88" s="16">
        <v>322.563</v>
      </c>
      <c r="V88" s="16">
        <v>322.552</v>
      </c>
      <c r="W88" s="16">
        <v>330.234</v>
      </c>
      <c r="X88" s="16">
        <v>335.616</v>
      </c>
      <c r="Y88" s="16">
        <v>327.014</v>
      </c>
      <c r="Z88" s="16">
        <v>312.708</v>
      </c>
      <c r="AA88" s="16">
        <v>307.97</v>
      </c>
      <c r="AB88" s="16">
        <v>277.61</v>
      </c>
      <c r="AC88" s="16">
        <v>265.604</v>
      </c>
      <c r="AD88" s="16">
        <v>238.682</v>
      </c>
      <c r="AE88" s="16">
        <v>211.488</v>
      </c>
      <c r="AF88" s="16">
        <v>192.405</v>
      </c>
      <c r="AG88" s="16">
        <v>179.016</v>
      </c>
      <c r="AH88" s="16">
        <v>171.987</v>
      </c>
      <c r="AI88" s="16">
        <v>163.879</v>
      </c>
      <c r="AJ88" s="16">
        <v>161.262</v>
      </c>
      <c r="AK88" s="16">
        <v>169.114</v>
      </c>
      <c r="AL88" s="16">
        <v>166.117</v>
      </c>
      <c r="AM88" s="16">
        <v>166.049</v>
      </c>
      <c r="AN88" s="16">
        <v>170.26</v>
      </c>
      <c r="AO88" s="16">
        <v>167.57407911</v>
      </c>
      <c r="AP88" s="16">
        <v>161.05861191</v>
      </c>
      <c r="AQ88" s="16">
        <v>166.772802096</v>
      </c>
      <c r="AR88" s="16">
        <v>166.45346909153</v>
      </c>
      <c r="AS88" s="42">
        <v>176.86874059432</v>
      </c>
      <c r="AT88" s="17">
        <v>0.0596684685027951</v>
      </c>
      <c r="AU88" s="17">
        <v>0.0535359956741352</v>
      </c>
    </row>
    <row r="89" ht="11.25" customHeight="1">
      <c r="A89" s="53" t="s">
        <v>172</v>
      </c>
      <c r="B89" s="32">
        <v>274.77245990077</v>
      </c>
      <c r="C89" s="32">
        <v>290.55077700206</v>
      </c>
      <c r="D89" s="32">
        <v>239.120469393918</v>
      </c>
      <c r="E89" s="32">
        <v>284.895242231757</v>
      </c>
      <c r="F89" s="32">
        <v>300.649505120478</v>
      </c>
      <c r="G89" s="32">
        <v>321.939493795234</v>
      </c>
      <c r="H89" s="32">
        <v>343.658691212497</v>
      </c>
      <c r="I89" s="32">
        <v>351.277082977582</v>
      </c>
      <c r="J89" s="32">
        <v>366.63892128245</v>
      </c>
      <c r="K89" s="32">
        <v>387.373597803693</v>
      </c>
      <c r="L89" s="32">
        <v>406.450176156433</v>
      </c>
      <c r="M89" s="32">
        <v>424.467333275725</v>
      </c>
      <c r="N89" s="32">
        <v>444.197017178654</v>
      </c>
      <c r="O89" s="32">
        <v>466.792776851598</v>
      </c>
      <c r="P89" s="32">
        <v>508.492796206631</v>
      </c>
      <c r="Q89" s="32">
        <v>496.412864398808</v>
      </c>
      <c r="R89" s="32">
        <v>513.170373989147</v>
      </c>
      <c r="S89" s="32">
        <v>543.812301864519</v>
      </c>
      <c r="T89" s="32">
        <v>576.855905499368</v>
      </c>
      <c r="U89" s="32">
        <v>629.95188001163</v>
      </c>
      <c r="V89" s="32">
        <v>678.113729751997</v>
      </c>
      <c r="W89" s="32">
        <v>715.936513964498</v>
      </c>
      <c r="X89" s="32">
        <v>759.284438511195</v>
      </c>
      <c r="Y89" s="32">
        <v>808.229197530877</v>
      </c>
      <c r="Z89" s="32">
        <v>836.193252086481</v>
      </c>
      <c r="AA89" s="32">
        <v>837.227767495816</v>
      </c>
      <c r="AB89" s="32">
        <v>862.315098648281</v>
      </c>
      <c r="AC89" s="32">
        <v>881.558369060329</v>
      </c>
      <c r="AD89" s="32">
        <v>926.646887490324</v>
      </c>
      <c r="AE89" s="32">
        <v>965.26747480635</v>
      </c>
      <c r="AF89" s="32">
        <v>1029.19043165402</v>
      </c>
      <c r="AG89" s="32">
        <v>1080.92447693223</v>
      </c>
      <c r="AH89" s="32">
        <v>1061.03930120764</v>
      </c>
      <c r="AI89" s="32">
        <v>1012.80549042362</v>
      </c>
      <c r="AJ89" s="32">
        <v>1016.56662385396</v>
      </c>
      <c r="AK89" s="32">
        <v>1046.1913500397</v>
      </c>
      <c r="AL89" s="32">
        <v>1069.94053167841</v>
      </c>
      <c r="AM89" s="32">
        <v>1119.31384947642</v>
      </c>
      <c r="AN89" s="32">
        <v>1277.12572520616</v>
      </c>
      <c r="AO89" s="32">
        <v>1439.80429120306</v>
      </c>
      <c r="AP89" s="32">
        <v>1577.18750409294</v>
      </c>
      <c r="AQ89" s="32">
        <v>1706.89496421887</v>
      </c>
      <c r="AR89" s="32">
        <v>1838.6380185151</v>
      </c>
      <c r="AS89" s="47">
        <v>1956.3058223443</v>
      </c>
      <c r="AT89" s="33">
        <v>0.0610901682782905</v>
      </c>
      <c r="AU89" s="33">
        <v>0.592149747266723</v>
      </c>
    </row>
    <row r="90" ht="11.25" customHeight="1">
      <c r="A90" s="2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  <c r="AB90" s="16"/>
      <c r="AC90" s="16"/>
      <c r="AD90" s="16"/>
      <c r="AE90" s="16"/>
      <c r="AF90" s="16"/>
      <c r="AG90" s="16"/>
      <c r="AH90" s="16"/>
      <c r="AI90" s="16"/>
      <c r="AJ90" s="16"/>
      <c r="AK90" s="16"/>
      <c r="AL90" s="16"/>
      <c r="AM90" s="16"/>
      <c r="AN90" s="16"/>
      <c r="AO90" s="16"/>
      <c r="AP90" s="16"/>
      <c r="AQ90" s="16"/>
      <c r="AR90" s="42"/>
      <c r="AS90" s="17"/>
      <c r="AT90" s="17"/>
    </row>
    <row r="91" ht="11.25" customHeight="1">
      <c r="A91" s="15"/>
    </row>
    <row r="92" ht="11.25" customHeight="1">
      <c r="A92" s="15"/>
    </row>
    <row r="93" ht="11.25" customHeight="1">
      <c r="A93" s="35"/>
    </row>
    <row r="94" ht="11.25" customHeight="1">
      <c r="A94" s="15"/>
    </row>
    <row r="95" ht="11.25" customHeight="1">
      <c r="A95" s="36"/>
    </row>
    <row r="96" ht="11.25" customHeight="1"/>
    <row r="97" ht="11.25" customHeight="1"/>
    <row r="98" ht="11.2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</row>
    <row r="99" ht="12.75" customHeight="1">
      <c r="A99" s="58"/>
      <c r="B99" s="2"/>
      <c r="C99" s="2"/>
      <c r="D99" s="2"/>
      <c r="E99" s="2"/>
      <c r="F99" s="2"/>
      <c r="G99" s="59"/>
      <c r="H99" s="59"/>
      <c r="I99" s="59"/>
      <c r="J99" s="59"/>
      <c r="K99" s="59"/>
      <c r="L99" s="59"/>
      <c r="M99" s="59"/>
      <c r="N99" s="59"/>
      <c r="O99" s="59"/>
      <c r="P99" s="59"/>
      <c r="Q99" s="60"/>
      <c r="R99" s="60"/>
      <c r="S99" s="60"/>
      <c r="T99" s="60"/>
      <c r="U99" s="60"/>
      <c r="V99" s="60"/>
      <c r="W99" s="60"/>
      <c r="X99" s="60"/>
      <c r="Y99" s="60"/>
      <c r="Z99" s="60"/>
      <c r="AA99" s="60"/>
      <c r="AB99" s="60"/>
      <c r="AC99" s="60"/>
      <c r="AD99" s="60"/>
      <c r="AE99" s="60"/>
      <c r="AF99" s="60"/>
      <c r="AG99" s="60"/>
      <c r="AH99" s="60"/>
      <c r="AI99" s="60"/>
      <c r="AJ99" s="60"/>
      <c r="AK99" s="60"/>
      <c r="AL99" s="60"/>
      <c r="AM99" s="60"/>
      <c r="AN99" s="60"/>
      <c r="AO99" s="60"/>
      <c r="AP99" s="60"/>
      <c r="AQ99" s="60"/>
      <c r="AR99" s="2"/>
      <c r="AS99" s="2"/>
      <c r="AT99" s="2"/>
      <c r="AU99" s="2"/>
    </row>
    <row r="100" ht="11.2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</row>
    <row r="101" ht="11.2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</row>
    <row r="102" ht="11.2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</row>
    <row r="103" ht="11.2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</row>
    <row r="104" ht="11.2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</row>
    <row r="105" ht="11.2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</row>
    <row r="106" ht="11.2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</row>
    <row r="107" ht="11.2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</row>
    <row r="108" ht="11.25" customHeight="1"/>
    <row r="109" ht="11.25" customHeight="1"/>
    <row r="110" ht="11.25" customHeight="1"/>
    <row r="111" ht="11.25" customHeight="1"/>
    <row r="112" ht="11.25" customHeight="1"/>
    <row r="113" ht="11.25" customHeight="1"/>
    <row r="114" ht="11.25" customHeight="1"/>
    <row r="115" ht="11.25" customHeight="1"/>
    <row r="116" ht="11.25" customHeight="1"/>
    <row r="117" ht="11.25" customHeight="1"/>
    <row r="118" ht="11.25" customHeight="1"/>
    <row r="119" ht="11.25" customHeight="1"/>
    <row r="120" ht="11.25" customHeight="1"/>
    <row r="121" ht="11.25" customHeight="1"/>
    <row r="122" ht="11.25" customHeight="1"/>
    <row r="123" ht="11.25" customHeight="1"/>
    <row r="124" ht="11.25" customHeight="1"/>
    <row r="125" ht="11.25" customHeight="1"/>
    <row r="126" ht="11.25" customHeight="1"/>
    <row r="127" ht="11.25" customHeight="1"/>
    <row r="128" ht="11.25" customHeight="1"/>
    <row r="129" ht="11.25" customHeight="1"/>
    <row r="130" ht="11.25" customHeight="1"/>
    <row r="131" ht="11.25" customHeight="1"/>
    <row r="132" ht="11.25" customHeight="1"/>
    <row r="133" ht="11.25" customHeight="1"/>
    <row r="134" ht="11.25" customHeight="1"/>
    <row r="135" ht="11.25" customHeight="1"/>
    <row r="136" ht="11.25" customHeight="1"/>
    <row r="137" ht="11.25" customHeight="1"/>
    <row r="138" ht="11.25" customHeight="1"/>
    <row r="139" ht="11.25" customHeight="1"/>
    <row r="140" ht="11.25" customHeight="1"/>
    <row r="141" ht="11.25" customHeight="1"/>
    <row r="142" ht="11.25" customHeight="1"/>
    <row r="143" ht="11.25" customHeight="1"/>
    <row r="144" ht="11.25" customHeight="1"/>
    <row r="145" ht="11.25" customHeight="1"/>
    <row r="146" ht="11.25" customHeight="1"/>
    <row r="147" ht="11.25" customHeight="1"/>
    <row r="148" ht="11.25" customHeight="1"/>
    <row r="149" ht="11.25" customHeight="1"/>
    <row r="150" ht="11.25" customHeight="1"/>
    <row r="151" ht="11.25" customHeight="1"/>
    <row r="152" ht="11.25" customHeight="1"/>
    <row r="153" ht="11.25" customHeight="1"/>
    <row r="154" ht="11.25" customHeight="1"/>
    <row r="155" ht="11.25" customHeight="1"/>
    <row r="156" ht="11.25" customHeight="1"/>
    <row r="157" ht="11.25" customHeight="1"/>
    <row r="158" ht="11.25" customHeight="1"/>
    <row r="159" ht="11.25" customHeight="1"/>
    <row r="160" ht="11.25" customHeight="1"/>
    <row r="161" ht="11.25" customHeight="1"/>
    <row r="162" ht="11.25" customHeight="1"/>
    <row r="163" ht="11.25" customHeight="1"/>
    <row r="164" ht="11.25" customHeight="1"/>
    <row r="165" ht="11.25" customHeight="1"/>
    <row r="166" ht="11.25" customHeight="1"/>
    <row r="167" ht="11.25" customHeight="1"/>
    <row r="168" ht="11.25" customHeight="1"/>
    <row r="169" ht="11.25" customHeight="1"/>
    <row r="170" ht="11.25" customHeight="1"/>
    <row r="171" ht="11.25" customHeight="1"/>
    <row r="172" ht="11.25" customHeight="1"/>
    <row r="173" ht="11.25" customHeight="1"/>
    <row r="174" ht="11.25" customHeight="1"/>
    <row r="175" ht="11.25" customHeight="1"/>
    <row r="176" ht="11.25" customHeight="1"/>
    <row r="177" ht="11.25" customHeight="1"/>
    <row r="178" ht="11.25" customHeight="1"/>
    <row r="179" ht="11.25" customHeight="1"/>
    <row r="180" ht="11.25" customHeight="1"/>
    <row r="181" ht="11.25" customHeight="1"/>
    <row r="182" ht="11.25" customHeight="1"/>
    <row r="183" ht="11.25" customHeight="1"/>
    <row r="184" ht="11.25" customHeight="1"/>
    <row r="185" ht="11.25" customHeight="1"/>
    <row r="186" ht="11.25" customHeight="1"/>
    <row r="187" ht="11.25" customHeight="1"/>
    <row r="188" ht="11.25" customHeight="1"/>
    <row r="189" ht="11.25" customHeight="1"/>
    <row r="190" ht="11.25" customHeight="1"/>
    <row r="191" ht="11.25" customHeight="1"/>
    <row r="192" ht="11.25" customHeight="1"/>
    <row r="193" ht="11.25" customHeight="1"/>
    <row r="194" ht="11.25" customHeight="1"/>
    <row r="195" ht="11.25" customHeight="1"/>
    <row r="196" ht="11.25" customHeight="1"/>
    <row r="197" ht="11.25" customHeight="1"/>
    <row r="198" ht="11.25" customHeight="1"/>
    <row r="199" ht="11.25" customHeight="1"/>
    <row r="200" ht="11.25" customHeight="1"/>
    <row r="201" ht="11.25" customHeight="1"/>
    <row r="202" ht="11.25" customHeight="1"/>
    <row r="203" ht="11.25" customHeight="1"/>
    <row r="204" ht="11.25" customHeight="1"/>
    <row r="205" ht="11.25" customHeight="1"/>
    <row r="206" ht="11.25" customHeight="1"/>
    <row r="207" ht="11.25" customHeight="1"/>
    <row r="208" ht="11.25" customHeight="1"/>
    <row r="209" ht="11.25" customHeight="1"/>
    <row r="210" ht="11.25" customHeight="1"/>
    <row r="211" ht="11.25" customHeight="1"/>
    <row r="212" ht="11.25" customHeight="1"/>
    <row r="213" ht="11.25" customHeight="1"/>
    <row r="214" ht="11.25" customHeight="1"/>
    <row r="215" ht="11.25" customHeight="1"/>
    <row r="216" ht="11.25" customHeight="1"/>
    <row r="217" ht="11.25" customHeight="1"/>
    <row r="218" ht="11.25" customHeight="1"/>
    <row r="219" ht="11.25" customHeight="1"/>
    <row r="220" ht="11.25" customHeight="1"/>
    <row r="221" ht="11.25" customHeight="1"/>
    <row r="222" ht="11.25" customHeight="1"/>
    <row r="223" ht="11.25" customHeight="1"/>
    <row r="224" ht="11.25" customHeight="1"/>
    <row r="225" ht="11.25" customHeight="1"/>
    <row r="226" ht="11.25" customHeight="1"/>
    <row r="227" ht="11.25" customHeight="1"/>
    <row r="228" ht="11.25" customHeight="1"/>
    <row r="229" ht="11.25" customHeight="1"/>
    <row r="230" ht="11.25" customHeight="1"/>
    <row r="231" ht="11.25" customHeight="1"/>
    <row r="232" ht="11.25" customHeight="1"/>
    <row r="233" ht="11.25" customHeight="1"/>
    <row r="234" ht="11.25" customHeight="1"/>
    <row r="235" ht="11.25" customHeight="1"/>
    <row r="236" ht="11.25" customHeight="1"/>
    <row r="237" ht="11.25" customHeight="1"/>
    <row r="238" ht="11.25" customHeight="1"/>
    <row r="239" ht="11.25" customHeight="1"/>
    <row r="240" ht="11.25" customHeight="1"/>
    <row r="241" ht="11.25" customHeight="1"/>
    <row r="242" ht="11.25" customHeight="1"/>
    <row r="243" ht="11.25" customHeight="1"/>
    <row r="244" ht="11.25" customHeight="1"/>
    <row r="245" ht="11.25" customHeight="1"/>
    <row r="246" ht="11.25" customHeight="1"/>
    <row r="247" ht="11.25" customHeight="1"/>
    <row r="248" ht="11.25" customHeight="1"/>
    <row r="249" ht="11.25" customHeight="1"/>
    <row r="250" ht="11.25" customHeight="1"/>
    <row r="251" ht="11.25" customHeight="1"/>
    <row r="252" ht="11.25" customHeight="1"/>
    <row r="253" ht="11.25" customHeight="1"/>
    <row r="254" ht="11.25" customHeight="1"/>
    <row r="255" ht="11.25" customHeight="1"/>
    <row r="256" ht="11.25" customHeight="1"/>
    <row r="257" ht="11.25" customHeight="1"/>
    <row r="258" ht="11.25" customHeight="1"/>
    <row r="259" ht="11.25" customHeight="1"/>
    <row r="260" ht="11.25" customHeight="1"/>
    <row r="261" ht="11.25" customHeight="1"/>
    <row r="262" ht="11.25" customHeight="1"/>
    <row r="263" ht="11.25" customHeight="1"/>
    <row r="264" ht="11.25" customHeight="1"/>
    <row r="265" ht="11.25" customHeight="1"/>
    <row r="266" ht="11.25" customHeight="1"/>
    <row r="267" ht="11.25" customHeight="1"/>
    <row r="268" ht="11.25" customHeight="1"/>
    <row r="269" ht="11.25" customHeight="1"/>
    <row r="270" ht="11.25" customHeight="1"/>
    <row r="271" ht="11.25" customHeight="1"/>
    <row r="272" ht="11.25" customHeight="1"/>
    <row r="273" ht="11.25" customHeight="1"/>
    <row r="274" ht="11.25" customHeight="1"/>
    <row r="275" ht="11.25" customHeight="1"/>
    <row r="276" ht="11.25" customHeight="1"/>
    <row r="277" ht="11.25" customHeight="1"/>
    <row r="278" ht="11.25" customHeight="1"/>
    <row r="279" ht="11.25" customHeight="1"/>
    <row r="280" ht="11.25" customHeight="1"/>
    <row r="281" ht="11.25" customHeight="1"/>
    <row r="282" ht="11.25" customHeight="1"/>
    <row r="283" ht="11.25" customHeight="1"/>
    <row r="284" ht="11.25" customHeight="1"/>
    <row r="285" ht="11.25" customHeight="1"/>
    <row r="286" ht="11.25" customHeight="1"/>
    <row r="287" ht="11.25" customHeight="1"/>
    <row r="288" ht="11.25" customHeight="1"/>
    <row r="289" ht="11.2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6.83" defaultRowHeight="15.0"/>
  <cols>
    <col customWidth="1" min="1" max="1" width="21.17"/>
    <col customWidth="1" min="2" max="2" width="16.83"/>
    <col customWidth="1" min="3" max="5" width="18.33"/>
    <col customWidth="1" min="6" max="13" width="13.33"/>
    <col customWidth="1" min="14" max="26" width="8.0"/>
  </cols>
  <sheetData>
    <row r="1" ht="36.0" customHeight="1">
      <c r="A1" s="53" t="s">
        <v>341</v>
      </c>
      <c r="B1" s="186" t="s">
        <v>342</v>
      </c>
      <c r="C1" s="186" t="s">
        <v>343</v>
      </c>
      <c r="D1" s="145" t="s">
        <v>344</v>
      </c>
      <c r="E1" s="145" t="s">
        <v>345</v>
      </c>
      <c r="F1" s="2"/>
      <c r="G1" s="2"/>
      <c r="H1" s="2"/>
      <c r="I1" s="2"/>
      <c r="J1" s="69"/>
      <c r="K1" s="69"/>
      <c r="L1" s="69"/>
      <c r="M1" s="2" t="s">
        <v>346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8.25" customHeight="1">
      <c r="A2" s="2"/>
      <c r="B2" s="175"/>
      <c r="C2" s="175"/>
      <c r="D2" s="175"/>
      <c r="E2" s="175"/>
      <c r="F2" s="2"/>
      <c r="G2" s="2"/>
      <c r="H2" s="2"/>
      <c r="I2" s="2"/>
      <c r="J2" s="69"/>
      <c r="K2" s="69"/>
      <c r="L2" s="69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1.25" customHeight="1">
      <c r="A3" s="74">
        <v>1987.0</v>
      </c>
      <c r="B3" s="72">
        <v>31.3</v>
      </c>
      <c r="C3" s="21" t="s">
        <v>97</v>
      </c>
      <c r="D3" s="72">
        <v>53.4391666666667</v>
      </c>
      <c r="E3" s="72">
        <v>41.2816666666667</v>
      </c>
      <c r="F3" s="68"/>
      <c r="G3" s="68"/>
      <c r="H3" s="68"/>
      <c r="I3" s="68"/>
      <c r="J3" s="68"/>
      <c r="K3" s="68"/>
      <c r="L3" s="68"/>
      <c r="M3" s="68"/>
      <c r="N3" s="68"/>
      <c r="O3" s="68"/>
      <c r="P3" s="68"/>
      <c r="Q3" s="68"/>
      <c r="R3" s="68"/>
      <c r="S3" s="68"/>
      <c r="T3" s="68"/>
      <c r="U3" s="68"/>
      <c r="V3" s="68"/>
      <c r="W3" s="68"/>
      <c r="X3" s="68"/>
      <c r="Y3" s="68"/>
      <c r="Z3" s="68"/>
    </row>
    <row r="4" ht="11.25" customHeight="1">
      <c r="A4" s="74">
        <v>1988.0</v>
      </c>
      <c r="B4" s="72">
        <v>39.94</v>
      </c>
      <c r="C4" s="21" t="s">
        <v>97</v>
      </c>
      <c r="D4" s="72">
        <v>55.0641666666667</v>
      </c>
      <c r="E4" s="72">
        <v>42.4658333333333</v>
      </c>
      <c r="F4" s="68"/>
      <c r="G4" s="68"/>
      <c r="H4" s="68"/>
      <c r="I4" s="68"/>
      <c r="J4" s="68"/>
      <c r="K4" s="68"/>
      <c r="L4" s="68"/>
      <c r="M4" s="68"/>
      <c r="N4" s="68"/>
      <c r="O4" s="68"/>
      <c r="P4" s="68"/>
      <c r="Q4" s="68"/>
      <c r="R4" s="68"/>
      <c r="S4" s="68"/>
      <c r="T4" s="68"/>
      <c r="U4" s="68"/>
      <c r="V4" s="68"/>
      <c r="W4" s="68"/>
      <c r="X4" s="68"/>
      <c r="Y4" s="68"/>
      <c r="Z4" s="68"/>
    </row>
    <row r="5" ht="11.25" customHeight="1">
      <c r="A5" s="74">
        <v>1989.0</v>
      </c>
      <c r="B5" s="72">
        <v>42.08</v>
      </c>
      <c r="C5" s="21" t="s">
        <v>97</v>
      </c>
      <c r="D5" s="72">
        <v>58.6841666666667</v>
      </c>
      <c r="E5" s="72">
        <v>48.8625</v>
      </c>
      <c r="F5" s="68"/>
      <c r="G5" s="68"/>
      <c r="H5" s="68"/>
      <c r="I5" s="68"/>
      <c r="J5" s="68"/>
      <c r="K5" s="68"/>
      <c r="L5" s="68"/>
      <c r="M5" s="68"/>
      <c r="N5" s="68"/>
      <c r="O5" s="68"/>
      <c r="P5" s="68"/>
      <c r="Q5" s="68"/>
      <c r="R5" s="68"/>
      <c r="S5" s="68"/>
      <c r="T5" s="68"/>
      <c r="U5" s="68"/>
      <c r="V5" s="68"/>
      <c r="W5" s="68"/>
      <c r="X5" s="68"/>
      <c r="Y5" s="68"/>
      <c r="Z5" s="68"/>
    </row>
    <row r="6" ht="11.25" customHeight="1">
      <c r="A6" s="74">
        <v>1990.0</v>
      </c>
      <c r="B6" s="72">
        <v>43.48</v>
      </c>
      <c r="C6" s="72">
        <v>31.591918</v>
      </c>
      <c r="D6" s="72">
        <v>60.5366666666667</v>
      </c>
      <c r="E6" s="72">
        <v>50.8141666666667</v>
      </c>
      <c r="F6" s="68"/>
      <c r="G6" s="68"/>
      <c r="H6" s="68"/>
      <c r="I6" s="68"/>
      <c r="J6" s="68"/>
      <c r="K6" s="68"/>
      <c r="L6" s="68"/>
      <c r="M6" s="68"/>
      <c r="N6" s="68"/>
      <c r="O6" s="68"/>
      <c r="P6" s="68"/>
      <c r="Q6" s="68"/>
      <c r="R6" s="68"/>
      <c r="S6" s="68"/>
      <c r="T6" s="68"/>
      <c r="U6" s="68"/>
      <c r="V6" s="68"/>
      <c r="W6" s="68"/>
      <c r="X6" s="68"/>
      <c r="Y6" s="68"/>
      <c r="Z6" s="68"/>
    </row>
    <row r="7" ht="11.25" customHeight="1">
      <c r="A7" s="74">
        <v>1991.0</v>
      </c>
      <c r="B7" s="69">
        <v>42.8</v>
      </c>
      <c r="C7" s="69">
        <v>29.0105318181818</v>
      </c>
      <c r="D7" s="69">
        <v>60.45</v>
      </c>
      <c r="E7" s="69">
        <v>50.2958333333333</v>
      </c>
      <c r="F7" s="2"/>
      <c r="G7" s="2"/>
      <c r="H7" s="69"/>
      <c r="I7" s="2"/>
      <c r="J7" s="69"/>
      <c r="K7" s="69"/>
      <c r="L7" s="69"/>
      <c r="M7" s="2" t="s">
        <v>346</v>
      </c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1.25" customHeight="1">
      <c r="A8" s="74">
        <v>1992.0</v>
      </c>
      <c r="B8" s="69">
        <v>38.53</v>
      </c>
      <c r="C8" s="69">
        <v>28.5345386363636</v>
      </c>
      <c r="D8" s="69">
        <v>57.8158333333333</v>
      </c>
      <c r="E8" s="69">
        <v>48.4541666666667</v>
      </c>
      <c r="F8" s="2"/>
      <c r="G8" s="2"/>
      <c r="H8" s="69"/>
      <c r="I8" s="2"/>
      <c r="J8" s="69"/>
      <c r="K8" s="69"/>
      <c r="L8" s="69"/>
      <c r="M8" s="2" t="s">
        <v>346</v>
      </c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1.25" customHeight="1">
      <c r="A9" s="74">
        <v>1993.0</v>
      </c>
      <c r="B9" s="69">
        <v>33.68</v>
      </c>
      <c r="C9" s="69">
        <v>29.8539583333333</v>
      </c>
      <c r="D9" s="69">
        <v>55.2583333333333</v>
      </c>
      <c r="E9" s="69">
        <v>45.7116666666667</v>
      </c>
      <c r="F9" s="2"/>
      <c r="G9" s="2"/>
      <c r="H9" s="69"/>
      <c r="I9" s="2"/>
      <c r="J9" s="69"/>
      <c r="K9" s="69"/>
      <c r="L9" s="69"/>
      <c r="M9" s="2" t="s">
        <v>346</v>
      </c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1.25" customHeight="1">
      <c r="A10" s="74">
        <v>1994.0</v>
      </c>
      <c r="B10" s="69">
        <v>37.18</v>
      </c>
      <c r="C10" s="69">
        <v>31.7161772727273</v>
      </c>
      <c r="D10" s="69">
        <v>51.765</v>
      </c>
      <c r="E10" s="69">
        <v>43.6616666666667</v>
      </c>
      <c r="F10" s="2"/>
      <c r="G10" s="2"/>
      <c r="H10" s="69"/>
      <c r="I10" s="2"/>
      <c r="J10" s="69"/>
      <c r="K10" s="69"/>
      <c r="L10" s="69"/>
      <c r="M10" s="2" t="s">
        <v>346</v>
      </c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1.25" customHeight="1">
      <c r="A11" s="74">
        <v>1995.0</v>
      </c>
      <c r="B11" s="69">
        <v>44.5</v>
      </c>
      <c r="C11" s="69">
        <v>27.00635</v>
      </c>
      <c r="D11" s="69">
        <v>54.4683333333333</v>
      </c>
      <c r="E11" s="69">
        <v>47.575</v>
      </c>
      <c r="F11" s="2"/>
      <c r="G11" s="2"/>
      <c r="H11" s="69"/>
      <c r="I11" s="2"/>
      <c r="J11" s="69"/>
      <c r="K11" s="69"/>
      <c r="L11" s="69"/>
      <c r="M11" s="2" t="s">
        <v>346</v>
      </c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1.25" customHeight="1">
      <c r="A12" s="74">
        <v>1996.0</v>
      </c>
      <c r="B12" s="69">
        <v>41.25</v>
      </c>
      <c r="C12" s="69">
        <v>29.8623090909091</v>
      </c>
      <c r="D12" s="69">
        <v>56.6791666666667</v>
      </c>
      <c r="E12" s="69">
        <v>49.5358333333333</v>
      </c>
      <c r="F12" s="2"/>
      <c r="G12" s="2"/>
      <c r="H12" s="69"/>
      <c r="I12" s="2"/>
      <c r="J12" s="69"/>
      <c r="K12" s="69"/>
      <c r="L12" s="69"/>
      <c r="M12" s="2" t="s">
        <v>346</v>
      </c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1.25" customHeight="1">
      <c r="A13" s="74">
        <v>1997.0</v>
      </c>
      <c r="B13" s="69">
        <v>38.92</v>
      </c>
      <c r="C13" s="69">
        <v>29.76</v>
      </c>
      <c r="D13" s="69">
        <v>55.51</v>
      </c>
      <c r="E13" s="69">
        <v>45.5283333333333</v>
      </c>
      <c r="F13" s="2"/>
      <c r="G13" s="2"/>
      <c r="H13" s="69"/>
      <c r="I13" s="2"/>
      <c r="J13" s="69"/>
      <c r="K13" s="69"/>
      <c r="L13" s="69"/>
      <c r="M13" s="2" t="s">
        <v>346</v>
      </c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1.25" customHeight="1">
      <c r="A14" s="74">
        <v>1998.0</v>
      </c>
      <c r="B14" s="69">
        <v>32.0</v>
      </c>
      <c r="C14" s="69">
        <v>31.0031060833333</v>
      </c>
      <c r="D14" s="69">
        <v>50.7566666666667</v>
      </c>
      <c r="E14" s="69">
        <v>40.5066666666667</v>
      </c>
      <c r="F14" s="2"/>
      <c r="G14" s="2"/>
      <c r="H14" s="69"/>
      <c r="I14" s="2"/>
      <c r="J14" s="69"/>
      <c r="K14" s="69"/>
      <c r="L14" s="69"/>
      <c r="M14" s="2" t="s">
        <v>346</v>
      </c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1.25" customHeight="1">
      <c r="A15" s="74">
        <v>1999.0</v>
      </c>
      <c r="B15" s="69">
        <v>28.79</v>
      </c>
      <c r="C15" s="69">
        <v>31.294297</v>
      </c>
      <c r="D15" s="69">
        <v>42.8308333333333</v>
      </c>
      <c r="E15" s="69">
        <v>35.7408333333333</v>
      </c>
      <c r="F15" s="2"/>
      <c r="G15" s="2"/>
      <c r="H15" s="69"/>
      <c r="I15" s="2"/>
      <c r="J15" s="69"/>
      <c r="K15" s="69"/>
      <c r="L15" s="69"/>
      <c r="M15" s="2" t="s">
        <v>346</v>
      </c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1.25" customHeight="1">
      <c r="A16" s="74">
        <v>2000.0</v>
      </c>
      <c r="B16" s="69">
        <v>35.99</v>
      </c>
      <c r="C16" s="69">
        <v>29.9044804166667</v>
      </c>
      <c r="D16" s="69">
        <v>39.6941666666667</v>
      </c>
      <c r="E16" s="69">
        <v>34.58</v>
      </c>
      <c r="F16" s="2"/>
      <c r="G16" s="2"/>
      <c r="H16" s="69"/>
      <c r="I16" s="2"/>
      <c r="J16" s="69"/>
      <c r="K16" s="69"/>
      <c r="L16" s="69"/>
      <c r="M16" s="2" t="s">
        <v>346</v>
      </c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1.25" customHeight="1">
      <c r="A17" s="74">
        <v>2001.0</v>
      </c>
      <c r="B17" s="2">
        <v>39.29</v>
      </c>
      <c r="C17" s="69">
        <v>49.7394503333333</v>
      </c>
      <c r="D17" s="69">
        <v>41.3291666666667</v>
      </c>
      <c r="E17" s="69">
        <v>37.9616666666667</v>
      </c>
      <c r="F17" s="2"/>
      <c r="G17" s="2"/>
      <c r="H17" s="69"/>
      <c r="I17" s="2"/>
      <c r="J17" s="69"/>
      <c r="K17" s="69"/>
      <c r="L17" s="69"/>
      <c r="M17" s="2" t="s">
        <v>346</v>
      </c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1.25" customHeight="1">
      <c r="A18" s="74">
        <v>2002.0</v>
      </c>
      <c r="B18" s="2">
        <v>31.65</v>
      </c>
      <c r="C18" s="69">
        <v>32.9495841666667</v>
      </c>
      <c r="D18" s="69">
        <v>42.0133333333333</v>
      </c>
      <c r="E18" s="69">
        <v>36.8991666666667</v>
      </c>
      <c r="F18" s="2"/>
      <c r="G18" s="2"/>
      <c r="H18" s="69"/>
      <c r="I18" s="2"/>
      <c r="J18" s="69"/>
      <c r="K18" s="69"/>
      <c r="L18" s="69"/>
      <c r="M18" s="2" t="s">
        <v>346</v>
      </c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1.25" customHeight="1">
      <c r="A19" s="74">
        <v>2003.0</v>
      </c>
      <c r="B19" s="2">
        <v>42.52</v>
      </c>
      <c r="C19" s="69">
        <v>38.4776186666667</v>
      </c>
      <c r="D19" s="69">
        <v>41.57</v>
      </c>
      <c r="E19" s="69">
        <v>34.74</v>
      </c>
      <c r="F19" s="2"/>
      <c r="G19" s="2"/>
      <c r="H19" s="69"/>
      <c r="I19" s="2"/>
      <c r="J19" s="69"/>
      <c r="K19" s="69"/>
      <c r="L19" s="69"/>
      <c r="M19" s="2" t="s">
        <v>347</v>
      </c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1.25" customHeight="1">
      <c r="A20" s="74">
        <v>2004.0</v>
      </c>
      <c r="B20" s="69">
        <v>71.9</v>
      </c>
      <c r="C20" s="69">
        <v>64.330228</v>
      </c>
      <c r="D20" s="2">
        <v>60.96</v>
      </c>
      <c r="E20" s="2">
        <v>51.34</v>
      </c>
      <c r="F20" s="2"/>
      <c r="G20" s="2"/>
      <c r="H20" s="69"/>
      <c r="I20" s="2"/>
      <c r="J20" s="69"/>
      <c r="K20" s="69"/>
      <c r="L20" s="69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1.25" customHeight="1">
      <c r="A21" s="74">
        <v>2005.0</v>
      </c>
      <c r="B21" s="69">
        <v>61.07</v>
      </c>
      <c r="C21" s="69">
        <v>70.1448605</v>
      </c>
      <c r="D21" s="2">
        <v>89.33</v>
      </c>
      <c r="E21" s="2">
        <v>62.91</v>
      </c>
      <c r="F21" s="2"/>
      <c r="G21" s="2"/>
      <c r="H21" s="69"/>
      <c r="I21" s="2"/>
      <c r="J21" s="69"/>
      <c r="K21" s="69"/>
      <c r="L21" s="69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1.25" customHeight="1">
      <c r="A22" s="74">
        <v>2006.0</v>
      </c>
      <c r="B22" s="69">
        <v>63.6708333333333</v>
      </c>
      <c r="C22" s="69">
        <v>62.9835848333333</v>
      </c>
      <c r="D22" s="69">
        <v>93.4625</v>
      </c>
      <c r="E22" s="69">
        <v>63.0358333333333</v>
      </c>
      <c r="F22" s="2"/>
      <c r="G22" s="2"/>
      <c r="H22" s="69"/>
      <c r="I22" s="2"/>
      <c r="J22" s="69"/>
      <c r="K22" s="69"/>
      <c r="L22" s="69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1.25" customHeight="1">
      <c r="A23" s="74">
        <v>2007.0</v>
      </c>
      <c r="B23" s="69">
        <v>86.6008333333333</v>
      </c>
      <c r="C23" s="69">
        <v>51.1191625</v>
      </c>
      <c r="D23" s="69">
        <v>88.2425</v>
      </c>
      <c r="E23" s="69">
        <v>69.8608333333333</v>
      </c>
      <c r="F23" s="2"/>
      <c r="G23" s="2"/>
      <c r="H23" s="69"/>
      <c r="I23" s="2"/>
      <c r="J23" s="69"/>
      <c r="K23" s="69"/>
      <c r="L23" s="69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1.25" customHeight="1">
      <c r="A24" s="191">
        <v>2008.0</v>
      </c>
      <c r="B24" s="73">
        <v>149.775</v>
      </c>
      <c r="C24" s="73">
        <v>116.140471361111</v>
      </c>
      <c r="D24" s="73">
        <v>179.026666666667</v>
      </c>
      <c r="E24" s="73">
        <v>122.81</v>
      </c>
      <c r="F24" s="2"/>
      <c r="G24" s="2"/>
      <c r="H24" s="69"/>
      <c r="I24" s="2"/>
      <c r="J24" s="69"/>
      <c r="K24" s="69"/>
      <c r="L24" s="69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8.25" customHeight="1">
      <c r="A25" s="74"/>
      <c r="B25" s="69"/>
      <c r="C25" s="69"/>
      <c r="D25" s="69"/>
      <c r="E25" s="69"/>
      <c r="F25" s="2"/>
      <c r="G25" s="2"/>
      <c r="H25" s="69"/>
      <c r="I25" s="2"/>
      <c r="J25" s="69"/>
      <c r="K25" s="69"/>
      <c r="L25" s="69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2.0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0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3.5" customHeight="1">
      <c r="A28" s="36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1.25" customHeight="1"/>
    <row r="30" ht="11.25" customHeight="1"/>
    <row r="31" ht="11.25" customHeight="1"/>
    <row r="32" ht="11.25" customHeight="1"/>
    <row r="33" ht="11.25" customHeight="1"/>
    <row r="34" ht="11.25" customHeight="1"/>
    <row r="35" ht="11.25" customHeight="1"/>
    <row r="36" ht="11.25" customHeight="1"/>
    <row r="37" ht="11.25" customHeight="1"/>
    <row r="38" ht="11.25" customHeight="1"/>
    <row r="39" ht="11.25" customHeight="1"/>
    <row r="40" ht="11.25" customHeight="1"/>
    <row r="41" ht="11.25" customHeight="1"/>
    <row r="42" ht="11.25" customHeight="1"/>
    <row r="43" ht="11.25" customHeight="1"/>
    <row r="44" ht="11.25" customHeight="1"/>
    <row r="45" ht="11.25" customHeight="1"/>
    <row r="46" ht="11.25" customHeight="1"/>
    <row r="47" ht="11.25" customHeight="1"/>
    <row r="48" ht="11.25" customHeight="1"/>
    <row r="49" ht="11.25" customHeight="1"/>
    <row r="50" ht="11.25" customHeight="1"/>
    <row r="51" ht="11.25" customHeight="1"/>
    <row r="52" ht="11.25" customHeight="1"/>
    <row r="53" ht="11.25" customHeight="1"/>
    <row r="54" ht="11.25" customHeight="1"/>
    <row r="55" ht="11.25" customHeight="1"/>
    <row r="56" ht="11.25" customHeight="1"/>
    <row r="57" ht="11.25" customHeight="1"/>
    <row r="58" ht="11.25" customHeight="1"/>
    <row r="59" ht="11.25" customHeight="1"/>
    <row r="60" ht="11.25" customHeight="1"/>
    <row r="61" ht="11.25" customHeight="1"/>
    <row r="62" ht="11.25" customHeight="1"/>
    <row r="63" ht="11.25" customHeight="1"/>
    <row r="64" ht="11.25" customHeight="1"/>
    <row r="65" ht="11.25" customHeight="1"/>
    <row r="66" ht="11.25" customHeight="1"/>
    <row r="67" ht="11.25" customHeight="1"/>
    <row r="68" ht="11.25" customHeight="1"/>
    <row r="69" ht="11.25" customHeight="1"/>
    <row r="70" ht="11.25" customHeight="1"/>
    <row r="71" ht="11.25" customHeight="1"/>
    <row r="72" ht="11.25" customHeight="1"/>
    <row r="73" ht="11.25" customHeight="1"/>
    <row r="74" ht="11.25" customHeight="1"/>
    <row r="75" ht="11.25" customHeight="1"/>
    <row r="76" ht="11.25" customHeight="1"/>
    <row r="77" ht="11.25" customHeight="1"/>
    <row r="78" ht="11.25" customHeight="1"/>
    <row r="79" ht="11.25" customHeight="1"/>
    <row r="80" ht="11.25" customHeight="1"/>
    <row r="81" ht="11.25" customHeight="1"/>
    <row r="82" ht="11.25" customHeight="1"/>
    <row r="83" ht="11.25" customHeight="1"/>
    <row r="84" ht="11.25" customHeight="1"/>
    <row r="85" ht="11.25" customHeight="1"/>
    <row r="86" ht="11.25" customHeight="1"/>
    <row r="87" ht="11.25" customHeight="1"/>
    <row r="88" ht="11.25" customHeight="1"/>
    <row r="89" ht="11.25" customHeight="1"/>
    <row r="90" ht="11.25" customHeight="1"/>
    <row r="91" ht="11.25" customHeight="1"/>
    <row r="92" ht="11.25" customHeight="1"/>
    <row r="93" ht="11.25" customHeight="1"/>
    <row r="94" ht="11.25" customHeight="1"/>
    <row r="95" ht="11.25" customHeight="1"/>
    <row r="96" ht="11.25" customHeight="1"/>
    <row r="97" ht="11.25" customHeight="1"/>
    <row r="98" ht="11.25" customHeight="1"/>
    <row r="99" ht="11.25" customHeight="1"/>
    <row r="100" ht="11.25" customHeight="1"/>
    <row r="101" ht="11.25" customHeight="1"/>
    <row r="102" ht="11.25" customHeight="1"/>
    <row r="103" ht="11.25" customHeight="1"/>
    <row r="104" ht="11.25" customHeight="1"/>
    <row r="105" ht="11.25" customHeight="1"/>
    <row r="106" ht="11.25" customHeight="1"/>
    <row r="107" ht="11.25" customHeight="1"/>
    <row r="108" ht="11.25" customHeight="1"/>
    <row r="109" ht="11.25" customHeight="1"/>
    <row r="110" ht="11.25" customHeight="1"/>
    <row r="111" ht="11.25" customHeight="1"/>
    <row r="112" ht="11.25" customHeight="1"/>
    <row r="113" ht="11.25" customHeight="1"/>
    <row r="114" ht="11.25" customHeight="1"/>
    <row r="115" ht="11.25" customHeight="1"/>
    <row r="116" ht="11.25" customHeight="1"/>
    <row r="117" ht="11.25" customHeight="1"/>
    <row r="118" ht="11.25" customHeight="1"/>
    <row r="119" ht="11.25" customHeight="1"/>
    <row r="120" ht="11.25" customHeight="1"/>
    <row r="121" ht="11.25" customHeight="1"/>
    <row r="122" ht="11.25" customHeight="1"/>
    <row r="123" ht="11.25" customHeight="1"/>
    <row r="124" ht="11.25" customHeight="1"/>
    <row r="125" ht="11.25" customHeight="1"/>
    <row r="126" ht="11.25" customHeight="1"/>
    <row r="127" ht="11.25" customHeight="1"/>
    <row r="128" ht="11.25" customHeight="1"/>
    <row r="129" ht="11.25" customHeight="1"/>
    <row r="130" ht="11.25" customHeight="1"/>
    <row r="131" ht="11.25" customHeight="1"/>
    <row r="132" ht="11.25" customHeight="1"/>
    <row r="133" ht="11.25" customHeight="1"/>
    <row r="134" ht="11.25" customHeight="1"/>
    <row r="135" ht="11.25" customHeight="1"/>
    <row r="136" ht="11.25" customHeight="1"/>
    <row r="137" ht="11.25" customHeight="1"/>
    <row r="138" ht="11.25" customHeight="1"/>
    <row r="139" ht="11.25" customHeight="1"/>
    <row r="140" ht="11.25" customHeight="1"/>
    <row r="141" ht="11.25" customHeight="1"/>
    <row r="142" ht="11.25" customHeight="1"/>
    <row r="143" ht="11.25" customHeight="1"/>
    <row r="144" ht="11.25" customHeight="1"/>
    <row r="145" ht="11.25" customHeight="1"/>
    <row r="146" ht="11.25" customHeight="1"/>
    <row r="147" ht="11.25" customHeight="1"/>
    <row r="148" ht="11.25" customHeight="1"/>
    <row r="149" ht="11.25" customHeight="1"/>
    <row r="150" ht="11.25" customHeight="1"/>
    <row r="151" ht="11.25" customHeight="1"/>
    <row r="152" ht="11.25" customHeight="1"/>
    <row r="153" ht="11.25" customHeight="1"/>
    <row r="154" ht="11.25" customHeight="1"/>
    <row r="155" ht="11.25" customHeight="1"/>
    <row r="156" ht="11.25" customHeight="1"/>
    <row r="157" ht="11.25" customHeight="1"/>
    <row r="158" ht="11.25" customHeight="1"/>
    <row r="159" ht="11.25" customHeight="1"/>
    <row r="160" ht="11.25" customHeight="1"/>
    <row r="161" ht="11.25" customHeight="1"/>
    <row r="162" ht="11.25" customHeight="1"/>
    <row r="163" ht="11.25" customHeight="1"/>
    <row r="164" ht="11.25" customHeight="1"/>
    <row r="165" ht="11.25" customHeight="1"/>
    <row r="166" ht="11.25" customHeight="1"/>
    <row r="167" ht="11.25" customHeight="1"/>
    <row r="168" ht="11.25" customHeight="1"/>
    <row r="169" ht="11.25" customHeight="1"/>
    <row r="170" ht="11.25" customHeight="1"/>
    <row r="171" ht="11.25" customHeight="1"/>
    <row r="172" ht="11.25" customHeight="1"/>
    <row r="173" ht="11.25" customHeight="1"/>
    <row r="174" ht="11.25" customHeight="1"/>
    <row r="175" ht="11.25" customHeight="1"/>
    <row r="176" ht="11.25" customHeight="1"/>
    <row r="177" ht="11.25" customHeight="1"/>
    <row r="178" ht="11.25" customHeight="1"/>
    <row r="179" ht="11.25" customHeight="1"/>
    <row r="180" ht="11.25" customHeight="1"/>
    <row r="181" ht="11.25" customHeight="1"/>
    <row r="182" ht="11.25" customHeight="1"/>
    <row r="183" ht="11.25" customHeight="1"/>
    <row r="184" ht="11.25" customHeight="1"/>
    <row r="185" ht="11.25" customHeight="1"/>
    <row r="186" ht="11.25" customHeight="1"/>
    <row r="187" ht="11.25" customHeight="1"/>
    <row r="188" ht="11.25" customHeight="1"/>
    <row r="189" ht="11.25" customHeight="1"/>
    <row r="190" ht="11.25" customHeight="1"/>
    <row r="191" ht="11.25" customHeight="1"/>
    <row r="192" ht="11.25" customHeight="1"/>
    <row r="193" ht="11.25" customHeight="1"/>
    <row r="194" ht="11.25" customHeight="1"/>
    <row r="195" ht="11.25" customHeight="1"/>
    <row r="196" ht="11.25" customHeight="1"/>
    <row r="197" ht="11.25" customHeight="1"/>
    <row r="198" ht="11.25" customHeight="1"/>
    <row r="199" ht="11.25" customHeight="1"/>
    <row r="200" ht="11.25" customHeight="1"/>
    <row r="201" ht="11.25" customHeight="1"/>
    <row r="202" ht="11.25" customHeight="1"/>
    <row r="203" ht="11.25" customHeight="1"/>
    <row r="204" ht="11.25" customHeight="1"/>
    <row r="205" ht="11.25" customHeight="1"/>
    <row r="206" ht="11.25" customHeight="1"/>
    <row r="207" ht="11.25" customHeight="1"/>
    <row r="208" ht="11.25" customHeight="1"/>
    <row r="209" ht="11.25" customHeight="1"/>
    <row r="210" ht="11.25" customHeight="1"/>
    <row r="211" ht="11.25" customHeight="1"/>
    <row r="212" ht="11.25" customHeight="1"/>
    <row r="213" ht="11.25" customHeight="1"/>
    <row r="214" ht="11.25" customHeight="1"/>
    <row r="215" ht="11.25" customHeight="1"/>
    <row r="216" ht="11.25" customHeight="1"/>
    <row r="217" ht="11.25" customHeight="1"/>
    <row r="218" ht="11.25" customHeight="1"/>
    <row r="219" ht="11.25" customHeight="1"/>
    <row r="220" ht="11.25" customHeight="1"/>
    <row r="221" ht="11.25" customHeight="1"/>
    <row r="222" ht="11.25" customHeight="1"/>
    <row r="223" ht="11.25" customHeight="1"/>
    <row r="224" ht="11.2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6.83" defaultRowHeight="15.0"/>
  <cols>
    <col customWidth="1" min="1" max="1" width="30.67"/>
    <col customWidth="1" min="2" max="43" width="8.5"/>
    <col customWidth="1" min="44" max="44" width="10.5"/>
    <col customWidth="1" min="45" max="47" width="8.0"/>
  </cols>
  <sheetData>
    <row r="1" ht="11.25" customHeight="1">
      <c r="A1" s="15" t="s">
        <v>348</v>
      </c>
      <c r="B1" s="15">
        <v>1965.0</v>
      </c>
      <c r="C1" s="15">
        <v>1966.0</v>
      </c>
      <c r="D1" s="15">
        <v>1967.0</v>
      </c>
      <c r="E1" s="15">
        <v>1968.0</v>
      </c>
      <c r="F1" s="15">
        <v>1969.0</v>
      </c>
      <c r="G1" s="15">
        <v>1970.0</v>
      </c>
      <c r="H1" s="15">
        <v>1971.0</v>
      </c>
      <c r="I1" s="15">
        <v>1972.0</v>
      </c>
      <c r="J1" s="15">
        <v>1973.0</v>
      </c>
      <c r="K1" s="15">
        <v>1974.0</v>
      </c>
      <c r="L1" s="15">
        <v>1975.0</v>
      </c>
      <c r="M1" s="15">
        <v>1976.0</v>
      </c>
      <c r="N1" s="15">
        <v>1977.0</v>
      </c>
      <c r="O1" s="15">
        <v>1978.0</v>
      </c>
      <c r="P1" s="15">
        <v>1979.0</v>
      </c>
      <c r="Q1" s="15">
        <v>1980.0</v>
      </c>
      <c r="R1" s="15">
        <v>1981.0</v>
      </c>
      <c r="S1" s="15">
        <v>1982.0</v>
      </c>
      <c r="T1" s="15">
        <v>1983.0</v>
      </c>
      <c r="U1" s="15">
        <v>1984.0</v>
      </c>
      <c r="V1" s="15">
        <v>1985.0</v>
      </c>
      <c r="W1" s="15">
        <v>1986.0</v>
      </c>
      <c r="X1" s="15">
        <v>1987.0</v>
      </c>
      <c r="Y1" s="15">
        <v>1988.0</v>
      </c>
      <c r="Z1" s="15">
        <v>1989.0</v>
      </c>
      <c r="AA1" s="15">
        <v>1990.0</v>
      </c>
      <c r="AB1" s="15">
        <v>1991.0</v>
      </c>
      <c r="AC1" s="15">
        <v>1992.0</v>
      </c>
      <c r="AD1" s="15">
        <v>1993.0</v>
      </c>
      <c r="AE1" s="15">
        <v>1994.0</v>
      </c>
      <c r="AF1" s="15">
        <v>1995.0</v>
      </c>
      <c r="AG1" s="15">
        <v>1996.0</v>
      </c>
      <c r="AH1" s="15">
        <v>1997.0</v>
      </c>
      <c r="AI1" s="15">
        <v>1998.0</v>
      </c>
      <c r="AJ1" s="15">
        <v>1999.0</v>
      </c>
      <c r="AK1" s="15">
        <v>2000.0</v>
      </c>
      <c r="AL1" s="15">
        <v>2001.0</v>
      </c>
      <c r="AM1" s="15">
        <v>2002.0</v>
      </c>
      <c r="AN1" s="15">
        <v>2003.0</v>
      </c>
      <c r="AO1" s="15">
        <v>2004.0</v>
      </c>
      <c r="AP1" s="15">
        <v>2005.0</v>
      </c>
      <c r="AQ1" s="15">
        <v>2006.0</v>
      </c>
      <c r="AR1" s="15">
        <v>2007.0</v>
      </c>
      <c r="AS1" s="36">
        <v>2008.0</v>
      </c>
      <c r="AT1" s="13" t="s">
        <v>132</v>
      </c>
      <c r="AU1" s="13" t="s">
        <v>137</v>
      </c>
    </row>
    <row r="2" ht="11.25" customHeight="1">
      <c r="AS2" s="36"/>
    </row>
    <row r="3" ht="11.25" customHeight="1">
      <c r="A3" s="15" t="s">
        <v>55</v>
      </c>
      <c r="B3" s="16">
        <v>3.84947368421056</v>
      </c>
      <c r="C3" s="16">
        <v>5.81052631578953</v>
      </c>
      <c r="D3" s="16">
        <v>8.05789473684215</v>
      </c>
      <c r="E3" s="16">
        <v>13.1873684210527</v>
      </c>
      <c r="F3" s="16">
        <v>14.6610526315791</v>
      </c>
      <c r="G3" s="16">
        <v>22.9515789473686</v>
      </c>
      <c r="H3" s="16">
        <v>40.1105263157898</v>
      </c>
      <c r="I3" s="16">
        <v>56.9378947368425</v>
      </c>
      <c r="J3" s="16">
        <v>87.8726315789481</v>
      </c>
      <c r="K3" s="16">
        <v>119.974736842106</v>
      </c>
      <c r="L3" s="16">
        <v>181.584210526317</v>
      </c>
      <c r="M3" s="16">
        <v>201.162105263159</v>
      </c>
      <c r="N3" s="16">
        <v>264.087368421055</v>
      </c>
      <c r="O3" s="16">
        <v>290.950526315792</v>
      </c>
      <c r="P3" s="16">
        <v>268.584210526318</v>
      </c>
      <c r="Q3" s="16">
        <v>264.332631578949</v>
      </c>
      <c r="R3" s="16">
        <v>287.025263157897</v>
      </c>
      <c r="S3" s="16">
        <v>297.655789473686</v>
      </c>
      <c r="T3" s="16">
        <v>309.133684210529</v>
      </c>
      <c r="U3" s="16">
        <v>344.877894736845</v>
      </c>
      <c r="V3" s="16">
        <v>403.885263157898</v>
      </c>
      <c r="W3" s="16">
        <v>435.829473684214</v>
      </c>
      <c r="X3" s="16">
        <v>479.23157894737</v>
      </c>
      <c r="Y3" s="16">
        <v>554.708421052637</v>
      </c>
      <c r="Z3" s="16">
        <v>557.215789473687</v>
      </c>
      <c r="AA3" s="16">
        <v>607.223157894743</v>
      </c>
      <c r="AB3" s="16">
        <v>644.805263157898</v>
      </c>
      <c r="AC3" s="16">
        <v>651.34315789474</v>
      </c>
      <c r="AD3" s="16">
        <v>642.411578947372</v>
      </c>
      <c r="AE3" s="16">
        <v>674.147368421058</v>
      </c>
      <c r="AF3" s="16">
        <v>708.84421052632</v>
      </c>
      <c r="AG3" s="16">
        <v>710.241052631582</v>
      </c>
      <c r="AH3" s="16">
        <v>661.730526315796</v>
      </c>
      <c r="AI3" s="16">
        <v>709.160000000006</v>
      </c>
      <c r="AJ3" s="16">
        <v>766.583157894742</v>
      </c>
      <c r="AK3" s="16">
        <v>793.571578947374</v>
      </c>
      <c r="AL3" s="16">
        <v>809.290526315795</v>
      </c>
      <c r="AM3" s="16">
        <v>821.120000000005</v>
      </c>
      <c r="AN3" s="16">
        <v>803.929473684215</v>
      </c>
      <c r="AO3" s="16">
        <v>830.029473684217</v>
      </c>
      <c r="AP3" s="16">
        <v>823.143157894742</v>
      </c>
      <c r="AQ3" s="16">
        <v>828.651578947373</v>
      </c>
      <c r="AR3" s="16">
        <v>848.868421052637</v>
      </c>
      <c r="AS3" s="42">
        <v>848.612631578952</v>
      </c>
      <c r="AT3" s="17">
        <v>-0.0030327470751903</v>
      </c>
      <c r="AU3" s="17">
        <v>0.309865503511031</v>
      </c>
    </row>
    <row r="4" ht="11.25" customHeight="1">
      <c r="A4" s="15" t="s">
        <v>56</v>
      </c>
      <c r="B4" s="21" t="s">
        <v>97</v>
      </c>
      <c r="C4" s="21" t="s">
        <v>97</v>
      </c>
      <c r="D4" s="21" t="s">
        <v>97</v>
      </c>
      <c r="E4" s="21" t="s">
        <v>97</v>
      </c>
      <c r="F4" s="21" t="s">
        <v>97</v>
      </c>
      <c r="G4" s="21" t="s">
        <v>97</v>
      </c>
      <c r="H4" s="16">
        <v>3.999557</v>
      </c>
      <c r="I4" s="16">
        <v>6.7042298</v>
      </c>
      <c r="J4" s="16">
        <v>14.3011784</v>
      </c>
      <c r="K4" s="16">
        <v>13.9034324</v>
      </c>
      <c r="L4" s="16">
        <v>11.799798</v>
      </c>
      <c r="M4" s="16">
        <v>15.9010012</v>
      </c>
      <c r="N4" s="16">
        <v>26.7638864</v>
      </c>
      <c r="O4" s="16">
        <v>32.9333688</v>
      </c>
      <c r="P4" s="16">
        <v>33.1455</v>
      </c>
      <c r="Q4" s="16">
        <v>35.730849</v>
      </c>
      <c r="R4" s="16">
        <v>36.040207</v>
      </c>
      <c r="S4" s="16">
        <v>38.3427144</v>
      </c>
      <c r="T4" s="16">
        <v>48.6178194</v>
      </c>
      <c r="U4" s="16">
        <v>52.2196304</v>
      </c>
      <c r="V4" s="16">
        <v>60.5281024</v>
      </c>
      <c r="W4" s="16">
        <v>71.2805026</v>
      </c>
      <c r="X4" s="16">
        <v>77.273209</v>
      </c>
      <c r="Y4" s="16">
        <v>82.8814276</v>
      </c>
      <c r="Z4" s="16">
        <v>79.8850744</v>
      </c>
      <c r="AA4" s="16">
        <v>72.898003</v>
      </c>
      <c r="AB4" s="16">
        <v>84.9452874</v>
      </c>
      <c r="AC4" s="16">
        <v>80.5965978</v>
      </c>
      <c r="AD4" s="16">
        <v>93.9520246</v>
      </c>
      <c r="AE4" s="16">
        <v>107.8510376</v>
      </c>
      <c r="AF4" s="16">
        <v>97.8631936</v>
      </c>
      <c r="AG4" s="16">
        <v>92.785303</v>
      </c>
      <c r="AH4" s="16">
        <v>82.5411338</v>
      </c>
      <c r="AI4" s="16">
        <v>71.527989</v>
      </c>
      <c r="AJ4" s="16">
        <v>73.5034608</v>
      </c>
      <c r="AK4" s="16">
        <v>72.809615</v>
      </c>
      <c r="AL4" s="16">
        <v>76.7075258</v>
      </c>
      <c r="AM4" s="16">
        <v>75.5408042</v>
      </c>
      <c r="AN4" s="16">
        <v>74.8919999999999</v>
      </c>
      <c r="AO4" s="16">
        <v>90.3869999999995</v>
      </c>
      <c r="AP4" s="16">
        <v>92.0399999999997</v>
      </c>
      <c r="AQ4" s="16">
        <v>97.2842105263167</v>
      </c>
      <c r="AR4" s="16">
        <v>92.8421052631584</v>
      </c>
      <c r="AS4" s="42">
        <v>93.2768421052639</v>
      </c>
      <c r="AT4" s="17">
        <v>0.00193750542111459</v>
      </c>
      <c r="AU4" s="17">
        <v>0.0340594454634599</v>
      </c>
    </row>
    <row r="5" ht="11.25" customHeight="1">
      <c r="A5" s="15" t="s">
        <v>57</v>
      </c>
      <c r="B5" s="21" t="s">
        <v>97</v>
      </c>
      <c r="C5" s="21" t="s">
        <v>97</v>
      </c>
      <c r="D5" s="21" t="s">
        <v>97</v>
      </c>
      <c r="E5" s="21" t="s">
        <v>97</v>
      </c>
      <c r="F5" s="21" t="s">
        <v>97</v>
      </c>
      <c r="G5" s="21" t="s">
        <v>97</v>
      </c>
      <c r="H5" s="21" t="s">
        <v>97</v>
      </c>
      <c r="I5" s="21" t="s">
        <v>97</v>
      </c>
      <c r="J5" s="21" t="s">
        <v>97</v>
      </c>
      <c r="K5" s="21" t="s">
        <v>97</v>
      </c>
      <c r="L5" s="21" t="s">
        <v>97</v>
      </c>
      <c r="M5" s="21" t="s">
        <v>97</v>
      </c>
      <c r="N5" s="21" t="s">
        <v>97</v>
      </c>
      <c r="O5" s="21" t="s">
        <v>97</v>
      </c>
      <c r="P5" s="21" t="s">
        <v>97</v>
      </c>
      <c r="Q5" s="21" t="s">
        <v>97</v>
      </c>
      <c r="R5" s="21" t="s">
        <v>97</v>
      </c>
      <c r="S5" s="21" t="s">
        <v>97</v>
      </c>
      <c r="T5" s="21" t="s">
        <v>97</v>
      </c>
      <c r="U5" s="21" t="s">
        <v>97</v>
      </c>
      <c r="V5" s="21" t="s">
        <v>97</v>
      </c>
      <c r="W5" s="21" t="s">
        <v>97</v>
      </c>
      <c r="X5" s="21" t="s">
        <v>97</v>
      </c>
      <c r="Y5" s="21" t="s">
        <v>97</v>
      </c>
      <c r="Z5" s="16">
        <v>0.3712296</v>
      </c>
      <c r="AA5" s="16">
        <v>2.938901</v>
      </c>
      <c r="AB5" s="16">
        <v>4.242624</v>
      </c>
      <c r="AC5" s="16">
        <v>3.9200078</v>
      </c>
      <c r="AD5" s="16">
        <v>4.9320504</v>
      </c>
      <c r="AE5" s="16">
        <v>4.242624</v>
      </c>
      <c r="AF5" s="16">
        <v>8.4454734</v>
      </c>
      <c r="AG5" s="16">
        <v>7.8797902</v>
      </c>
      <c r="AH5" s="16">
        <v>10.4607198</v>
      </c>
      <c r="AI5" s="16">
        <v>9.2630624</v>
      </c>
      <c r="AJ5" s="16">
        <v>10.0055216</v>
      </c>
      <c r="AK5" s="16">
        <v>8.2245034</v>
      </c>
      <c r="AL5" s="16">
        <v>8.728315</v>
      </c>
      <c r="AM5" s="16">
        <v>9.7491964</v>
      </c>
      <c r="AN5" s="16">
        <v>10.5536842105264</v>
      </c>
      <c r="AO5" s="16">
        <v>9.19393535699997</v>
      </c>
      <c r="AP5" s="16">
        <v>10.804906045</v>
      </c>
      <c r="AQ5" s="16">
        <v>10.8662410989999</v>
      </c>
      <c r="AR5" s="16">
        <v>10.42072502</v>
      </c>
      <c r="AS5" s="42">
        <v>10.1871695709999</v>
      </c>
      <c r="AT5" s="17">
        <v>-0.0250835949648828</v>
      </c>
      <c r="AU5" s="17">
        <v>0.00371978015764012</v>
      </c>
    </row>
    <row r="6" ht="11.25" customHeight="1">
      <c r="A6" s="18" t="s">
        <v>58</v>
      </c>
      <c r="B6" s="19">
        <v>3.84947368421056</v>
      </c>
      <c r="C6" s="19">
        <v>5.81052631578953</v>
      </c>
      <c r="D6" s="19">
        <v>8.05789473684215</v>
      </c>
      <c r="E6" s="19">
        <v>13.1873684210527</v>
      </c>
      <c r="F6" s="19">
        <v>14.6610526315791</v>
      </c>
      <c r="G6" s="19">
        <v>22.9515789473686</v>
      </c>
      <c r="H6" s="19">
        <v>44.1100833157898</v>
      </c>
      <c r="I6" s="19">
        <v>63.6421245368425</v>
      </c>
      <c r="J6" s="19">
        <v>102.173809978948</v>
      </c>
      <c r="K6" s="19">
        <v>133.878169242106</v>
      </c>
      <c r="L6" s="19">
        <v>193.384008526317</v>
      </c>
      <c r="M6" s="19">
        <v>217.063106463159</v>
      </c>
      <c r="N6" s="19">
        <v>290.851254821055</v>
      </c>
      <c r="O6" s="19">
        <v>323.883895115792</v>
      </c>
      <c r="P6" s="19">
        <v>301.729710526318</v>
      </c>
      <c r="Q6" s="19">
        <v>300.063480578949</v>
      </c>
      <c r="R6" s="19">
        <v>323.065470157897</v>
      </c>
      <c r="S6" s="19">
        <v>335.998503873686</v>
      </c>
      <c r="T6" s="19">
        <v>357.751503610528</v>
      </c>
      <c r="U6" s="19">
        <v>397.097525136845</v>
      </c>
      <c r="V6" s="19">
        <v>464.413365557897</v>
      </c>
      <c r="W6" s="19">
        <v>507.109976284215</v>
      </c>
      <c r="X6" s="19">
        <v>556.50478794737</v>
      </c>
      <c r="Y6" s="19">
        <v>637.589848652637</v>
      </c>
      <c r="Z6" s="19">
        <v>637.472093473687</v>
      </c>
      <c r="AA6" s="19">
        <v>683.060061894743</v>
      </c>
      <c r="AB6" s="19">
        <v>733.993174557898</v>
      </c>
      <c r="AC6" s="19">
        <v>735.85976349474</v>
      </c>
      <c r="AD6" s="19">
        <v>741.295653947372</v>
      </c>
      <c r="AE6" s="19">
        <v>786.241030021058</v>
      </c>
      <c r="AF6" s="19">
        <v>815.15287752632</v>
      </c>
      <c r="AG6" s="19">
        <v>810.906145831582</v>
      </c>
      <c r="AH6" s="19">
        <v>754.732379915796</v>
      </c>
      <c r="AI6" s="19">
        <v>789.951051400006</v>
      </c>
      <c r="AJ6" s="19">
        <v>850.092140294742</v>
      </c>
      <c r="AK6" s="19">
        <v>874.605697347374</v>
      </c>
      <c r="AL6" s="19">
        <v>894.726367115795</v>
      </c>
      <c r="AM6" s="19">
        <v>906.410000600005</v>
      </c>
      <c r="AN6" s="19">
        <v>889.375157894741</v>
      </c>
      <c r="AO6" s="19">
        <v>929.610409041218</v>
      </c>
      <c r="AP6" s="19">
        <v>925.98806393974</v>
      </c>
      <c r="AQ6" s="19">
        <v>936.802030572693</v>
      </c>
      <c r="AR6" s="19">
        <v>952.131251335798</v>
      </c>
      <c r="AS6" s="19">
        <v>952.076643255217</v>
      </c>
      <c r="AT6" s="20">
        <v>-0.00278943725545322</v>
      </c>
      <c r="AU6" s="20">
        <v>0.347644729132131</v>
      </c>
    </row>
    <row r="7" ht="11.25" customHeight="1"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42"/>
      <c r="AT7" s="17"/>
      <c r="AU7" s="17"/>
    </row>
    <row r="8" ht="11.25" customHeight="1">
      <c r="A8" s="15" t="s">
        <v>59</v>
      </c>
      <c r="B8" s="21" t="s">
        <v>97</v>
      </c>
      <c r="C8" s="21" t="s">
        <v>97</v>
      </c>
      <c r="D8" s="21" t="s">
        <v>97</v>
      </c>
      <c r="E8" s="21" t="s">
        <v>97</v>
      </c>
      <c r="F8" s="21" t="s">
        <v>97</v>
      </c>
      <c r="G8" s="21" t="s">
        <v>97</v>
      </c>
      <c r="H8" s="21" t="s">
        <v>97</v>
      </c>
      <c r="I8" s="21" t="s">
        <v>97</v>
      </c>
      <c r="J8" s="21" t="s">
        <v>97</v>
      </c>
      <c r="K8" s="16">
        <v>1.0253008</v>
      </c>
      <c r="L8" s="16">
        <v>2.2892492</v>
      </c>
      <c r="M8" s="16">
        <v>2.3467014</v>
      </c>
      <c r="N8" s="16">
        <v>1.6175004</v>
      </c>
      <c r="O8" s="16">
        <v>2.8637712</v>
      </c>
      <c r="P8" s="16">
        <v>2.6604788</v>
      </c>
      <c r="Q8" s="16">
        <v>2.3113462</v>
      </c>
      <c r="R8" s="16">
        <v>2.784222</v>
      </c>
      <c r="S8" s="16">
        <v>1.8605674</v>
      </c>
      <c r="T8" s="16">
        <v>3.3675828</v>
      </c>
      <c r="U8" s="16">
        <v>4.5873372</v>
      </c>
      <c r="V8" s="16">
        <v>5.767317</v>
      </c>
      <c r="W8" s="16">
        <v>5.7098648</v>
      </c>
      <c r="X8" s="16">
        <v>6.4655822</v>
      </c>
      <c r="Y8" s="16">
        <v>5.7982528</v>
      </c>
      <c r="Z8" s="16">
        <v>5.038116</v>
      </c>
      <c r="AA8" s="16">
        <v>7.2787518</v>
      </c>
      <c r="AB8" s="16">
        <v>7.756047</v>
      </c>
      <c r="AC8" s="16">
        <v>7.0842982</v>
      </c>
      <c r="AD8" s="16">
        <v>7.7516276</v>
      </c>
      <c r="AE8" s="16">
        <v>8.2377616</v>
      </c>
      <c r="AF8" s="16">
        <v>7.0666206</v>
      </c>
      <c r="AG8" s="16">
        <v>7.4599472</v>
      </c>
      <c r="AH8" s="16">
        <v>7.9637588</v>
      </c>
      <c r="AI8" s="16">
        <v>7.4555278</v>
      </c>
      <c r="AJ8" s="16">
        <v>7.1063952</v>
      </c>
      <c r="AK8" s="16">
        <v>6.1783212</v>
      </c>
      <c r="AL8" s="16">
        <v>7.0577818</v>
      </c>
      <c r="AM8" s="16">
        <v>5.8203498</v>
      </c>
      <c r="AN8" s="16">
        <v>7.5660128</v>
      </c>
      <c r="AO8" s="16">
        <v>7.8797902</v>
      </c>
      <c r="AP8" s="16">
        <v>6.8677476</v>
      </c>
      <c r="AQ8" s="16">
        <v>7.52978947368426</v>
      </c>
      <c r="AR8" s="16">
        <v>7.07442105263163</v>
      </c>
      <c r="AS8" s="42">
        <v>7.19484210526319</v>
      </c>
      <c r="AT8" s="17">
        <v>0.0142432876616954</v>
      </c>
      <c r="AU8" s="17">
        <v>0.00262715082084225</v>
      </c>
    </row>
    <row r="9" ht="11.25" customHeight="1">
      <c r="A9" s="15" t="s">
        <v>60</v>
      </c>
      <c r="B9" s="21" t="s">
        <v>97</v>
      </c>
      <c r="C9" s="21" t="s">
        <v>97</v>
      </c>
      <c r="D9" s="21" t="s">
        <v>97</v>
      </c>
      <c r="E9" s="21" t="s">
        <v>97</v>
      </c>
      <c r="F9" s="21" t="s">
        <v>97</v>
      </c>
      <c r="G9" s="21" t="s">
        <v>97</v>
      </c>
      <c r="H9" s="21" t="s">
        <v>97</v>
      </c>
      <c r="I9" s="21" t="s">
        <v>97</v>
      </c>
      <c r="J9" s="21" t="s">
        <v>97</v>
      </c>
      <c r="K9" s="21" t="s">
        <v>97</v>
      </c>
      <c r="L9" s="21" t="s">
        <v>97</v>
      </c>
      <c r="M9" s="21" t="s">
        <v>97</v>
      </c>
      <c r="N9" s="21" t="s">
        <v>97</v>
      </c>
      <c r="O9" s="21" t="s">
        <v>97</v>
      </c>
      <c r="P9" s="21" t="s">
        <v>97</v>
      </c>
      <c r="Q9" s="21" t="s">
        <v>97</v>
      </c>
      <c r="R9" s="21" t="s">
        <v>97</v>
      </c>
      <c r="S9" s="21" t="s">
        <v>97</v>
      </c>
      <c r="T9" s="21" t="s">
        <v>97</v>
      </c>
      <c r="U9" s="16">
        <v>1.6440168</v>
      </c>
      <c r="V9" s="16">
        <v>3.380841</v>
      </c>
      <c r="W9" s="16">
        <v>0.1414208</v>
      </c>
      <c r="X9" s="16">
        <v>0.972268</v>
      </c>
      <c r="Y9" s="16">
        <v>0.6098772</v>
      </c>
      <c r="Z9" s="16">
        <v>1.8296316</v>
      </c>
      <c r="AA9" s="16">
        <v>2.2362164</v>
      </c>
      <c r="AB9" s="16">
        <v>1.4407244</v>
      </c>
      <c r="AC9" s="16">
        <v>1.7589212</v>
      </c>
      <c r="AD9" s="16">
        <v>0.44194</v>
      </c>
      <c r="AE9" s="16">
        <v>0.0530328</v>
      </c>
      <c r="AF9" s="16">
        <v>2.519058</v>
      </c>
      <c r="AG9" s="16">
        <v>2.43067</v>
      </c>
      <c r="AH9" s="16">
        <v>3.1731292</v>
      </c>
      <c r="AI9" s="16">
        <v>3.2659366</v>
      </c>
      <c r="AJ9" s="16">
        <v>3.9730406</v>
      </c>
      <c r="AK9" s="16">
        <v>6.0457392</v>
      </c>
      <c r="AL9" s="16">
        <v>14.2835008</v>
      </c>
      <c r="AM9" s="16">
        <v>13.8371414</v>
      </c>
      <c r="AN9" s="16">
        <v>13.3579999999999</v>
      </c>
      <c r="AO9" s="16">
        <v>11.611</v>
      </c>
      <c r="AP9" s="16">
        <v>9.85499999999996</v>
      </c>
      <c r="AQ9" s="16">
        <v>13.754</v>
      </c>
      <c r="AR9" s="16">
        <v>12.3498</v>
      </c>
      <c r="AS9" s="42">
        <v>13.8999999999999</v>
      </c>
      <c r="AT9" s="17">
        <v>0.12244909698323</v>
      </c>
      <c r="AU9" s="17">
        <v>0.00507549656760275</v>
      </c>
    </row>
    <row r="10" ht="11.25" customHeight="1">
      <c r="A10" s="15" t="s">
        <v>138</v>
      </c>
      <c r="B10" s="21" t="s">
        <v>97</v>
      </c>
      <c r="C10" s="21" t="s">
        <v>97</v>
      </c>
      <c r="D10" s="21" t="s">
        <v>97</v>
      </c>
      <c r="E10" s="21" t="s">
        <v>97</v>
      </c>
      <c r="F10" s="21" t="s">
        <v>97</v>
      </c>
      <c r="G10" s="21" t="s">
        <v>97</v>
      </c>
      <c r="H10" s="21" t="s">
        <v>97</v>
      </c>
      <c r="I10" s="21" t="s">
        <v>97</v>
      </c>
      <c r="J10" s="21" t="s">
        <v>97</v>
      </c>
      <c r="K10" s="21" t="s">
        <v>97</v>
      </c>
      <c r="L10" s="21" t="s">
        <v>97</v>
      </c>
      <c r="M10" s="21" t="s">
        <v>97</v>
      </c>
      <c r="N10" s="21" t="s">
        <v>97</v>
      </c>
      <c r="O10" s="21" t="s">
        <v>97</v>
      </c>
      <c r="P10" s="21" t="s">
        <v>97</v>
      </c>
      <c r="Q10" s="21" t="s">
        <v>97</v>
      </c>
      <c r="R10" s="21" t="s">
        <v>97</v>
      </c>
      <c r="S10" s="21" t="s">
        <v>97</v>
      </c>
      <c r="T10" s="21" t="s">
        <v>97</v>
      </c>
      <c r="U10" s="21" t="s">
        <v>97</v>
      </c>
      <c r="V10" s="21" t="s">
        <v>97</v>
      </c>
      <c r="W10" s="21" t="s">
        <v>97</v>
      </c>
      <c r="X10" s="21" t="s">
        <v>97</v>
      </c>
      <c r="Y10" s="21" t="s">
        <v>97</v>
      </c>
      <c r="Z10" s="21" t="s">
        <v>97</v>
      </c>
      <c r="AA10" s="21" t="s">
        <v>97</v>
      </c>
      <c r="AB10" s="21" t="s">
        <v>97</v>
      </c>
      <c r="AC10" s="21" t="s">
        <v>97</v>
      </c>
      <c r="AD10" s="21" t="s">
        <v>97</v>
      </c>
      <c r="AE10" s="21" t="s">
        <v>97</v>
      </c>
      <c r="AF10" s="21" t="s">
        <v>97</v>
      </c>
      <c r="AG10" s="21" t="s">
        <v>97</v>
      </c>
      <c r="AH10" s="21" t="s">
        <v>97</v>
      </c>
      <c r="AI10" s="21" t="s">
        <v>97</v>
      </c>
      <c r="AJ10" s="21" t="s">
        <v>97</v>
      </c>
      <c r="AK10" s="21" t="s">
        <v>97</v>
      </c>
      <c r="AL10" s="21" t="s">
        <v>97</v>
      </c>
      <c r="AM10" s="21" t="s">
        <v>97</v>
      </c>
      <c r="AN10" s="21" t="s">
        <v>97</v>
      </c>
      <c r="AO10" s="21" t="s">
        <v>97</v>
      </c>
      <c r="AP10" s="21" t="s">
        <v>97</v>
      </c>
      <c r="AQ10" s="21" t="s">
        <v>97</v>
      </c>
      <c r="AR10" s="21" t="s">
        <v>97</v>
      </c>
      <c r="AS10" s="93" t="s">
        <v>97</v>
      </c>
      <c r="AT10" s="43" t="s">
        <v>97</v>
      </c>
      <c r="AU10" s="43" t="s">
        <v>97</v>
      </c>
    </row>
    <row r="11" ht="11.25" customHeight="1">
      <c r="A11" s="15" t="s">
        <v>61</v>
      </c>
      <c r="B11" s="21" t="s">
        <v>97</v>
      </c>
      <c r="C11" s="21" t="s">
        <v>97</v>
      </c>
      <c r="D11" s="21" t="s">
        <v>97</v>
      </c>
      <c r="E11" s="21" t="s">
        <v>97</v>
      </c>
      <c r="F11" s="21" t="s">
        <v>97</v>
      </c>
      <c r="G11" s="21" t="s">
        <v>97</v>
      </c>
      <c r="H11" s="21" t="s">
        <v>97</v>
      </c>
      <c r="I11" s="21" t="s">
        <v>97</v>
      </c>
      <c r="J11" s="21" t="s">
        <v>97</v>
      </c>
      <c r="K11" s="21" t="s">
        <v>97</v>
      </c>
      <c r="L11" s="21" t="s">
        <v>97</v>
      </c>
      <c r="M11" s="21" t="s">
        <v>97</v>
      </c>
      <c r="N11" s="21" t="s">
        <v>97</v>
      </c>
      <c r="O11" s="21" t="s">
        <v>97</v>
      </c>
      <c r="P11" s="21" t="s">
        <v>97</v>
      </c>
      <c r="Q11" s="21" t="s">
        <v>97</v>
      </c>
      <c r="R11" s="21" t="s">
        <v>97</v>
      </c>
      <c r="S11" s="21" t="s">
        <v>97</v>
      </c>
      <c r="T11" s="21" t="s">
        <v>97</v>
      </c>
      <c r="U11" s="21" t="s">
        <v>97</v>
      </c>
      <c r="V11" s="21" t="s">
        <v>97</v>
      </c>
      <c r="W11" s="21" t="s">
        <v>97</v>
      </c>
      <c r="X11" s="21" t="s">
        <v>97</v>
      </c>
      <c r="Y11" s="21" t="s">
        <v>97</v>
      </c>
      <c r="Z11" s="21" t="s">
        <v>97</v>
      </c>
      <c r="AA11" s="21" t="s">
        <v>97</v>
      </c>
      <c r="AB11" s="21" t="s">
        <v>97</v>
      </c>
      <c r="AC11" s="21" t="s">
        <v>97</v>
      </c>
      <c r="AD11" s="21" t="s">
        <v>97</v>
      </c>
      <c r="AE11" s="21" t="s">
        <v>97</v>
      </c>
      <c r="AF11" s="21" t="s">
        <v>97</v>
      </c>
      <c r="AG11" s="21" t="s">
        <v>97</v>
      </c>
      <c r="AH11" s="21" t="s">
        <v>97</v>
      </c>
      <c r="AI11" s="21" t="s">
        <v>97</v>
      </c>
      <c r="AJ11" s="21" t="s">
        <v>97</v>
      </c>
      <c r="AK11" s="21" t="s">
        <v>97</v>
      </c>
      <c r="AL11" s="21" t="s">
        <v>97</v>
      </c>
      <c r="AM11" s="21" t="s">
        <v>97</v>
      </c>
      <c r="AN11" s="21" t="s">
        <v>97</v>
      </c>
      <c r="AO11" s="21" t="s">
        <v>97</v>
      </c>
      <c r="AP11" s="21" t="s">
        <v>97</v>
      </c>
      <c r="AQ11" s="21" t="s">
        <v>97</v>
      </c>
      <c r="AR11" s="21" t="s">
        <v>97</v>
      </c>
      <c r="AS11" s="93" t="s">
        <v>97</v>
      </c>
      <c r="AT11" s="43" t="s">
        <v>97</v>
      </c>
      <c r="AU11" s="43" t="s">
        <v>97</v>
      </c>
    </row>
    <row r="12" ht="11.25" customHeight="1">
      <c r="A12" s="15" t="s">
        <v>62</v>
      </c>
      <c r="B12" s="21" t="s">
        <v>97</v>
      </c>
      <c r="C12" s="21" t="s">
        <v>97</v>
      </c>
      <c r="D12" s="21" t="s">
        <v>97</v>
      </c>
      <c r="E12" s="21" t="s">
        <v>97</v>
      </c>
      <c r="F12" s="21" t="s">
        <v>97</v>
      </c>
      <c r="G12" s="21" t="s">
        <v>97</v>
      </c>
      <c r="H12" s="21" t="s">
        <v>97</v>
      </c>
      <c r="I12" s="21" t="s">
        <v>97</v>
      </c>
      <c r="J12" s="21" t="s">
        <v>97</v>
      </c>
      <c r="K12" s="21" t="s">
        <v>97</v>
      </c>
      <c r="L12" s="21" t="s">
        <v>97</v>
      </c>
      <c r="M12" s="21" t="s">
        <v>97</v>
      </c>
      <c r="N12" s="21" t="s">
        <v>97</v>
      </c>
      <c r="O12" s="21" t="s">
        <v>97</v>
      </c>
      <c r="P12" s="21" t="s">
        <v>97</v>
      </c>
      <c r="Q12" s="21" t="s">
        <v>97</v>
      </c>
      <c r="R12" s="21" t="s">
        <v>97</v>
      </c>
      <c r="S12" s="21" t="s">
        <v>97</v>
      </c>
      <c r="T12" s="21" t="s">
        <v>97</v>
      </c>
      <c r="U12" s="21" t="s">
        <v>97</v>
      </c>
      <c r="V12" s="21" t="s">
        <v>97</v>
      </c>
      <c r="W12" s="21" t="s">
        <v>97</v>
      </c>
      <c r="X12" s="21" t="s">
        <v>97</v>
      </c>
      <c r="Y12" s="21" t="s">
        <v>97</v>
      </c>
      <c r="Z12" s="21" t="s">
        <v>97</v>
      </c>
      <c r="AA12" s="21" t="s">
        <v>97</v>
      </c>
      <c r="AB12" s="21" t="s">
        <v>97</v>
      </c>
      <c r="AC12" s="21" t="s">
        <v>97</v>
      </c>
      <c r="AD12" s="21" t="s">
        <v>97</v>
      </c>
      <c r="AE12" s="21" t="s">
        <v>97</v>
      </c>
      <c r="AF12" s="21" t="s">
        <v>97</v>
      </c>
      <c r="AG12" s="21" t="s">
        <v>97</v>
      </c>
      <c r="AH12" s="21" t="s">
        <v>97</v>
      </c>
      <c r="AI12" s="21" t="s">
        <v>97</v>
      </c>
      <c r="AJ12" s="21" t="s">
        <v>97</v>
      </c>
      <c r="AK12" s="21" t="s">
        <v>97</v>
      </c>
      <c r="AL12" s="21" t="s">
        <v>97</v>
      </c>
      <c r="AM12" s="21" t="s">
        <v>97</v>
      </c>
      <c r="AN12" s="21" t="s">
        <v>97</v>
      </c>
      <c r="AO12" s="21" t="s">
        <v>97</v>
      </c>
      <c r="AP12" s="21" t="s">
        <v>97</v>
      </c>
      <c r="AQ12" s="21" t="s">
        <v>97</v>
      </c>
      <c r="AR12" s="21" t="s">
        <v>97</v>
      </c>
      <c r="AS12" s="93" t="s">
        <v>97</v>
      </c>
      <c r="AT12" s="43" t="s">
        <v>97</v>
      </c>
      <c r="AU12" s="43" t="s">
        <v>97</v>
      </c>
    </row>
    <row r="13" ht="11.25" customHeight="1">
      <c r="A13" s="15" t="s">
        <v>63</v>
      </c>
      <c r="B13" s="21" t="s">
        <v>97</v>
      </c>
      <c r="C13" s="21" t="s">
        <v>97</v>
      </c>
      <c r="D13" s="21" t="s">
        <v>97</v>
      </c>
      <c r="E13" s="21" t="s">
        <v>97</v>
      </c>
      <c r="F13" s="21" t="s">
        <v>97</v>
      </c>
      <c r="G13" s="21" t="s">
        <v>97</v>
      </c>
      <c r="H13" s="21" t="s">
        <v>97</v>
      </c>
      <c r="I13" s="21" t="s">
        <v>97</v>
      </c>
      <c r="J13" s="21" t="s">
        <v>97</v>
      </c>
      <c r="K13" s="21" t="s">
        <v>97</v>
      </c>
      <c r="L13" s="21" t="s">
        <v>97</v>
      </c>
      <c r="M13" s="21" t="s">
        <v>97</v>
      </c>
      <c r="N13" s="21" t="s">
        <v>97</v>
      </c>
      <c r="O13" s="21" t="s">
        <v>97</v>
      </c>
      <c r="P13" s="21" t="s">
        <v>97</v>
      </c>
      <c r="Q13" s="21" t="s">
        <v>97</v>
      </c>
      <c r="R13" s="21" t="s">
        <v>97</v>
      </c>
      <c r="S13" s="21" t="s">
        <v>97</v>
      </c>
      <c r="T13" s="21" t="s">
        <v>97</v>
      </c>
      <c r="U13" s="21" t="s">
        <v>97</v>
      </c>
      <c r="V13" s="21" t="s">
        <v>97</v>
      </c>
      <c r="W13" s="21" t="s">
        <v>97</v>
      </c>
      <c r="X13" s="21" t="s">
        <v>97</v>
      </c>
      <c r="Y13" s="21" t="s">
        <v>97</v>
      </c>
      <c r="Z13" s="21" t="s">
        <v>97</v>
      </c>
      <c r="AA13" s="21" t="s">
        <v>97</v>
      </c>
      <c r="AB13" s="21" t="s">
        <v>97</v>
      </c>
      <c r="AC13" s="21" t="s">
        <v>97</v>
      </c>
      <c r="AD13" s="21" t="s">
        <v>97</v>
      </c>
      <c r="AE13" s="21" t="s">
        <v>97</v>
      </c>
      <c r="AF13" s="21" t="s">
        <v>97</v>
      </c>
      <c r="AG13" s="21" t="s">
        <v>97</v>
      </c>
      <c r="AH13" s="21" t="s">
        <v>97</v>
      </c>
      <c r="AI13" s="21" t="s">
        <v>97</v>
      </c>
      <c r="AJ13" s="21" t="s">
        <v>97</v>
      </c>
      <c r="AK13" s="21" t="s">
        <v>97</v>
      </c>
      <c r="AL13" s="21" t="s">
        <v>97</v>
      </c>
      <c r="AM13" s="21" t="s">
        <v>97</v>
      </c>
      <c r="AN13" s="21" t="s">
        <v>97</v>
      </c>
      <c r="AO13" s="21" t="s">
        <v>97</v>
      </c>
      <c r="AP13" s="21" t="s">
        <v>97</v>
      </c>
      <c r="AQ13" s="21" t="s">
        <v>97</v>
      </c>
      <c r="AR13" s="21" t="s">
        <v>97</v>
      </c>
      <c r="AS13" s="93" t="s">
        <v>97</v>
      </c>
      <c r="AT13" s="43" t="s">
        <v>97</v>
      </c>
      <c r="AU13" s="43" t="s">
        <v>97</v>
      </c>
    </row>
    <row r="14" ht="11.25" customHeight="1">
      <c r="A14" s="15" t="s">
        <v>65</v>
      </c>
      <c r="B14" s="21" t="s">
        <v>97</v>
      </c>
      <c r="C14" s="21" t="s">
        <v>97</v>
      </c>
      <c r="D14" s="21" t="s">
        <v>97</v>
      </c>
      <c r="E14" s="21" t="s">
        <v>97</v>
      </c>
      <c r="F14" s="21" t="s">
        <v>97</v>
      </c>
      <c r="G14" s="21" t="s">
        <v>97</v>
      </c>
      <c r="H14" s="21" t="s">
        <v>97</v>
      </c>
      <c r="I14" s="21" t="s">
        <v>97</v>
      </c>
      <c r="J14" s="21" t="s">
        <v>97</v>
      </c>
      <c r="K14" s="21" t="s">
        <v>97</v>
      </c>
      <c r="L14" s="21" t="s">
        <v>97</v>
      </c>
      <c r="M14" s="21" t="s">
        <v>97</v>
      </c>
      <c r="N14" s="21" t="s">
        <v>97</v>
      </c>
      <c r="O14" s="21" t="s">
        <v>97</v>
      </c>
      <c r="P14" s="21" t="s">
        <v>97</v>
      </c>
      <c r="Q14" s="21" t="s">
        <v>97</v>
      </c>
      <c r="R14" s="21" t="s">
        <v>97</v>
      </c>
      <c r="S14" s="21" t="s">
        <v>97</v>
      </c>
      <c r="T14" s="21" t="s">
        <v>97</v>
      </c>
      <c r="U14" s="21" t="s">
        <v>97</v>
      </c>
      <c r="V14" s="21" t="s">
        <v>97</v>
      </c>
      <c r="W14" s="21" t="s">
        <v>97</v>
      </c>
      <c r="X14" s="21" t="s">
        <v>97</v>
      </c>
      <c r="Y14" s="21" t="s">
        <v>97</v>
      </c>
      <c r="Z14" s="21" t="s">
        <v>97</v>
      </c>
      <c r="AA14" s="21" t="s">
        <v>97</v>
      </c>
      <c r="AB14" s="21" t="s">
        <v>97</v>
      </c>
      <c r="AC14" s="21" t="s">
        <v>97</v>
      </c>
      <c r="AD14" s="21" t="s">
        <v>97</v>
      </c>
      <c r="AE14" s="21" t="s">
        <v>97</v>
      </c>
      <c r="AF14" s="21" t="s">
        <v>97</v>
      </c>
      <c r="AG14" s="21" t="s">
        <v>97</v>
      </c>
      <c r="AH14" s="21" t="s">
        <v>97</v>
      </c>
      <c r="AI14" s="21" t="s">
        <v>97</v>
      </c>
      <c r="AJ14" s="21" t="s">
        <v>97</v>
      </c>
      <c r="AK14" s="21" t="s">
        <v>97</v>
      </c>
      <c r="AL14" s="21" t="s">
        <v>97</v>
      </c>
      <c r="AM14" s="21" t="s">
        <v>97</v>
      </c>
      <c r="AN14" s="21" t="s">
        <v>97</v>
      </c>
      <c r="AO14" s="21" t="s">
        <v>97</v>
      </c>
      <c r="AP14" s="21" t="s">
        <v>97</v>
      </c>
      <c r="AQ14" s="21" t="s">
        <v>97</v>
      </c>
      <c r="AR14" s="21" t="s">
        <v>97</v>
      </c>
      <c r="AS14" s="93" t="s">
        <v>97</v>
      </c>
      <c r="AT14" s="43" t="s">
        <v>97</v>
      </c>
      <c r="AU14" s="43" t="s">
        <v>97</v>
      </c>
    </row>
    <row r="15" ht="11.25" customHeight="1">
      <c r="A15" s="15" t="s">
        <v>67</v>
      </c>
      <c r="B15" s="21" t="s">
        <v>97</v>
      </c>
      <c r="C15" s="21" t="s">
        <v>97</v>
      </c>
      <c r="D15" s="21" t="s">
        <v>97</v>
      </c>
      <c r="E15" s="21" t="s">
        <v>97</v>
      </c>
      <c r="F15" s="21" t="s">
        <v>97</v>
      </c>
      <c r="G15" s="21" t="s">
        <v>97</v>
      </c>
      <c r="H15" s="21" t="s">
        <v>97</v>
      </c>
      <c r="I15" s="21" t="s">
        <v>97</v>
      </c>
      <c r="J15" s="21" t="s">
        <v>97</v>
      </c>
      <c r="K15" s="21" t="s">
        <v>97</v>
      </c>
      <c r="L15" s="21" t="s">
        <v>97</v>
      </c>
      <c r="M15" s="21" t="s">
        <v>97</v>
      </c>
      <c r="N15" s="21" t="s">
        <v>97</v>
      </c>
      <c r="O15" s="21" t="s">
        <v>97</v>
      </c>
      <c r="P15" s="21" t="s">
        <v>97</v>
      </c>
      <c r="Q15" s="21" t="s">
        <v>97</v>
      </c>
      <c r="R15" s="21" t="s">
        <v>97</v>
      </c>
      <c r="S15" s="21" t="s">
        <v>97</v>
      </c>
      <c r="T15" s="21" t="s">
        <v>97</v>
      </c>
      <c r="U15" s="21" t="s">
        <v>97</v>
      </c>
      <c r="V15" s="21" t="s">
        <v>97</v>
      </c>
      <c r="W15" s="21" t="s">
        <v>97</v>
      </c>
      <c r="X15" s="21" t="s">
        <v>97</v>
      </c>
      <c r="Y15" s="21" t="s">
        <v>97</v>
      </c>
      <c r="Z15" s="21" t="s">
        <v>97</v>
      </c>
      <c r="AA15" s="21" t="s">
        <v>97</v>
      </c>
      <c r="AB15" s="21" t="s">
        <v>97</v>
      </c>
      <c r="AC15" s="21" t="s">
        <v>97</v>
      </c>
      <c r="AD15" s="21" t="s">
        <v>97</v>
      </c>
      <c r="AE15" s="21" t="s">
        <v>97</v>
      </c>
      <c r="AF15" s="21" t="s">
        <v>97</v>
      </c>
      <c r="AG15" s="21" t="s">
        <v>97</v>
      </c>
      <c r="AH15" s="21" t="s">
        <v>97</v>
      </c>
      <c r="AI15" s="21" t="s">
        <v>97</v>
      </c>
      <c r="AJ15" s="21" t="s">
        <v>97</v>
      </c>
      <c r="AK15" s="21" t="s">
        <v>97</v>
      </c>
      <c r="AL15" s="21" t="s">
        <v>97</v>
      </c>
      <c r="AM15" s="21" t="s">
        <v>97</v>
      </c>
      <c r="AN15" s="21" t="s">
        <v>97</v>
      </c>
      <c r="AO15" s="21" t="s">
        <v>97</v>
      </c>
      <c r="AP15" s="21" t="s">
        <v>97</v>
      </c>
      <c r="AQ15" s="21" t="s">
        <v>97</v>
      </c>
      <c r="AR15" s="21" t="s">
        <v>97</v>
      </c>
      <c r="AS15" s="93" t="s">
        <v>97</v>
      </c>
      <c r="AT15" s="43" t="s">
        <v>97</v>
      </c>
      <c r="AU15" s="43" t="s">
        <v>97</v>
      </c>
    </row>
    <row r="16" ht="11.25" customHeight="1">
      <c r="A16" s="18" t="s">
        <v>68</v>
      </c>
      <c r="B16" s="135" t="s">
        <v>97</v>
      </c>
      <c r="C16" s="135" t="s">
        <v>97</v>
      </c>
      <c r="D16" s="135" t="s">
        <v>97</v>
      </c>
      <c r="E16" s="135" t="s">
        <v>97</v>
      </c>
      <c r="F16" s="135" t="s">
        <v>97</v>
      </c>
      <c r="G16" s="135" t="s">
        <v>97</v>
      </c>
      <c r="H16" s="135" t="s">
        <v>97</v>
      </c>
      <c r="I16" s="135" t="s">
        <v>97</v>
      </c>
      <c r="J16" s="135" t="s">
        <v>97</v>
      </c>
      <c r="K16" s="19">
        <v>1.0253008</v>
      </c>
      <c r="L16" s="19">
        <v>2.2892492</v>
      </c>
      <c r="M16" s="19">
        <v>2.3467014</v>
      </c>
      <c r="N16" s="19">
        <v>1.6175004</v>
      </c>
      <c r="O16" s="19">
        <v>2.8637712</v>
      </c>
      <c r="P16" s="19">
        <v>2.6604788</v>
      </c>
      <c r="Q16" s="19">
        <v>2.3113462</v>
      </c>
      <c r="R16" s="19">
        <v>2.784222</v>
      </c>
      <c r="S16" s="19">
        <v>1.8605674</v>
      </c>
      <c r="T16" s="19">
        <v>3.3675828</v>
      </c>
      <c r="U16" s="19">
        <v>6.231354</v>
      </c>
      <c r="V16" s="19">
        <v>9.148158</v>
      </c>
      <c r="W16" s="19">
        <v>5.8512856</v>
      </c>
      <c r="X16" s="19">
        <v>7.4378502</v>
      </c>
      <c r="Y16" s="19">
        <v>6.40813</v>
      </c>
      <c r="Z16" s="19">
        <v>6.8677476</v>
      </c>
      <c r="AA16" s="19">
        <v>9.5149682</v>
      </c>
      <c r="AB16" s="19">
        <v>9.1967714</v>
      </c>
      <c r="AC16" s="19">
        <v>8.8432194</v>
      </c>
      <c r="AD16" s="19">
        <v>8.1935676</v>
      </c>
      <c r="AE16" s="19">
        <v>8.2907944</v>
      </c>
      <c r="AF16" s="19">
        <v>9.5856786</v>
      </c>
      <c r="AG16" s="19">
        <v>9.8906172</v>
      </c>
      <c r="AH16" s="19">
        <v>11.136888</v>
      </c>
      <c r="AI16" s="19">
        <v>10.7214644</v>
      </c>
      <c r="AJ16" s="19">
        <v>11.0794358</v>
      </c>
      <c r="AK16" s="19">
        <v>12.2240604</v>
      </c>
      <c r="AL16" s="19">
        <v>21.3412826</v>
      </c>
      <c r="AM16" s="19">
        <v>19.6574912</v>
      </c>
      <c r="AN16" s="19">
        <v>20.9240127999999</v>
      </c>
      <c r="AO16" s="19">
        <v>19.4907902</v>
      </c>
      <c r="AP16" s="19">
        <v>16.7227476</v>
      </c>
      <c r="AQ16" s="19">
        <v>21.2837894736842</v>
      </c>
      <c r="AR16" s="19">
        <v>19.4242210526316</v>
      </c>
      <c r="AS16" s="19">
        <v>21.0948421052632</v>
      </c>
      <c r="AT16" s="20">
        <v>0.0830398741676999</v>
      </c>
      <c r="AU16" s="20">
        <v>0.00770264738844502</v>
      </c>
    </row>
    <row r="17" ht="11.25" customHeight="1"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42"/>
      <c r="AT17" s="17"/>
      <c r="AU17" s="17"/>
    </row>
    <row r="18" ht="11.25" customHeight="1">
      <c r="A18" s="15" t="s">
        <v>139</v>
      </c>
      <c r="B18" s="21" t="s">
        <v>97</v>
      </c>
      <c r="C18" s="21" t="s">
        <v>97</v>
      </c>
      <c r="D18" s="21" t="s">
        <v>97</v>
      </c>
      <c r="E18" s="21" t="s">
        <v>97</v>
      </c>
      <c r="F18" s="21" t="s">
        <v>97</v>
      </c>
      <c r="G18" s="21" t="s">
        <v>97</v>
      </c>
      <c r="H18" s="21" t="s">
        <v>97</v>
      </c>
      <c r="I18" s="21" t="s">
        <v>97</v>
      </c>
      <c r="J18" s="21" t="s">
        <v>97</v>
      </c>
      <c r="K18" s="21" t="s">
        <v>97</v>
      </c>
      <c r="L18" s="21" t="s">
        <v>97</v>
      </c>
      <c r="M18" s="21" t="s">
        <v>97</v>
      </c>
      <c r="N18" s="21" t="s">
        <v>97</v>
      </c>
      <c r="O18" s="21" t="s">
        <v>97</v>
      </c>
      <c r="P18" s="21" t="s">
        <v>97</v>
      </c>
      <c r="Q18" s="21" t="s">
        <v>97</v>
      </c>
      <c r="R18" s="21" t="s">
        <v>97</v>
      </c>
      <c r="S18" s="21" t="s">
        <v>97</v>
      </c>
      <c r="T18" s="21" t="s">
        <v>97</v>
      </c>
      <c r="U18" s="21" t="s">
        <v>97</v>
      </c>
      <c r="V18" s="21" t="s">
        <v>97</v>
      </c>
      <c r="W18" s="21" t="s">
        <v>97</v>
      </c>
      <c r="X18" s="21" t="s">
        <v>97</v>
      </c>
      <c r="Y18" s="21" t="s">
        <v>97</v>
      </c>
      <c r="Z18" s="21" t="s">
        <v>97</v>
      </c>
      <c r="AA18" s="21" t="s">
        <v>97</v>
      </c>
      <c r="AB18" s="21" t="s">
        <v>97</v>
      </c>
      <c r="AC18" s="21" t="s">
        <v>97</v>
      </c>
      <c r="AD18" s="21" t="s">
        <v>97</v>
      </c>
      <c r="AE18" s="21" t="s">
        <v>97</v>
      </c>
      <c r="AF18" s="21" t="s">
        <v>97</v>
      </c>
      <c r="AG18" s="21" t="s">
        <v>97</v>
      </c>
      <c r="AH18" s="21" t="s">
        <v>97</v>
      </c>
      <c r="AI18" s="21" t="s">
        <v>97</v>
      </c>
      <c r="AJ18" s="21" t="s">
        <v>97</v>
      </c>
      <c r="AK18" s="21" t="s">
        <v>97</v>
      </c>
      <c r="AL18" s="21" t="s">
        <v>97</v>
      </c>
      <c r="AM18" s="21" t="s">
        <v>97</v>
      </c>
      <c r="AN18" s="21" t="s">
        <v>97</v>
      </c>
      <c r="AO18" s="21" t="s">
        <v>97</v>
      </c>
      <c r="AP18" s="21" t="s">
        <v>97</v>
      </c>
      <c r="AQ18" s="21" t="s">
        <v>97</v>
      </c>
      <c r="AR18" s="21" t="s">
        <v>97</v>
      </c>
      <c r="AS18" s="93" t="s">
        <v>97</v>
      </c>
      <c r="AT18" s="43" t="s">
        <v>97</v>
      </c>
      <c r="AU18" s="43" t="s">
        <v>97</v>
      </c>
    </row>
    <row r="19" ht="11.25" customHeight="1">
      <c r="A19" s="15" t="s">
        <v>69</v>
      </c>
      <c r="B19" s="21" t="s">
        <v>70</v>
      </c>
      <c r="C19" s="21" t="s">
        <v>70</v>
      </c>
      <c r="D19" s="21" t="s">
        <v>70</v>
      </c>
      <c r="E19" s="21" t="s">
        <v>70</v>
      </c>
      <c r="F19" s="21" t="s">
        <v>70</v>
      </c>
      <c r="G19" s="21" t="s">
        <v>70</v>
      </c>
      <c r="H19" s="21" t="s">
        <v>70</v>
      </c>
      <c r="I19" s="21" t="s">
        <v>70</v>
      </c>
      <c r="J19" s="21" t="s">
        <v>70</v>
      </c>
      <c r="K19" s="21" t="s">
        <v>70</v>
      </c>
      <c r="L19" s="21" t="s">
        <v>70</v>
      </c>
      <c r="M19" s="21" t="s">
        <v>70</v>
      </c>
      <c r="N19" s="21" t="s">
        <v>70</v>
      </c>
      <c r="O19" s="21" t="s">
        <v>70</v>
      </c>
      <c r="P19" s="21" t="s">
        <v>70</v>
      </c>
      <c r="Q19" s="21" t="s">
        <v>70</v>
      </c>
      <c r="R19" s="21" t="s">
        <v>70</v>
      </c>
      <c r="S19" s="21" t="s">
        <v>70</v>
      </c>
      <c r="T19" s="21" t="s">
        <v>70</v>
      </c>
      <c r="U19" s="21" t="s">
        <v>70</v>
      </c>
      <c r="V19" s="21" t="s">
        <v>97</v>
      </c>
      <c r="W19" s="21" t="s">
        <v>97</v>
      </c>
      <c r="X19" s="21" t="s">
        <v>97</v>
      </c>
      <c r="Y19" s="21" t="s">
        <v>97</v>
      </c>
      <c r="Z19" s="21" t="s">
        <v>97</v>
      </c>
      <c r="AA19" s="21" t="s">
        <v>97</v>
      </c>
      <c r="AB19" s="21" t="s">
        <v>97</v>
      </c>
      <c r="AC19" s="21" t="s">
        <v>97</v>
      </c>
      <c r="AD19" s="21" t="s">
        <v>97</v>
      </c>
      <c r="AE19" s="21" t="s">
        <v>97</v>
      </c>
      <c r="AF19" s="21" t="s">
        <v>97</v>
      </c>
      <c r="AG19" s="21" t="s">
        <v>97</v>
      </c>
      <c r="AH19" s="21" t="s">
        <v>97</v>
      </c>
      <c r="AI19" s="21" t="s">
        <v>97</v>
      </c>
      <c r="AJ19" s="21" t="s">
        <v>97</v>
      </c>
      <c r="AK19" s="21" t="s">
        <v>97</v>
      </c>
      <c r="AL19" s="21" t="s">
        <v>97</v>
      </c>
      <c r="AM19" s="21" t="s">
        <v>97</v>
      </c>
      <c r="AN19" s="21" t="s">
        <v>97</v>
      </c>
      <c r="AO19" s="21" t="s">
        <v>97</v>
      </c>
      <c r="AP19" s="21" t="s">
        <v>97</v>
      </c>
      <c r="AQ19" s="21" t="s">
        <v>97</v>
      </c>
      <c r="AR19" s="21" t="s">
        <v>97</v>
      </c>
      <c r="AS19" s="93" t="s">
        <v>97</v>
      </c>
      <c r="AT19" s="43" t="s">
        <v>97</v>
      </c>
      <c r="AU19" s="43" t="s">
        <v>97</v>
      </c>
    </row>
    <row r="20" ht="11.25" customHeight="1">
      <c r="A20" s="15" t="s">
        <v>140</v>
      </c>
      <c r="B20" s="21" t="s">
        <v>70</v>
      </c>
      <c r="C20" s="21" t="s">
        <v>70</v>
      </c>
      <c r="D20" s="21" t="s">
        <v>70</v>
      </c>
      <c r="E20" s="21" t="s">
        <v>70</v>
      </c>
      <c r="F20" s="21" t="s">
        <v>70</v>
      </c>
      <c r="G20" s="21" t="s">
        <v>70</v>
      </c>
      <c r="H20" s="21" t="s">
        <v>70</v>
      </c>
      <c r="I20" s="21" t="s">
        <v>70</v>
      </c>
      <c r="J20" s="21" t="s">
        <v>70</v>
      </c>
      <c r="K20" s="21" t="s">
        <v>70</v>
      </c>
      <c r="L20" s="21" t="s">
        <v>70</v>
      </c>
      <c r="M20" s="21" t="s">
        <v>70</v>
      </c>
      <c r="N20" s="21" t="s">
        <v>70</v>
      </c>
      <c r="O20" s="21" t="s">
        <v>70</v>
      </c>
      <c r="P20" s="21" t="s">
        <v>70</v>
      </c>
      <c r="Q20" s="21" t="s">
        <v>70</v>
      </c>
      <c r="R20" s="21" t="s">
        <v>70</v>
      </c>
      <c r="S20" s="21" t="s">
        <v>70</v>
      </c>
      <c r="T20" s="21" t="s">
        <v>70</v>
      </c>
      <c r="U20" s="21" t="s">
        <v>70</v>
      </c>
      <c r="V20" s="21" t="s">
        <v>97</v>
      </c>
      <c r="W20" s="21" t="s">
        <v>97</v>
      </c>
      <c r="X20" s="21" t="s">
        <v>97</v>
      </c>
      <c r="Y20" s="21" t="s">
        <v>97</v>
      </c>
      <c r="Z20" s="21" t="s">
        <v>97</v>
      </c>
      <c r="AA20" s="21" t="s">
        <v>97</v>
      </c>
      <c r="AB20" s="21" t="s">
        <v>97</v>
      </c>
      <c r="AC20" s="21" t="s">
        <v>97</v>
      </c>
      <c r="AD20" s="21" t="s">
        <v>97</v>
      </c>
      <c r="AE20" s="21" t="s">
        <v>97</v>
      </c>
      <c r="AF20" s="21" t="s">
        <v>97</v>
      </c>
      <c r="AG20" s="21" t="s">
        <v>97</v>
      </c>
      <c r="AH20" s="21" t="s">
        <v>97</v>
      </c>
      <c r="AI20" s="21" t="s">
        <v>97</v>
      </c>
      <c r="AJ20" s="21" t="s">
        <v>97</v>
      </c>
      <c r="AK20" s="21" t="s">
        <v>97</v>
      </c>
      <c r="AL20" s="21" t="s">
        <v>97</v>
      </c>
      <c r="AM20" s="21" t="s">
        <v>97</v>
      </c>
      <c r="AN20" s="21" t="s">
        <v>97</v>
      </c>
      <c r="AO20" s="21" t="s">
        <v>97</v>
      </c>
      <c r="AP20" s="21" t="s">
        <v>97</v>
      </c>
      <c r="AQ20" s="21" t="s">
        <v>97</v>
      </c>
      <c r="AR20" s="21" t="s">
        <v>97</v>
      </c>
      <c r="AS20" s="93" t="s">
        <v>97</v>
      </c>
      <c r="AT20" s="43" t="s">
        <v>97</v>
      </c>
      <c r="AU20" s="43" t="s">
        <v>97</v>
      </c>
    </row>
    <row r="21" ht="11.25" customHeight="1">
      <c r="A21" s="15" t="s">
        <v>141</v>
      </c>
      <c r="B21" s="21" t="s">
        <v>97</v>
      </c>
      <c r="C21" s="21" t="s">
        <v>128</v>
      </c>
      <c r="D21" s="16">
        <v>0.0972268</v>
      </c>
      <c r="E21" s="16">
        <v>0.066291</v>
      </c>
      <c r="F21" s="21" t="s">
        <v>128</v>
      </c>
      <c r="G21" s="16">
        <v>0.0574522</v>
      </c>
      <c r="H21" s="21" t="s">
        <v>97</v>
      </c>
      <c r="I21" s="21" t="s">
        <v>128</v>
      </c>
      <c r="J21" s="16">
        <v>0.0795492</v>
      </c>
      <c r="K21" s="16">
        <v>0.1458402</v>
      </c>
      <c r="L21" s="16">
        <v>6.783779</v>
      </c>
      <c r="M21" s="16">
        <v>10.0364574</v>
      </c>
      <c r="N21" s="16">
        <v>11.9412188</v>
      </c>
      <c r="O21" s="16">
        <v>12.5157408</v>
      </c>
      <c r="P21" s="16">
        <v>11.4108908</v>
      </c>
      <c r="Q21" s="16">
        <v>12.551096</v>
      </c>
      <c r="R21" s="16">
        <v>12.860454</v>
      </c>
      <c r="S21" s="16">
        <v>15.666773</v>
      </c>
      <c r="T21" s="16">
        <v>24.107827</v>
      </c>
      <c r="U21" s="16">
        <v>27.7494126</v>
      </c>
      <c r="V21" s="16">
        <v>34.6083214</v>
      </c>
      <c r="W21" s="16">
        <v>39.4033704</v>
      </c>
      <c r="X21" s="16">
        <v>41.9710418</v>
      </c>
      <c r="Y21" s="16">
        <v>43.1068276</v>
      </c>
      <c r="Z21" s="16">
        <v>41.2241632</v>
      </c>
      <c r="AA21" s="16">
        <v>42.7267592</v>
      </c>
      <c r="AB21" s="16">
        <v>42.86818</v>
      </c>
      <c r="AC21" s="16">
        <v>43.464799</v>
      </c>
      <c r="AD21" s="16">
        <v>41.9356866</v>
      </c>
      <c r="AE21" s="16">
        <v>40.6319636</v>
      </c>
      <c r="AF21" s="16">
        <v>41.365584</v>
      </c>
      <c r="AG21" s="16">
        <v>43.3454752</v>
      </c>
      <c r="AH21" s="16">
        <v>47.4157426</v>
      </c>
      <c r="AI21" s="16">
        <v>46.1649999999997</v>
      </c>
      <c r="AJ21" s="16">
        <v>49.0169999999999</v>
      </c>
      <c r="AK21" s="16">
        <v>48.1569999999998</v>
      </c>
      <c r="AL21" s="16">
        <v>46.3489999999999</v>
      </c>
      <c r="AM21" s="16">
        <v>47.36</v>
      </c>
      <c r="AN21" s="16">
        <v>47.379</v>
      </c>
      <c r="AO21" s="16">
        <v>47.312</v>
      </c>
      <c r="AP21" s="16">
        <v>47.5959999999998</v>
      </c>
      <c r="AQ21" s="16">
        <v>46.6199999999997</v>
      </c>
      <c r="AR21" s="16">
        <v>48.227373</v>
      </c>
      <c r="AS21" s="42">
        <v>45.757177</v>
      </c>
      <c r="AT21" s="17">
        <v>-0.0538120873656056</v>
      </c>
      <c r="AU21" s="17">
        <v>0.0167079420724239</v>
      </c>
    </row>
    <row r="22" ht="11.25" customHeight="1">
      <c r="A22" s="15" t="s">
        <v>142</v>
      </c>
      <c r="B22" s="21" t="s">
        <v>97</v>
      </c>
      <c r="C22" s="21" t="s">
        <v>97</v>
      </c>
      <c r="D22" s="21" t="s">
        <v>97</v>
      </c>
      <c r="E22" s="21" t="s">
        <v>97</v>
      </c>
      <c r="F22" s="21" t="s">
        <v>97</v>
      </c>
      <c r="G22" s="21" t="s">
        <v>97</v>
      </c>
      <c r="H22" s="21" t="s">
        <v>97</v>
      </c>
      <c r="I22" s="21" t="s">
        <v>97</v>
      </c>
      <c r="J22" s="21" t="s">
        <v>97</v>
      </c>
      <c r="K22" s="16">
        <v>0.928074</v>
      </c>
      <c r="L22" s="16">
        <v>2.5544132</v>
      </c>
      <c r="M22" s="16">
        <v>4.9895026</v>
      </c>
      <c r="N22" s="16">
        <v>5.8866408</v>
      </c>
      <c r="O22" s="16">
        <v>5.9131572</v>
      </c>
      <c r="P22" s="16">
        <v>6.1783212</v>
      </c>
      <c r="Q22" s="16">
        <v>6.1694824</v>
      </c>
      <c r="R22" s="16">
        <v>9.1216416</v>
      </c>
      <c r="S22" s="16">
        <v>10.7479808</v>
      </c>
      <c r="T22" s="16">
        <v>12.3212872</v>
      </c>
      <c r="U22" s="16">
        <v>12.7367108</v>
      </c>
      <c r="V22" s="16">
        <v>13.1344568</v>
      </c>
      <c r="W22" s="16">
        <v>12.0738008</v>
      </c>
      <c r="X22" s="16">
        <v>12.4361916</v>
      </c>
      <c r="Y22" s="16">
        <v>16.0335832</v>
      </c>
      <c r="Z22" s="16">
        <v>14.5663424</v>
      </c>
      <c r="AA22" s="16">
        <v>14.6679886</v>
      </c>
      <c r="AB22" s="16">
        <v>13.1830702</v>
      </c>
      <c r="AC22" s="16">
        <v>11.5523116</v>
      </c>
      <c r="AD22" s="16">
        <v>13.9741428</v>
      </c>
      <c r="AE22" s="16">
        <v>15.335318</v>
      </c>
      <c r="AF22" s="16">
        <v>17.2621764</v>
      </c>
      <c r="AG22" s="16">
        <v>18.0841848</v>
      </c>
      <c r="AH22" s="16">
        <v>17.7571492</v>
      </c>
      <c r="AI22" s="16">
        <v>16.904205</v>
      </c>
      <c r="AJ22" s="16">
        <v>15.8170326</v>
      </c>
      <c r="AK22" s="16">
        <v>18.1814116</v>
      </c>
      <c r="AL22" s="16">
        <v>19.555845</v>
      </c>
      <c r="AM22" s="16">
        <v>20.2231744</v>
      </c>
      <c r="AN22" s="16">
        <v>19.975688</v>
      </c>
      <c r="AO22" s="16">
        <v>19.4276824</v>
      </c>
      <c r="AP22" s="16">
        <v>18.4554144</v>
      </c>
      <c r="AQ22" s="16">
        <v>19.4929999999999</v>
      </c>
      <c r="AR22" s="16">
        <v>14.643</v>
      </c>
      <c r="AS22" s="42">
        <v>15.7649999999999</v>
      </c>
      <c r="AT22" s="17">
        <v>0.0736820480439926</v>
      </c>
      <c r="AU22" s="17">
        <v>0.00575648945239262</v>
      </c>
    </row>
    <row r="23" ht="11.25" customHeight="1">
      <c r="A23" s="15" t="s">
        <v>143</v>
      </c>
      <c r="B23" s="21" t="s">
        <v>97</v>
      </c>
      <c r="C23" s="21" t="s">
        <v>97</v>
      </c>
      <c r="D23" s="21" t="s">
        <v>97</v>
      </c>
      <c r="E23" s="21" t="s">
        <v>97</v>
      </c>
      <c r="F23" s="21" t="s">
        <v>97</v>
      </c>
      <c r="G23" s="21" t="s">
        <v>97</v>
      </c>
      <c r="H23" s="21" t="s">
        <v>97</v>
      </c>
      <c r="I23" s="21" t="s">
        <v>97</v>
      </c>
      <c r="J23" s="21" t="s">
        <v>97</v>
      </c>
      <c r="K23" s="21" t="s">
        <v>97</v>
      </c>
      <c r="L23" s="21" t="s">
        <v>97</v>
      </c>
      <c r="M23" s="21" t="s">
        <v>97</v>
      </c>
      <c r="N23" s="21" t="s">
        <v>97</v>
      </c>
      <c r="O23" s="21" t="s">
        <v>97</v>
      </c>
      <c r="P23" s="21" t="s">
        <v>97</v>
      </c>
      <c r="Q23" s="21" t="s">
        <v>97</v>
      </c>
      <c r="R23" s="21" t="s">
        <v>97</v>
      </c>
      <c r="S23" s="21" t="s">
        <v>97</v>
      </c>
      <c r="T23" s="21" t="s">
        <v>97</v>
      </c>
      <c r="U23" s="21" t="s">
        <v>97</v>
      </c>
      <c r="V23" s="16">
        <v>2.3953148</v>
      </c>
      <c r="W23" s="16">
        <v>6.1473854</v>
      </c>
      <c r="X23" s="16">
        <v>10.7037868</v>
      </c>
      <c r="Y23" s="16">
        <v>11.821895</v>
      </c>
      <c r="Z23" s="16">
        <v>12.418514</v>
      </c>
      <c r="AA23" s="16">
        <v>12.5864512</v>
      </c>
      <c r="AB23" s="16">
        <v>12.1356724</v>
      </c>
      <c r="AC23" s="16">
        <v>12.2549962</v>
      </c>
      <c r="AD23" s="16">
        <v>12.6306452</v>
      </c>
      <c r="AE23" s="16">
        <v>12.9797778</v>
      </c>
      <c r="AF23" s="16">
        <v>12.2328992</v>
      </c>
      <c r="AG23" s="16">
        <v>12.8516152</v>
      </c>
      <c r="AH23" s="16">
        <v>12.4936438</v>
      </c>
      <c r="AI23" s="16">
        <v>13.1786508</v>
      </c>
      <c r="AJ23" s="16">
        <v>13.3598462</v>
      </c>
      <c r="AK23" s="16">
        <v>13.5940744</v>
      </c>
      <c r="AL23" s="16">
        <v>14.7519572</v>
      </c>
      <c r="AM23" s="16">
        <v>18.7426754</v>
      </c>
      <c r="AN23" s="16">
        <v>25.875587</v>
      </c>
      <c r="AO23" s="16">
        <v>26.3249999999999</v>
      </c>
      <c r="AP23" s="16">
        <v>24.7279999999999</v>
      </c>
      <c r="AQ23" s="16">
        <v>26.0469999999999</v>
      </c>
      <c r="AR23" s="16">
        <v>26.1237929999999</v>
      </c>
      <c r="AS23" s="42">
        <v>26.5023089999999</v>
      </c>
      <c r="AT23" s="17">
        <v>0.0117174913946116</v>
      </c>
      <c r="AU23" s="17">
        <v>0.00967714952252141</v>
      </c>
    </row>
    <row r="24" ht="11.25" customHeight="1">
      <c r="A24" s="15" t="s">
        <v>71</v>
      </c>
      <c r="B24" s="21" t="s">
        <v>97</v>
      </c>
      <c r="C24" s="21" t="s">
        <v>97</v>
      </c>
      <c r="D24" s="21" t="s">
        <v>97</v>
      </c>
      <c r="E24" s="21" t="s">
        <v>97</v>
      </c>
      <c r="F24" s="21" t="s">
        <v>97</v>
      </c>
      <c r="G24" s="21" t="s">
        <v>97</v>
      </c>
      <c r="H24" s="21" t="s">
        <v>97</v>
      </c>
      <c r="I24" s="21" t="s">
        <v>97</v>
      </c>
      <c r="J24" s="21" t="s">
        <v>97</v>
      </c>
      <c r="K24" s="21" t="s">
        <v>97</v>
      </c>
      <c r="L24" s="21" t="s">
        <v>97</v>
      </c>
      <c r="M24" s="21" t="s">
        <v>97</v>
      </c>
      <c r="N24" s="21" t="s">
        <v>97</v>
      </c>
      <c r="O24" s="21" t="s">
        <v>97</v>
      </c>
      <c r="P24" s="21" t="s">
        <v>97</v>
      </c>
      <c r="Q24" s="21" t="s">
        <v>97</v>
      </c>
      <c r="R24" s="21" t="s">
        <v>97</v>
      </c>
      <c r="S24" s="21" t="s">
        <v>97</v>
      </c>
      <c r="T24" s="21" t="s">
        <v>97</v>
      </c>
      <c r="U24" s="21" t="s">
        <v>97</v>
      </c>
      <c r="V24" s="21" t="s">
        <v>97</v>
      </c>
      <c r="W24" s="21" t="s">
        <v>97</v>
      </c>
      <c r="X24" s="21" t="s">
        <v>97</v>
      </c>
      <c r="Y24" s="21" t="s">
        <v>97</v>
      </c>
      <c r="Z24" s="21" t="s">
        <v>97</v>
      </c>
      <c r="AA24" s="21" t="s">
        <v>97</v>
      </c>
      <c r="AB24" s="21" t="s">
        <v>97</v>
      </c>
      <c r="AC24" s="21" t="s">
        <v>97</v>
      </c>
      <c r="AD24" s="21" t="s">
        <v>97</v>
      </c>
      <c r="AE24" s="21" t="s">
        <v>97</v>
      </c>
      <c r="AF24" s="21" t="s">
        <v>97</v>
      </c>
      <c r="AG24" s="21" t="s">
        <v>97</v>
      </c>
      <c r="AH24" s="21" t="s">
        <v>97</v>
      </c>
      <c r="AI24" s="21" t="s">
        <v>97</v>
      </c>
      <c r="AJ24" s="21" t="s">
        <v>97</v>
      </c>
      <c r="AK24" s="21" t="s">
        <v>97</v>
      </c>
      <c r="AL24" s="21" t="s">
        <v>97</v>
      </c>
      <c r="AM24" s="21" t="s">
        <v>97</v>
      </c>
      <c r="AN24" s="21" t="s">
        <v>97</v>
      </c>
      <c r="AO24" s="21" t="s">
        <v>97</v>
      </c>
      <c r="AP24" s="21" t="s">
        <v>97</v>
      </c>
      <c r="AQ24" s="21" t="s">
        <v>97</v>
      </c>
      <c r="AR24" s="21" t="s">
        <v>97</v>
      </c>
      <c r="AS24" s="93" t="s">
        <v>97</v>
      </c>
      <c r="AT24" s="43" t="s">
        <v>97</v>
      </c>
      <c r="AU24" s="43" t="s">
        <v>97</v>
      </c>
    </row>
    <row r="25" ht="11.25" customHeight="1">
      <c r="A25" s="15" t="s">
        <v>144</v>
      </c>
      <c r="B25" s="21" t="s">
        <v>97</v>
      </c>
      <c r="C25" s="21" t="s">
        <v>97</v>
      </c>
      <c r="D25" s="21" t="s">
        <v>97</v>
      </c>
      <c r="E25" s="21" t="s">
        <v>97</v>
      </c>
      <c r="F25" s="21" t="s">
        <v>97</v>
      </c>
      <c r="G25" s="21" t="s">
        <v>97</v>
      </c>
      <c r="H25" s="21" t="s">
        <v>97</v>
      </c>
      <c r="I25" s="21" t="s">
        <v>97</v>
      </c>
      <c r="J25" s="21" t="s">
        <v>97</v>
      </c>
      <c r="K25" s="21" t="s">
        <v>97</v>
      </c>
      <c r="L25" s="21" t="s">
        <v>97</v>
      </c>
      <c r="M25" s="21" t="s">
        <v>97</v>
      </c>
      <c r="N25" s="16">
        <v>2.6604788</v>
      </c>
      <c r="O25" s="16">
        <v>3.2659366</v>
      </c>
      <c r="P25" s="16">
        <v>6.739585</v>
      </c>
      <c r="Q25" s="16">
        <v>7.0224266</v>
      </c>
      <c r="R25" s="16">
        <v>14.6679886</v>
      </c>
      <c r="S25" s="16">
        <v>16.7760424</v>
      </c>
      <c r="T25" s="16">
        <v>17.721794</v>
      </c>
      <c r="U25" s="16">
        <v>18.870838</v>
      </c>
      <c r="V25" s="16">
        <v>18.9282902</v>
      </c>
      <c r="W25" s="16">
        <v>18.9503872</v>
      </c>
      <c r="X25" s="16">
        <v>19.511651</v>
      </c>
      <c r="Y25" s="16">
        <v>19.423263</v>
      </c>
      <c r="Z25" s="16">
        <v>18.959226</v>
      </c>
      <c r="AA25" s="16">
        <v>19.0829692</v>
      </c>
      <c r="AB25" s="16">
        <v>19.379069</v>
      </c>
      <c r="AC25" s="16">
        <v>19.1315826</v>
      </c>
      <c r="AD25" s="16">
        <v>19.7944926</v>
      </c>
      <c r="AE25" s="16">
        <v>19.2995198</v>
      </c>
      <c r="AF25" s="16">
        <v>19.0829692</v>
      </c>
      <c r="AG25" s="16">
        <v>19.66633</v>
      </c>
      <c r="AH25" s="16">
        <v>21.0937962</v>
      </c>
      <c r="AI25" s="16">
        <v>22.0925806</v>
      </c>
      <c r="AJ25" s="16">
        <v>23.2327858</v>
      </c>
      <c r="AK25" s="16">
        <v>22.715716</v>
      </c>
      <c r="AL25" s="16">
        <v>22.8129428</v>
      </c>
      <c r="AM25" s="16">
        <v>23.776372</v>
      </c>
      <c r="AN25" s="16">
        <v>24.2492478</v>
      </c>
      <c r="AO25" s="16">
        <v>24.1989999999999</v>
      </c>
      <c r="AP25" s="16">
        <v>24.1209999999999</v>
      </c>
      <c r="AQ25" s="16">
        <v>23.8929999999999</v>
      </c>
      <c r="AR25" s="16">
        <v>24.6489999999999</v>
      </c>
      <c r="AS25" s="42">
        <v>23.9889999999999</v>
      </c>
      <c r="AT25" s="17">
        <v>-0.0294350162622016</v>
      </c>
      <c r="AU25" s="17">
        <v>0.00875943073095126</v>
      </c>
    </row>
    <row r="26" ht="11.25" customHeight="1">
      <c r="A26" s="15" t="s">
        <v>145</v>
      </c>
      <c r="B26" s="16">
        <v>1.0562366</v>
      </c>
      <c r="C26" s="16">
        <v>1.6042422</v>
      </c>
      <c r="D26" s="16">
        <v>2.9212234</v>
      </c>
      <c r="E26" s="16">
        <v>3.5399394</v>
      </c>
      <c r="F26" s="16">
        <v>4.9585668</v>
      </c>
      <c r="G26" s="16">
        <v>5.7098648</v>
      </c>
      <c r="H26" s="16">
        <v>9.3381922</v>
      </c>
      <c r="I26" s="16">
        <v>14.5972782</v>
      </c>
      <c r="J26" s="16">
        <v>14.7431184</v>
      </c>
      <c r="K26" s="16">
        <v>14.694505</v>
      </c>
      <c r="L26" s="16">
        <v>18.252122</v>
      </c>
      <c r="M26" s="16">
        <v>15.7816774</v>
      </c>
      <c r="N26" s="16">
        <v>17.986958</v>
      </c>
      <c r="O26" s="16">
        <v>30.4894406</v>
      </c>
      <c r="P26" s="16">
        <v>39.9690536</v>
      </c>
      <c r="Q26" s="16">
        <v>61.2617228</v>
      </c>
      <c r="R26" s="16">
        <v>105.3452378</v>
      </c>
      <c r="S26" s="16">
        <v>108.93821</v>
      </c>
      <c r="T26" s="16">
        <v>144.2845712</v>
      </c>
      <c r="U26" s="16">
        <v>191.2672126</v>
      </c>
      <c r="V26" s="16">
        <v>224.2491948</v>
      </c>
      <c r="W26" s="16">
        <v>254.2083074</v>
      </c>
      <c r="X26" s="16">
        <v>265.5661654</v>
      </c>
      <c r="Y26" s="16">
        <v>275.5672676</v>
      </c>
      <c r="Z26" s="16">
        <v>303.9840096</v>
      </c>
      <c r="AA26" s="16">
        <v>314.1353714</v>
      </c>
      <c r="AB26" s="16">
        <v>331.3975478</v>
      </c>
      <c r="AC26" s="16">
        <v>338.503943</v>
      </c>
      <c r="AD26" s="16">
        <v>368.2509244</v>
      </c>
      <c r="AE26" s="16">
        <v>360.0396792</v>
      </c>
      <c r="AF26" s="16">
        <v>377.2974362</v>
      </c>
      <c r="AG26" s="16">
        <v>397.4101256</v>
      </c>
      <c r="AH26" s="16">
        <v>395.5495582</v>
      </c>
      <c r="AI26" s="16">
        <v>388.0542558</v>
      </c>
      <c r="AJ26" s="16">
        <v>394.3165456</v>
      </c>
      <c r="AK26" s="16">
        <v>415.2379852</v>
      </c>
      <c r="AL26" s="16">
        <v>421.146723</v>
      </c>
      <c r="AM26" s="16">
        <v>436.8400124</v>
      </c>
      <c r="AN26" s="16">
        <v>441.1798632</v>
      </c>
      <c r="AO26" s="16">
        <v>449.368421052637</v>
      </c>
      <c r="AP26" s="16">
        <v>452.631578947369</v>
      </c>
      <c r="AQ26" s="16">
        <v>451.263157894741</v>
      </c>
      <c r="AR26" s="16">
        <v>440.631578947372</v>
      </c>
      <c r="AS26" s="42">
        <v>440.315789473688</v>
      </c>
      <c r="AT26" s="17">
        <v>-0.00344695693947239</v>
      </c>
      <c r="AU26" s="17">
        <v>0.160778509218346</v>
      </c>
    </row>
    <row r="27" ht="11.25" customHeight="1">
      <c r="A27" s="15" t="s">
        <v>146</v>
      </c>
      <c r="B27" s="16">
        <v>0.1370014</v>
      </c>
      <c r="C27" s="16">
        <v>0.3402938</v>
      </c>
      <c r="D27" s="16">
        <v>1.5114348</v>
      </c>
      <c r="E27" s="16">
        <v>2.0064076</v>
      </c>
      <c r="F27" s="16">
        <v>5.3297964</v>
      </c>
      <c r="G27" s="16">
        <v>6.4920986</v>
      </c>
      <c r="H27" s="16">
        <v>6.2180958</v>
      </c>
      <c r="I27" s="16">
        <v>9.523807</v>
      </c>
      <c r="J27" s="16">
        <v>12.1047366</v>
      </c>
      <c r="K27" s="16">
        <v>14.4602768</v>
      </c>
      <c r="L27" s="16">
        <v>24.1431822</v>
      </c>
      <c r="M27" s="16">
        <v>29.6364964</v>
      </c>
      <c r="N27" s="16">
        <v>41.2639378</v>
      </c>
      <c r="O27" s="16">
        <v>43.8802226</v>
      </c>
      <c r="P27" s="16">
        <v>52.0737902</v>
      </c>
      <c r="Q27" s="16">
        <v>55.6004714</v>
      </c>
      <c r="R27" s="16">
        <v>65.5441214</v>
      </c>
      <c r="S27" s="16">
        <v>74.4403736</v>
      </c>
      <c r="T27" s="16">
        <v>78.0731204</v>
      </c>
      <c r="U27" s="16">
        <v>104.3376146</v>
      </c>
      <c r="V27" s="16">
        <v>138.6630944</v>
      </c>
      <c r="W27" s="16">
        <v>130.5093014</v>
      </c>
      <c r="X27" s="16">
        <v>141.7478356</v>
      </c>
      <c r="Y27" s="16">
        <v>156.8489254</v>
      </c>
      <c r="Z27" s="16">
        <v>161.705846</v>
      </c>
      <c r="AA27" s="16">
        <v>152.4958164</v>
      </c>
      <c r="AB27" s="16">
        <v>147.5505078</v>
      </c>
      <c r="AC27" s="16">
        <v>158.8288166</v>
      </c>
      <c r="AD27" s="16">
        <v>153.5034396</v>
      </c>
      <c r="AE27" s="16">
        <v>151.2274486</v>
      </c>
      <c r="AF27" s="16">
        <v>154.1133168</v>
      </c>
      <c r="AG27" s="16">
        <v>161.639555</v>
      </c>
      <c r="AH27" s="16">
        <v>170.3590312</v>
      </c>
      <c r="AI27" s="16">
        <v>161.6704908</v>
      </c>
      <c r="AJ27" s="16">
        <v>170.0319956</v>
      </c>
      <c r="AK27" s="16">
        <v>169.638669</v>
      </c>
      <c r="AL27" s="16">
        <v>171.3312992</v>
      </c>
      <c r="AM27" s="16">
        <v>164.8303618</v>
      </c>
      <c r="AN27" s="16">
        <v>165.130881</v>
      </c>
      <c r="AO27" s="16">
        <v>167.1284498</v>
      </c>
      <c r="AP27" s="16">
        <v>163.0</v>
      </c>
      <c r="AQ27" s="16">
        <v>167.399999999999</v>
      </c>
      <c r="AR27" s="16">
        <v>140.499999999999</v>
      </c>
      <c r="AS27" s="42">
        <v>148.799999999999</v>
      </c>
      <c r="AT27" s="17">
        <v>0.0561810862843479</v>
      </c>
      <c r="AU27" s="17">
        <v>0.0543333733280064</v>
      </c>
    </row>
    <row r="28" ht="11.25" customHeight="1">
      <c r="A28" s="15" t="s">
        <v>147</v>
      </c>
      <c r="B28" s="21" t="s">
        <v>97</v>
      </c>
      <c r="C28" s="21" t="s">
        <v>97</v>
      </c>
      <c r="D28" s="21" t="s">
        <v>97</v>
      </c>
      <c r="E28" s="21" t="s">
        <v>97</v>
      </c>
      <c r="F28" s="21" t="s">
        <v>97</v>
      </c>
      <c r="G28" s="21" t="s">
        <v>97</v>
      </c>
      <c r="H28" s="21" t="s">
        <v>97</v>
      </c>
      <c r="I28" s="21" t="s">
        <v>97</v>
      </c>
      <c r="J28" s="21" t="s">
        <v>97</v>
      </c>
      <c r="K28" s="21" t="s">
        <v>97</v>
      </c>
      <c r="L28" s="21" t="s">
        <v>97</v>
      </c>
      <c r="M28" s="21" t="s">
        <v>97</v>
      </c>
      <c r="N28" s="21" t="s">
        <v>97</v>
      </c>
      <c r="O28" s="21" t="s">
        <v>97</v>
      </c>
      <c r="P28" s="21" t="s">
        <v>97</v>
      </c>
      <c r="Q28" s="21" t="s">
        <v>97</v>
      </c>
      <c r="R28" s="21" t="s">
        <v>97</v>
      </c>
      <c r="S28" s="21" t="s">
        <v>97</v>
      </c>
      <c r="T28" s="21" t="s">
        <v>97</v>
      </c>
      <c r="U28" s="21" t="s">
        <v>97</v>
      </c>
      <c r="V28" s="21" t="s">
        <v>97</v>
      </c>
      <c r="W28" s="21" t="s">
        <v>97</v>
      </c>
      <c r="X28" s="21" t="s">
        <v>97</v>
      </c>
      <c r="Y28" s="21" t="s">
        <v>97</v>
      </c>
      <c r="Z28" s="21" t="s">
        <v>97</v>
      </c>
      <c r="AA28" s="21" t="s">
        <v>97</v>
      </c>
      <c r="AB28" s="21" t="s">
        <v>97</v>
      </c>
      <c r="AC28" s="21" t="s">
        <v>97</v>
      </c>
      <c r="AD28" s="21" t="s">
        <v>97</v>
      </c>
      <c r="AE28" s="21" t="s">
        <v>97</v>
      </c>
      <c r="AF28" s="21" t="s">
        <v>97</v>
      </c>
      <c r="AG28" s="21" t="s">
        <v>97</v>
      </c>
      <c r="AH28" s="21" t="s">
        <v>97</v>
      </c>
      <c r="AI28" s="21" t="s">
        <v>97</v>
      </c>
      <c r="AJ28" s="21" t="s">
        <v>97</v>
      </c>
      <c r="AK28" s="21" t="s">
        <v>97</v>
      </c>
      <c r="AL28" s="21" t="s">
        <v>97</v>
      </c>
      <c r="AM28" s="21" t="s">
        <v>97</v>
      </c>
      <c r="AN28" s="21" t="s">
        <v>97</v>
      </c>
      <c r="AO28" s="21" t="s">
        <v>97</v>
      </c>
      <c r="AP28" s="21" t="s">
        <v>97</v>
      </c>
      <c r="AQ28" s="21" t="s">
        <v>97</v>
      </c>
      <c r="AR28" s="21" t="s">
        <v>97</v>
      </c>
      <c r="AS28" s="93" t="s">
        <v>97</v>
      </c>
      <c r="AT28" s="43" t="s">
        <v>97</v>
      </c>
      <c r="AU28" s="43" t="s">
        <v>97</v>
      </c>
    </row>
    <row r="29" ht="11.25" customHeight="1">
      <c r="A29" s="15" t="s">
        <v>148</v>
      </c>
      <c r="B29" s="21" t="s">
        <v>97</v>
      </c>
      <c r="C29" s="21" t="s">
        <v>97</v>
      </c>
      <c r="D29" s="21" t="s">
        <v>97</v>
      </c>
      <c r="E29" s="21" t="s">
        <v>97</v>
      </c>
      <c r="F29" s="21" t="s">
        <v>97</v>
      </c>
      <c r="G29" s="21" t="s">
        <v>97</v>
      </c>
      <c r="H29" s="21" t="s">
        <v>97</v>
      </c>
      <c r="I29" s="21" t="s">
        <v>97</v>
      </c>
      <c r="J29" s="21" t="s">
        <v>97</v>
      </c>
      <c r="K29" s="21" t="s">
        <v>97</v>
      </c>
      <c r="L29" s="21" t="s">
        <v>97</v>
      </c>
      <c r="M29" s="21" t="s">
        <v>97</v>
      </c>
      <c r="N29" s="21" t="s">
        <v>97</v>
      </c>
      <c r="O29" s="21" t="s">
        <v>97</v>
      </c>
      <c r="P29" s="21" t="s">
        <v>97</v>
      </c>
      <c r="Q29" s="21" t="s">
        <v>97</v>
      </c>
      <c r="R29" s="21" t="s">
        <v>97</v>
      </c>
      <c r="S29" s="21" t="s">
        <v>128</v>
      </c>
      <c r="T29" s="16">
        <v>2.474864</v>
      </c>
      <c r="U29" s="16">
        <v>3.7697482</v>
      </c>
      <c r="V29" s="16">
        <v>6.4832598</v>
      </c>
      <c r="W29" s="16">
        <v>7.424592</v>
      </c>
      <c r="X29" s="16">
        <v>10.9866284</v>
      </c>
      <c r="Y29" s="16">
        <v>13.4482342</v>
      </c>
      <c r="Z29" s="16">
        <v>13.8945936</v>
      </c>
      <c r="AA29" s="16">
        <v>13.7354952</v>
      </c>
      <c r="AB29" s="16">
        <v>13.7266564</v>
      </c>
      <c r="AC29" s="16">
        <v>13.965304</v>
      </c>
      <c r="AD29" s="16">
        <v>13.7973668</v>
      </c>
      <c r="AE29" s="16">
        <v>14.053692</v>
      </c>
      <c r="AF29" s="16">
        <v>14.031595</v>
      </c>
      <c r="AG29" s="16">
        <v>14.1818546</v>
      </c>
      <c r="AH29" s="16">
        <v>13.9697234</v>
      </c>
      <c r="AI29" s="16">
        <v>13.9520458</v>
      </c>
      <c r="AJ29" s="16">
        <v>14.097886</v>
      </c>
      <c r="AK29" s="16">
        <v>14.1818546</v>
      </c>
      <c r="AL29" s="16">
        <v>14.1288218</v>
      </c>
      <c r="AM29" s="16">
        <v>13.9564652</v>
      </c>
      <c r="AN29" s="16">
        <v>11.0131448</v>
      </c>
      <c r="AO29" s="16">
        <v>11.9191218</v>
      </c>
      <c r="AP29" s="16">
        <v>13.8339999999999</v>
      </c>
      <c r="AQ29" s="16">
        <v>13.4609999999999</v>
      </c>
      <c r="AR29" s="16">
        <v>14.677</v>
      </c>
      <c r="AS29" s="42">
        <v>14.819</v>
      </c>
      <c r="AT29" s="17">
        <v>0.00691632683530319</v>
      </c>
      <c r="AU29" s="17">
        <v>0.00541106357088527</v>
      </c>
    </row>
    <row r="30" ht="11.25" customHeight="1">
      <c r="A30" s="15" t="s">
        <v>149</v>
      </c>
      <c r="B30" s="21" t="s">
        <v>97</v>
      </c>
      <c r="C30" s="21" t="s">
        <v>97</v>
      </c>
      <c r="D30" s="21" t="s">
        <v>97</v>
      </c>
      <c r="E30" s="21" t="s">
        <v>97</v>
      </c>
      <c r="F30" s="21" t="s">
        <v>97</v>
      </c>
      <c r="G30" s="21" t="s">
        <v>97</v>
      </c>
      <c r="H30" s="21" t="s">
        <v>97</v>
      </c>
      <c r="I30" s="21" t="s">
        <v>97</v>
      </c>
      <c r="J30" s="21" t="s">
        <v>97</v>
      </c>
      <c r="K30" s="21" t="s">
        <v>97</v>
      </c>
      <c r="L30" s="21" t="s">
        <v>97</v>
      </c>
      <c r="M30" s="21" t="s">
        <v>97</v>
      </c>
      <c r="N30" s="21" t="s">
        <v>97</v>
      </c>
      <c r="O30" s="21" t="s">
        <v>97</v>
      </c>
      <c r="P30" s="21" t="s">
        <v>97</v>
      </c>
      <c r="Q30" s="21" t="s">
        <v>97</v>
      </c>
      <c r="R30" s="21" t="s">
        <v>97</v>
      </c>
      <c r="S30" s="21" t="s">
        <v>97</v>
      </c>
      <c r="T30" s="21" t="s">
        <v>97</v>
      </c>
      <c r="U30" s="21" t="s">
        <v>97</v>
      </c>
      <c r="V30" s="21" t="s">
        <v>97</v>
      </c>
      <c r="W30" s="21" t="s">
        <v>97</v>
      </c>
      <c r="X30" s="21" t="s">
        <v>97</v>
      </c>
      <c r="Y30" s="21" t="s">
        <v>97</v>
      </c>
      <c r="Z30" s="21" t="s">
        <v>97</v>
      </c>
      <c r="AA30" s="21" t="s">
        <v>97</v>
      </c>
      <c r="AB30" s="21" t="s">
        <v>97</v>
      </c>
      <c r="AC30" s="21" t="s">
        <v>97</v>
      </c>
      <c r="AD30" s="21" t="s">
        <v>97</v>
      </c>
      <c r="AE30" s="21" t="s">
        <v>97</v>
      </c>
      <c r="AF30" s="21" t="s">
        <v>97</v>
      </c>
      <c r="AG30" s="21" t="s">
        <v>97</v>
      </c>
      <c r="AH30" s="21" t="s">
        <v>97</v>
      </c>
      <c r="AI30" s="21" t="s">
        <v>97</v>
      </c>
      <c r="AJ30" s="21" t="s">
        <v>97</v>
      </c>
      <c r="AK30" s="21" t="s">
        <v>97</v>
      </c>
      <c r="AL30" s="21" t="s">
        <v>97</v>
      </c>
      <c r="AM30" s="21" t="s">
        <v>97</v>
      </c>
      <c r="AN30" s="21" t="s">
        <v>97</v>
      </c>
      <c r="AO30" s="21" t="s">
        <v>97</v>
      </c>
      <c r="AP30" s="21" t="s">
        <v>97</v>
      </c>
      <c r="AQ30" s="21" t="s">
        <v>97</v>
      </c>
      <c r="AR30" s="21" t="s">
        <v>97</v>
      </c>
      <c r="AS30" s="93" t="s">
        <v>97</v>
      </c>
      <c r="AT30" s="43" t="s">
        <v>97</v>
      </c>
      <c r="AU30" s="43" t="s">
        <v>97</v>
      </c>
    </row>
    <row r="31" ht="11.25" customHeight="1">
      <c r="A31" s="15" t="s">
        <v>150</v>
      </c>
      <c r="B31" s="21" t="s">
        <v>97</v>
      </c>
      <c r="C31" s="21" t="s">
        <v>97</v>
      </c>
      <c r="D31" s="21" t="s">
        <v>97</v>
      </c>
      <c r="E31" s="21" t="s">
        <v>97</v>
      </c>
      <c r="F31" s="21" t="s">
        <v>97</v>
      </c>
      <c r="G31" s="21" t="s">
        <v>97</v>
      </c>
      <c r="H31" s="21" t="s">
        <v>97</v>
      </c>
      <c r="I31" s="21" t="s">
        <v>97</v>
      </c>
      <c r="J31" s="21" t="s">
        <v>97</v>
      </c>
      <c r="K31" s="21" t="s">
        <v>97</v>
      </c>
      <c r="L31" s="21" t="s">
        <v>97</v>
      </c>
      <c r="M31" s="21" t="s">
        <v>97</v>
      </c>
      <c r="N31" s="21" t="s">
        <v>97</v>
      </c>
      <c r="O31" s="21" t="s">
        <v>97</v>
      </c>
      <c r="P31" s="21" t="s">
        <v>97</v>
      </c>
      <c r="Q31" s="21" t="s">
        <v>97</v>
      </c>
      <c r="R31" s="21" t="s">
        <v>97</v>
      </c>
      <c r="S31" s="21" t="s">
        <v>97</v>
      </c>
      <c r="T31" s="21" t="s">
        <v>97</v>
      </c>
      <c r="U31" s="21" t="s">
        <v>97</v>
      </c>
      <c r="V31" s="21" t="s">
        <v>97</v>
      </c>
      <c r="W31" s="21" t="s">
        <v>97</v>
      </c>
      <c r="X31" s="21" t="s">
        <v>97</v>
      </c>
      <c r="Y31" s="21" t="s">
        <v>97</v>
      </c>
      <c r="Z31" s="21" t="s">
        <v>97</v>
      </c>
      <c r="AA31" s="21" t="s">
        <v>97</v>
      </c>
      <c r="AB31" s="21" t="s">
        <v>97</v>
      </c>
      <c r="AC31" s="21" t="s">
        <v>97</v>
      </c>
      <c r="AD31" s="21" t="s">
        <v>97</v>
      </c>
      <c r="AE31" s="21" t="s">
        <v>97</v>
      </c>
      <c r="AF31" s="21" t="s">
        <v>97</v>
      </c>
      <c r="AG31" s="21" t="s">
        <v>97</v>
      </c>
      <c r="AH31" s="21" t="s">
        <v>97</v>
      </c>
      <c r="AI31" s="21" t="s">
        <v>97</v>
      </c>
      <c r="AJ31" s="21" t="s">
        <v>97</v>
      </c>
      <c r="AK31" s="21" t="s">
        <v>97</v>
      </c>
      <c r="AL31" s="21" t="s">
        <v>97</v>
      </c>
      <c r="AM31" s="21" t="s">
        <v>97</v>
      </c>
      <c r="AN31" s="21" t="s">
        <v>97</v>
      </c>
      <c r="AO31" s="21" t="s">
        <v>97</v>
      </c>
      <c r="AP31" s="21" t="s">
        <v>97</v>
      </c>
      <c r="AQ31" s="21" t="s">
        <v>97</v>
      </c>
      <c r="AR31" s="21" t="s">
        <v>97</v>
      </c>
      <c r="AS31" s="93" t="s">
        <v>97</v>
      </c>
      <c r="AT31" s="43" t="s">
        <v>97</v>
      </c>
      <c r="AU31" s="43" t="s">
        <v>97</v>
      </c>
    </row>
    <row r="32" ht="11.25" customHeight="1">
      <c r="A32" s="15" t="s">
        <v>72</v>
      </c>
      <c r="B32" s="16">
        <v>3.5752946</v>
      </c>
      <c r="C32" s="16">
        <v>3.9288466</v>
      </c>
      <c r="D32" s="16">
        <v>3.204065</v>
      </c>
      <c r="E32" s="16">
        <v>2.6207042</v>
      </c>
      <c r="F32" s="16">
        <v>1.7103078</v>
      </c>
      <c r="G32" s="16">
        <v>3.2350008</v>
      </c>
      <c r="H32" s="16">
        <v>3.425035</v>
      </c>
      <c r="I32" s="16">
        <v>3.8404586</v>
      </c>
      <c r="J32" s="16">
        <v>3.0449666</v>
      </c>
      <c r="K32" s="16">
        <v>3.2570978</v>
      </c>
      <c r="L32" s="16">
        <v>3.3322276</v>
      </c>
      <c r="M32" s="16">
        <v>3.7962646</v>
      </c>
      <c r="N32" s="16">
        <v>3.3720022</v>
      </c>
      <c r="O32" s="16">
        <v>4.4282388</v>
      </c>
      <c r="P32" s="16">
        <v>4.6536282</v>
      </c>
      <c r="Q32" s="16">
        <v>4.8922758</v>
      </c>
      <c r="R32" s="16">
        <v>5.2060532</v>
      </c>
      <c r="S32" s="16">
        <v>9.2498042</v>
      </c>
      <c r="T32" s="16">
        <v>8.2333422</v>
      </c>
      <c r="U32" s="16">
        <v>6.6777134</v>
      </c>
      <c r="V32" s="16">
        <v>7.0224266</v>
      </c>
      <c r="W32" s="16">
        <v>8.7592508</v>
      </c>
      <c r="X32" s="16">
        <v>0.1723566</v>
      </c>
      <c r="Y32" s="21" t="s">
        <v>97</v>
      </c>
      <c r="Z32" s="21" t="s">
        <v>97</v>
      </c>
      <c r="AA32" s="21" t="s">
        <v>97</v>
      </c>
      <c r="AB32" s="21" t="s">
        <v>97</v>
      </c>
      <c r="AC32" s="21" t="s">
        <v>97</v>
      </c>
      <c r="AD32" s="21" t="s">
        <v>97</v>
      </c>
      <c r="AE32" s="21" t="s">
        <v>97</v>
      </c>
      <c r="AF32" s="21" t="s">
        <v>97</v>
      </c>
      <c r="AG32" s="21" t="s">
        <v>97</v>
      </c>
      <c r="AH32" s="21" t="s">
        <v>97</v>
      </c>
      <c r="AI32" s="21" t="s">
        <v>97</v>
      </c>
      <c r="AJ32" s="21" t="s">
        <v>97</v>
      </c>
      <c r="AK32" s="21" t="s">
        <v>97</v>
      </c>
      <c r="AL32" s="21" t="s">
        <v>97</v>
      </c>
      <c r="AM32" s="21" t="s">
        <v>97</v>
      </c>
      <c r="AN32" s="21" t="s">
        <v>97</v>
      </c>
      <c r="AO32" s="21" t="s">
        <v>97</v>
      </c>
      <c r="AP32" s="21" t="s">
        <v>97</v>
      </c>
      <c r="AQ32" s="21" t="s">
        <v>97</v>
      </c>
      <c r="AR32" s="21" t="s">
        <v>97</v>
      </c>
      <c r="AS32" s="93" t="s">
        <v>97</v>
      </c>
      <c r="AT32" s="43" t="s">
        <v>97</v>
      </c>
      <c r="AU32" s="43" t="s">
        <v>97</v>
      </c>
    </row>
    <row r="33" ht="11.25" customHeight="1">
      <c r="A33" s="15" t="s">
        <v>73</v>
      </c>
      <c r="B33" s="21" t="s">
        <v>70</v>
      </c>
      <c r="C33" s="21" t="s">
        <v>70</v>
      </c>
      <c r="D33" s="21" t="s">
        <v>70</v>
      </c>
      <c r="E33" s="21" t="s">
        <v>70</v>
      </c>
      <c r="F33" s="21" t="s">
        <v>70</v>
      </c>
      <c r="G33" s="21" t="s">
        <v>70</v>
      </c>
      <c r="H33" s="21" t="s">
        <v>70</v>
      </c>
      <c r="I33" s="21" t="s">
        <v>70</v>
      </c>
      <c r="J33" s="21" t="s">
        <v>70</v>
      </c>
      <c r="K33" s="21" t="s">
        <v>70</v>
      </c>
      <c r="L33" s="21" t="s">
        <v>70</v>
      </c>
      <c r="M33" s="21" t="s">
        <v>70</v>
      </c>
      <c r="N33" s="21" t="s">
        <v>70</v>
      </c>
      <c r="O33" s="21" t="s">
        <v>70</v>
      </c>
      <c r="P33" s="21" t="s">
        <v>70</v>
      </c>
      <c r="Q33" s="21" t="s">
        <v>70</v>
      </c>
      <c r="R33" s="21" t="s">
        <v>70</v>
      </c>
      <c r="S33" s="21" t="s">
        <v>70</v>
      </c>
      <c r="T33" s="21" t="s">
        <v>70</v>
      </c>
      <c r="U33" s="21" t="s">
        <v>70</v>
      </c>
      <c r="V33" s="21" t="s">
        <v>97</v>
      </c>
      <c r="W33" s="21" t="s">
        <v>97</v>
      </c>
      <c r="X33" s="21" t="s">
        <v>97</v>
      </c>
      <c r="Y33" s="21" t="s">
        <v>97</v>
      </c>
      <c r="Z33" s="16">
        <v>0.1016462</v>
      </c>
      <c r="AA33" s="21" t="s">
        <v>97</v>
      </c>
      <c r="AB33" s="16">
        <v>0.5391668</v>
      </c>
      <c r="AC33" s="16">
        <v>0.464037</v>
      </c>
      <c r="AD33" s="16">
        <v>0.4463594</v>
      </c>
      <c r="AE33" s="16">
        <v>0.3800684</v>
      </c>
      <c r="AF33" s="16">
        <v>0.0795492</v>
      </c>
      <c r="AG33" s="16">
        <v>0.088388</v>
      </c>
      <c r="AH33" s="16">
        <v>0.3005192</v>
      </c>
      <c r="AI33" s="16">
        <v>0.088388</v>
      </c>
      <c r="AJ33" s="21" t="s">
        <v>97</v>
      </c>
      <c r="AK33" s="21" t="s">
        <v>97</v>
      </c>
      <c r="AL33" s="21" t="s">
        <v>97</v>
      </c>
      <c r="AM33" s="21" t="s">
        <v>97</v>
      </c>
      <c r="AN33" s="21" t="s">
        <v>97</v>
      </c>
      <c r="AO33" s="21" t="s">
        <v>97</v>
      </c>
      <c r="AP33" s="21" t="s">
        <v>97</v>
      </c>
      <c r="AQ33" s="21" t="s">
        <v>97</v>
      </c>
      <c r="AR33" s="21" t="s">
        <v>97</v>
      </c>
      <c r="AS33" s="93" t="s">
        <v>97</v>
      </c>
      <c r="AT33" s="43" t="s">
        <v>97</v>
      </c>
      <c r="AU33" s="43" t="s">
        <v>97</v>
      </c>
    </row>
    <row r="34" ht="11.25" customHeight="1">
      <c r="A34" s="15" t="s">
        <v>151</v>
      </c>
      <c r="B34" s="21" t="s">
        <v>70</v>
      </c>
      <c r="C34" s="21" t="s">
        <v>70</v>
      </c>
      <c r="D34" s="21" t="s">
        <v>70</v>
      </c>
      <c r="E34" s="21" t="s">
        <v>70</v>
      </c>
      <c r="F34" s="21" t="s">
        <v>70</v>
      </c>
      <c r="G34" s="21" t="s">
        <v>70</v>
      </c>
      <c r="H34" s="21" t="s">
        <v>70</v>
      </c>
      <c r="I34" s="21" t="s">
        <v>70</v>
      </c>
      <c r="J34" s="21" t="s">
        <v>70</v>
      </c>
      <c r="K34" s="21" t="s">
        <v>70</v>
      </c>
      <c r="L34" s="21" t="s">
        <v>70</v>
      </c>
      <c r="M34" s="21" t="s">
        <v>70</v>
      </c>
      <c r="N34" s="21" t="s">
        <v>70</v>
      </c>
      <c r="O34" s="21" t="s">
        <v>70</v>
      </c>
      <c r="P34" s="21" t="s">
        <v>70</v>
      </c>
      <c r="Q34" s="21" t="s">
        <v>70</v>
      </c>
      <c r="R34" s="21" t="s">
        <v>70</v>
      </c>
      <c r="S34" s="21" t="s">
        <v>70</v>
      </c>
      <c r="T34" s="21" t="s">
        <v>70</v>
      </c>
      <c r="U34" s="21" t="s">
        <v>70</v>
      </c>
      <c r="V34" s="16">
        <v>9.479613</v>
      </c>
      <c r="W34" s="16">
        <v>9.8817784</v>
      </c>
      <c r="X34" s="16">
        <v>9.1835132</v>
      </c>
      <c r="Y34" s="16">
        <v>12.8118406</v>
      </c>
      <c r="Z34" s="16">
        <v>16.6522992</v>
      </c>
      <c r="AA34" s="16">
        <v>17.036787</v>
      </c>
      <c r="AB34" s="16">
        <v>17.0014318</v>
      </c>
      <c r="AC34" s="16">
        <v>14.6414722</v>
      </c>
      <c r="AD34" s="16">
        <v>12.263835</v>
      </c>
      <c r="AE34" s="16">
        <v>7.7074336</v>
      </c>
      <c r="AF34" s="16">
        <v>11.821895</v>
      </c>
      <c r="AG34" s="16">
        <v>13.943207</v>
      </c>
      <c r="AH34" s="16">
        <v>12.0251874</v>
      </c>
      <c r="AI34" s="16">
        <v>13.5587192</v>
      </c>
      <c r="AJ34" s="16">
        <v>9.8641008</v>
      </c>
      <c r="AK34" s="16">
        <v>8.418957</v>
      </c>
      <c r="AL34" s="16">
        <v>11.3622774</v>
      </c>
      <c r="AM34" s="16">
        <v>14.1464994</v>
      </c>
      <c r="AN34" s="16">
        <v>15.4855776</v>
      </c>
      <c r="AO34" s="16">
        <v>15.1015999999999</v>
      </c>
      <c r="AP34" s="16">
        <v>10.3376</v>
      </c>
      <c r="AQ34" s="16">
        <v>8.65119999999995</v>
      </c>
      <c r="AR34" s="16">
        <v>9.83289999999996</v>
      </c>
      <c r="AS34" s="42">
        <v>9.89399999999995</v>
      </c>
      <c r="AT34" s="17">
        <v>0.00346461502860218</v>
      </c>
      <c r="AU34" s="17">
        <v>0.00361273115394688</v>
      </c>
    </row>
    <row r="35" ht="11.25" customHeight="1">
      <c r="A35" s="15" t="s">
        <v>152</v>
      </c>
      <c r="B35" s="21" t="s">
        <v>97</v>
      </c>
      <c r="C35" s="21" t="s">
        <v>97</v>
      </c>
      <c r="D35" s="21" t="s">
        <v>97</v>
      </c>
      <c r="E35" s="21" t="s">
        <v>128</v>
      </c>
      <c r="F35" s="16">
        <v>0.3181968</v>
      </c>
      <c r="G35" s="16">
        <v>0.375649</v>
      </c>
      <c r="H35" s="16">
        <v>0.4154236</v>
      </c>
      <c r="I35" s="16">
        <v>0.331455</v>
      </c>
      <c r="J35" s="16">
        <v>1.1092694</v>
      </c>
      <c r="K35" s="16">
        <v>3.0449666</v>
      </c>
      <c r="L35" s="16">
        <v>3.1024188</v>
      </c>
      <c r="M35" s="16">
        <v>3.601811</v>
      </c>
      <c r="N35" s="16">
        <v>3.7078766</v>
      </c>
      <c r="O35" s="16">
        <v>3.5487782</v>
      </c>
      <c r="P35" s="16">
        <v>3.2438396</v>
      </c>
      <c r="Q35" s="16">
        <v>3.9067496</v>
      </c>
      <c r="R35" s="16">
        <v>3.4427126</v>
      </c>
      <c r="S35" s="16">
        <v>3.623908</v>
      </c>
      <c r="T35" s="16">
        <v>3.3322276</v>
      </c>
      <c r="U35" s="16">
        <v>3.4559708</v>
      </c>
      <c r="V35" s="16">
        <v>3.8979108</v>
      </c>
      <c r="W35" s="16">
        <v>4.2161076</v>
      </c>
      <c r="X35" s="16">
        <v>3.5531976</v>
      </c>
      <c r="Y35" s="16">
        <v>3.6769408</v>
      </c>
      <c r="Z35" s="16">
        <v>4.021654</v>
      </c>
      <c r="AA35" s="16">
        <v>3.5001648</v>
      </c>
      <c r="AB35" s="16">
        <v>3.3322276</v>
      </c>
      <c r="AC35" s="16">
        <v>3.800684</v>
      </c>
      <c r="AD35" s="16">
        <v>3.9509436</v>
      </c>
      <c r="AE35" s="16">
        <v>3.9642018</v>
      </c>
      <c r="AF35" s="16">
        <v>4.021654</v>
      </c>
      <c r="AG35" s="16">
        <v>4.1586554</v>
      </c>
      <c r="AH35" s="16">
        <v>2.408573</v>
      </c>
      <c r="AI35" s="16">
        <v>3.8139422</v>
      </c>
      <c r="AJ35" s="16">
        <v>3.8360392</v>
      </c>
      <c r="AK35" s="16">
        <v>3.9288466</v>
      </c>
      <c r="AL35" s="16">
        <v>3.97746</v>
      </c>
      <c r="AM35" s="16">
        <v>3.9155884</v>
      </c>
      <c r="AN35" s="16">
        <v>4.0172346</v>
      </c>
      <c r="AO35" s="16">
        <v>3.82199999999999</v>
      </c>
      <c r="AP35" s="16">
        <v>3.99699999999998</v>
      </c>
      <c r="AQ35" s="16">
        <v>3.46899999999998</v>
      </c>
      <c r="AR35" s="16">
        <v>4.19999999999998</v>
      </c>
      <c r="AS35" s="42">
        <v>4.16899999999998</v>
      </c>
      <c r="AT35" s="17">
        <v>-0.0100930262815514</v>
      </c>
      <c r="AU35" s="17">
        <v>0.00152228382664287</v>
      </c>
    </row>
    <row r="36" ht="11.25" customHeight="1">
      <c r="A36" s="15" t="s">
        <v>74</v>
      </c>
      <c r="B36" s="21" t="s">
        <v>97</v>
      </c>
      <c r="C36" s="21" t="s">
        <v>97</v>
      </c>
      <c r="D36" s="21" t="s">
        <v>97</v>
      </c>
      <c r="E36" s="21" t="s">
        <v>97</v>
      </c>
      <c r="F36" s="21" t="s">
        <v>97</v>
      </c>
      <c r="G36" s="21" t="s">
        <v>97</v>
      </c>
      <c r="H36" s="21" t="s">
        <v>97</v>
      </c>
      <c r="I36" s="21" t="s">
        <v>97</v>
      </c>
      <c r="J36" s="21" t="s">
        <v>97</v>
      </c>
      <c r="K36" s="21" t="s">
        <v>97</v>
      </c>
      <c r="L36" s="21" t="s">
        <v>97</v>
      </c>
      <c r="M36" s="21" t="s">
        <v>97</v>
      </c>
      <c r="N36" s="21" t="s">
        <v>97</v>
      </c>
      <c r="O36" s="21" t="s">
        <v>97</v>
      </c>
      <c r="P36" s="21" t="s">
        <v>97</v>
      </c>
      <c r="Q36" s="21" t="s">
        <v>97</v>
      </c>
      <c r="R36" s="21" t="s">
        <v>97</v>
      </c>
      <c r="S36" s="21" t="s">
        <v>97</v>
      </c>
      <c r="T36" s="21" t="s">
        <v>97</v>
      </c>
      <c r="U36" s="21" t="s">
        <v>97</v>
      </c>
      <c r="V36" s="21" t="s">
        <v>97</v>
      </c>
      <c r="W36" s="21" t="s">
        <v>97</v>
      </c>
      <c r="X36" s="21" t="s">
        <v>97</v>
      </c>
      <c r="Y36" s="21" t="s">
        <v>97</v>
      </c>
      <c r="Z36" s="21" t="s">
        <v>97</v>
      </c>
      <c r="AA36" s="21" t="s">
        <v>97</v>
      </c>
      <c r="AB36" s="21" t="s">
        <v>97</v>
      </c>
      <c r="AC36" s="21" t="s">
        <v>97</v>
      </c>
      <c r="AD36" s="21" t="s">
        <v>97</v>
      </c>
      <c r="AE36" s="21" t="s">
        <v>97</v>
      </c>
      <c r="AF36" s="21" t="s">
        <v>97</v>
      </c>
      <c r="AG36" s="21" t="s">
        <v>97</v>
      </c>
      <c r="AH36" s="21" t="s">
        <v>97</v>
      </c>
      <c r="AI36" s="21" t="s">
        <v>97</v>
      </c>
      <c r="AJ36" s="21" t="s">
        <v>97</v>
      </c>
      <c r="AK36" s="21" t="s">
        <v>97</v>
      </c>
      <c r="AL36" s="21" t="s">
        <v>97</v>
      </c>
      <c r="AM36" s="21" t="s">
        <v>97</v>
      </c>
      <c r="AN36" s="21" t="s">
        <v>97</v>
      </c>
      <c r="AO36" s="21" t="s">
        <v>97</v>
      </c>
      <c r="AP36" s="21" t="s">
        <v>97</v>
      </c>
      <c r="AQ36" s="21" t="s">
        <v>97</v>
      </c>
      <c r="AR36" s="21" t="s">
        <v>97</v>
      </c>
      <c r="AS36" s="93" t="s">
        <v>97</v>
      </c>
      <c r="AT36" s="43" t="s">
        <v>97</v>
      </c>
      <c r="AU36" s="43" t="s">
        <v>97</v>
      </c>
    </row>
    <row r="37" ht="11.25" customHeight="1">
      <c r="A37" s="15" t="s">
        <v>153</v>
      </c>
      <c r="B37" s="21" t="s">
        <v>97</v>
      </c>
      <c r="C37" s="21" t="s">
        <v>97</v>
      </c>
      <c r="D37" s="21" t="s">
        <v>97</v>
      </c>
      <c r="E37" s="21" t="s">
        <v>97</v>
      </c>
      <c r="F37" s="21" t="s">
        <v>97</v>
      </c>
      <c r="G37" s="21" t="s">
        <v>97</v>
      </c>
      <c r="H37" s="21" t="s">
        <v>97</v>
      </c>
      <c r="I37" s="21" t="s">
        <v>97</v>
      </c>
      <c r="J37" s="21" t="s">
        <v>97</v>
      </c>
      <c r="K37" s="21" t="s">
        <v>97</v>
      </c>
      <c r="L37" s="21" t="s">
        <v>97</v>
      </c>
      <c r="M37" s="21" t="s">
        <v>97</v>
      </c>
      <c r="N37" s="21" t="s">
        <v>97</v>
      </c>
      <c r="O37" s="21" t="s">
        <v>97</v>
      </c>
      <c r="P37" s="21" t="s">
        <v>97</v>
      </c>
      <c r="Q37" s="21" t="s">
        <v>97</v>
      </c>
      <c r="R37" s="21" t="s">
        <v>97</v>
      </c>
      <c r="S37" s="21" t="s">
        <v>97</v>
      </c>
      <c r="T37" s="21" t="s">
        <v>97</v>
      </c>
      <c r="U37" s="21" t="s">
        <v>97</v>
      </c>
      <c r="V37" s="21" t="s">
        <v>97</v>
      </c>
      <c r="W37" s="21" t="s">
        <v>97</v>
      </c>
      <c r="X37" s="21" t="s">
        <v>97</v>
      </c>
      <c r="Y37" s="21" t="s">
        <v>97</v>
      </c>
      <c r="Z37" s="21" t="s">
        <v>97</v>
      </c>
      <c r="AA37" s="21" t="s">
        <v>97</v>
      </c>
      <c r="AB37" s="21" t="s">
        <v>97</v>
      </c>
      <c r="AC37" s="21" t="s">
        <v>97</v>
      </c>
      <c r="AD37" s="21" t="s">
        <v>97</v>
      </c>
      <c r="AE37" s="21" t="s">
        <v>97</v>
      </c>
      <c r="AF37" s="21" t="s">
        <v>97</v>
      </c>
      <c r="AG37" s="21" t="s">
        <v>97</v>
      </c>
      <c r="AH37" s="21" t="s">
        <v>97</v>
      </c>
      <c r="AI37" s="21" t="s">
        <v>97</v>
      </c>
      <c r="AJ37" s="21" t="s">
        <v>97</v>
      </c>
      <c r="AK37" s="21" t="s">
        <v>97</v>
      </c>
      <c r="AL37" s="21" t="s">
        <v>97</v>
      </c>
      <c r="AM37" s="21" t="s">
        <v>97</v>
      </c>
      <c r="AN37" s="21" t="s">
        <v>97</v>
      </c>
      <c r="AO37" s="21" t="s">
        <v>97</v>
      </c>
      <c r="AP37" s="21" t="s">
        <v>97</v>
      </c>
      <c r="AQ37" s="21" t="s">
        <v>97</v>
      </c>
      <c r="AR37" s="21" t="s">
        <v>97</v>
      </c>
      <c r="AS37" s="93" t="s">
        <v>97</v>
      </c>
      <c r="AT37" s="43" t="s">
        <v>97</v>
      </c>
      <c r="AU37" s="43" t="s">
        <v>97</v>
      </c>
    </row>
    <row r="38" ht="11.25" customHeight="1">
      <c r="A38" s="15" t="s">
        <v>154</v>
      </c>
      <c r="B38" s="21" t="s">
        <v>97</v>
      </c>
      <c r="C38" s="21" t="s">
        <v>97</v>
      </c>
      <c r="D38" s="21" t="s">
        <v>97</v>
      </c>
      <c r="E38" s="21" t="s">
        <v>97</v>
      </c>
      <c r="F38" s="21" t="s">
        <v>97</v>
      </c>
      <c r="G38" s="21" t="s">
        <v>97</v>
      </c>
      <c r="H38" s="21" t="s">
        <v>97</v>
      </c>
      <c r="I38" s="21" t="s">
        <v>97</v>
      </c>
      <c r="J38" s="21" t="s">
        <v>97</v>
      </c>
      <c r="K38" s="21" t="s">
        <v>97</v>
      </c>
      <c r="L38" s="21" t="s">
        <v>97</v>
      </c>
      <c r="M38" s="21" t="s">
        <v>97</v>
      </c>
      <c r="N38" s="21" t="s">
        <v>97</v>
      </c>
      <c r="O38" s="21" t="s">
        <v>97</v>
      </c>
      <c r="P38" s="21" t="s">
        <v>97</v>
      </c>
      <c r="Q38" s="21" t="s">
        <v>97</v>
      </c>
      <c r="R38" s="21" t="s">
        <v>97</v>
      </c>
      <c r="S38" s="21" t="s">
        <v>97</v>
      </c>
      <c r="T38" s="21" t="s">
        <v>97</v>
      </c>
      <c r="U38" s="21" t="s">
        <v>97</v>
      </c>
      <c r="V38" s="21" t="s">
        <v>97</v>
      </c>
      <c r="W38" s="21" t="s">
        <v>97</v>
      </c>
      <c r="X38" s="21" t="s">
        <v>97</v>
      </c>
      <c r="Y38" s="21" t="s">
        <v>97</v>
      </c>
      <c r="Z38" s="21" t="s">
        <v>97</v>
      </c>
      <c r="AA38" s="21" t="s">
        <v>97</v>
      </c>
      <c r="AB38" s="21" t="s">
        <v>97</v>
      </c>
      <c r="AC38" s="21" t="s">
        <v>97</v>
      </c>
      <c r="AD38" s="21" t="s">
        <v>97</v>
      </c>
      <c r="AE38" s="21" t="s">
        <v>97</v>
      </c>
      <c r="AF38" s="21" t="s">
        <v>97</v>
      </c>
      <c r="AG38" s="21" t="s">
        <v>97</v>
      </c>
      <c r="AH38" s="21" t="s">
        <v>97</v>
      </c>
      <c r="AI38" s="21" t="s">
        <v>97</v>
      </c>
      <c r="AJ38" s="21" t="s">
        <v>97</v>
      </c>
      <c r="AK38" s="21" t="s">
        <v>97</v>
      </c>
      <c r="AL38" s="21" t="s">
        <v>97</v>
      </c>
      <c r="AM38" s="21" t="s">
        <v>97</v>
      </c>
      <c r="AN38" s="21" t="s">
        <v>97</v>
      </c>
      <c r="AO38" s="21" t="s">
        <v>97</v>
      </c>
      <c r="AP38" s="21" t="s">
        <v>97</v>
      </c>
      <c r="AQ38" s="21" t="s">
        <v>97</v>
      </c>
      <c r="AR38" s="21" t="s">
        <v>97</v>
      </c>
      <c r="AS38" s="93" t="s">
        <v>97</v>
      </c>
      <c r="AT38" s="43" t="s">
        <v>97</v>
      </c>
      <c r="AU38" s="43" t="s">
        <v>97</v>
      </c>
    </row>
    <row r="39" ht="11.25" customHeight="1">
      <c r="A39" s="15" t="s">
        <v>75</v>
      </c>
      <c r="B39" s="21" t="s">
        <v>97</v>
      </c>
      <c r="C39" s="21" t="s">
        <v>97</v>
      </c>
      <c r="D39" s="21" t="s">
        <v>97</v>
      </c>
      <c r="E39" s="21" t="s">
        <v>97</v>
      </c>
      <c r="F39" s="21" t="s">
        <v>97</v>
      </c>
      <c r="G39" s="21" t="s">
        <v>97</v>
      </c>
      <c r="H39" s="21" t="s">
        <v>97</v>
      </c>
      <c r="I39" s="21" t="s">
        <v>97</v>
      </c>
      <c r="J39" s="21" t="s">
        <v>97</v>
      </c>
      <c r="K39" s="21" t="s">
        <v>97</v>
      </c>
      <c r="L39" s="21" t="s">
        <v>97</v>
      </c>
      <c r="M39" s="21" t="s">
        <v>97</v>
      </c>
      <c r="N39" s="21" t="s">
        <v>97</v>
      </c>
      <c r="O39" s="21" t="s">
        <v>97</v>
      </c>
      <c r="P39" s="21" t="s">
        <v>97</v>
      </c>
      <c r="Q39" s="21" t="s">
        <v>97</v>
      </c>
      <c r="R39" s="21" t="s">
        <v>97</v>
      </c>
      <c r="S39" s="21" t="s">
        <v>97</v>
      </c>
      <c r="T39" s="21" t="s">
        <v>97</v>
      </c>
      <c r="U39" s="21" t="s">
        <v>97</v>
      </c>
      <c r="V39" s="21" t="s">
        <v>97</v>
      </c>
      <c r="W39" s="21" t="s">
        <v>97</v>
      </c>
      <c r="X39" s="21" t="s">
        <v>97</v>
      </c>
      <c r="Y39" s="21" t="s">
        <v>97</v>
      </c>
      <c r="Z39" s="21" t="s">
        <v>97</v>
      </c>
      <c r="AA39" s="21" t="s">
        <v>97</v>
      </c>
      <c r="AB39" s="21" t="s">
        <v>97</v>
      </c>
      <c r="AC39" s="21" t="s">
        <v>97</v>
      </c>
      <c r="AD39" s="21" t="s">
        <v>97</v>
      </c>
      <c r="AE39" s="21" t="s">
        <v>97</v>
      </c>
      <c r="AF39" s="21" t="s">
        <v>97</v>
      </c>
      <c r="AG39" s="16">
        <v>1.3876916</v>
      </c>
      <c r="AH39" s="16">
        <v>5.4005068</v>
      </c>
      <c r="AI39" s="16">
        <v>5.3076994</v>
      </c>
      <c r="AJ39" s="16">
        <v>5.1972144</v>
      </c>
      <c r="AK39" s="16">
        <v>5.457959</v>
      </c>
      <c r="AL39" s="16">
        <v>5.4447008</v>
      </c>
      <c r="AM39" s="16">
        <v>5.5154112</v>
      </c>
      <c r="AN39" s="16">
        <v>4.905534</v>
      </c>
      <c r="AO39" s="16">
        <v>5.54799999999996</v>
      </c>
      <c r="AP39" s="16">
        <v>5.55499999999996</v>
      </c>
      <c r="AQ39" s="16">
        <v>5.63199999999999</v>
      </c>
      <c r="AR39" s="16">
        <v>7.70899999999998</v>
      </c>
      <c r="AS39" s="42">
        <v>11.2259999999999</v>
      </c>
      <c r="AT39" s="17">
        <v>0.45224125941788</v>
      </c>
      <c r="AU39" s="17">
        <v>0.00409910247970564</v>
      </c>
    </row>
    <row r="40" ht="11.25" customHeight="1">
      <c r="A40" s="15" t="s">
        <v>77</v>
      </c>
      <c r="B40" s="21" t="s">
        <v>70</v>
      </c>
      <c r="C40" s="21" t="s">
        <v>70</v>
      </c>
      <c r="D40" s="21" t="s">
        <v>70</v>
      </c>
      <c r="E40" s="21" t="s">
        <v>70</v>
      </c>
      <c r="F40" s="21" t="s">
        <v>70</v>
      </c>
      <c r="G40" s="21" t="s">
        <v>70</v>
      </c>
      <c r="H40" s="21" t="s">
        <v>70</v>
      </c>
      <c r="I40" s="21" t="s">
        <v>70</v>
      </c>
      <c r="J40" s="21" t="s">
        <v>70</v>
      </c>
      <c r="K40" s="21" t="s">
        <v>70</v>
      </c>
      <c r="L40" s="21" t="s">
        <v>70</v>
      </c>
      <c r="M40" s="21" t="s">
        <v>70</v>
      </c>
      <c r="N40" s="21" t="s">
        <v>70</v>
      </c>
      <c r="O40" s="21" t="s">
        <v>70</v>
      </c>
      <c r="P40" s="21" t="s">
        <v>70</v>
      </c>
      <c r="Q40" s="21" t="s">
        <v>70</v>
      </c>
      <c r="R40" s="21" t="s">
        <v>70</v>
      </c>
      <c r="S40" s="21" t="s">
        <v>70</v>
      </c>
      <c r="T40" s="21" t="s">
        <v>70</v>
      </c>
      <c r="U40" s="21" t="s">
        <v>70</v>
      </c>
      <c r="V40" s="16">
        <v>99.3171762</v>
      </c>
      <c r="W40" s="16">
        <v>105.2214946</v>
      </c>
      <c r="X40" s="16">
        <v>124.7022098</v>
      </c>
      <c r="Y40" s="16">
        <v>134.813797</v>
      </c>
      <c r="Z40" s="16">
        <v>136.33849</v>
      </c>
      <c r="AA40" s="16">
        <v>118.3250156</v>
      </c>
      <c r="AB40" s="16">
        <v>120.0043876</v>
      </c>
      <c r="AC40" s="16">
        <v>119.6464162</v>
      </c>
      <c r="AD40" s="16">
        <v>119.2044762</v>
      </c>
      <c r="AE40" s="16">
        <v>97.845516</v>
      </c>
      <c r="AF40" s="16">
        <v>99.3967254</v>
      </c>
      <c r="AG40" s="16">
        <v>109.0177592</v>
      </c>
      <c r="AH40" s="16">
        <v>108.3150746</v>
      </c>
      <c r="AI40" s="16">
        <v>104.1166446</v>
      </c>
      <c r="AJ40" s="16">
        <v>119.964613</v>
      </c>
      <c r="AK40" s="16">
        <v>130.5225596</v>
      </c>
      <c r="AL40" s="16">
        <v>136.9262702</v>
      </c>
      <c r="AM40" s="16">
        <v>141.6550282</v>
      </c>
      <c r="AN40" s="16">
        <v>148.6288414</v>
      </c>
      <c r="AO40" s="16">
        <v>144.7265112</v>
      </c>
      <c r="AP40" s="16">
        <v>147.605999999999</v>
      </c>
      <c r="AQ40" s="16">
        <v>156.499999999999</v>
      </c>
      <c r="AR40" s="16">
        <v>161.37</v>
      </c>
      <c r="AS40" s="42">
        <v>163.0</v>
      </c>
      <c r="AT40" s="17">
        <v>0.0073411712755973</v>
      </c>
      <c r="AU40" s="17">
        <v>0.0595184129869964</v>
      </c>
    </row>
    <row r="41" ht="11.25" customHeight="1">
      <c r="A41" s="15" t="s">
        <v>155</v>
      </c>
      <c r="B41" s="21" t="s">
        <v>97</v>
      </c>
      <c r="C41" s="21" t="s">
        <v>97</v>
      </c>
      <c r="D41" s="21" t="s">
        <v>97</v>
      </c>
      <c r="E41" s="21" t="s">
        <v>97</v>
      </c>
      <c r="F41" s="21" t="s">
        <v>97</v>
      </c>
      <c r="G41" s="21" t="s">
        <v>97</v>
      </c>
      <c r="H41" s="21" t="s">
        <v>97</v>
      </c>
      <c r="I41" s="21" t="s">
        <v>128</v>
      </c>
      <c r="J41" s="16">
        <v>0.2342282</v>
      </c>
      <c r="K41" s="16">
        <v>0.4905534</v>
      </c>
      <c r="L41" s="16">
        <v>0.1856148</v>
      </c>
      <c r="M41" s="16">
        <v>0.44194</v>
      </c>
      <c r="N41" s="16">
        <v>0.110485</v>
      </c>
      <c r="O41" s="21" t="s">
        <v>128</v>
      </c>
      <c r="P41" s="16">
        <v>2.1478284</v>
      </c>
      <c r="Q41" s="16">
        <v>4.5254656</v>
      </c>
      <c r="R41" s="16">
        <v>5.1309234</v>
      </c>
      <c r="S41" s="16">
        <v>5.8424468</v>
      </c>
      <c r="T41" s="16">
        <v>6.1518048</v>
      </c>
      <c r="U41" s="16">
        <v>7.2433966</v>
      </c>
      <c r="V41" s="16">
        <v>9.3868056</v>
      </c>
      <c r="W41" s="16">
        <v>11.7202488</v>
      </c>
      <c r="X41" s="16">
        <v>11.512537</v>
      </c>
      <c r="Y41" s="16">
        <v>11.4727624</v>
      </c>
      <c r="Z41" s="16">
        <v>12.1621888</v>
      </c>
      <c r="AA41" s="16">
        <v>12.0384456</v>
      </c>
      <c r="AB41" s="16">
        <v>11.6937324</v>
      </c>
      <c r="AC41" s="16">
        <v>11.0617582</v>
      </c>
      <c r="AD41" s="16">
        <v>11.9412188</v>
      </c>
      <c r="AE41" s="16">
        <v>12.1400918</v>
      </c>
      <c r="AF41" s="16">
        <v>11.4418266</v>
      </c>
      <c r="AG41" s="16">
        <v>11.2783088</v>
      </c>
      <c r="AH41" s="16">
        <v>10.8010136</v>
      </c>
      <c r="AI41" s="16">
        <v>11.3976326</v>
      </c>
      <c r="AJ41" s="16">
        <v>13.1167792</v>
      </c>
      <c r="AK41" s="16">
        <v>16.4976202</v>
      </c>
      <c r="AL41" s="16">
        <v>17.1074974</v>
      </c>
      <c r="AM41" s="16">
        <v>17.9560222</v>
      </c>
      <c r="AN41" s="16">
        <v>17.8676342</v>
      </c>
      <c r="AO41" s="16">
        <v>17.026</v>
      </c>
      <c r="AP41" s="16">
        <v>17.7269999999999</v>
      </c>
      <c r="AQ41" s="16">
        <v>18.0119999999999</v>
      </c>
      <c r="AR41" s="16">
        <v>15.334</v>
      </c>
      <c r="AS41" s="42">
        <v>16.7049999999999</v>
      </c>
      <c r="AT41" s="17">
        <v>0.0864326283746744</v>
      </c>
      <c r="AU41" s="17">
        <v>0.00609972447207224</v>
      </c>
    </row>
    <row r="42" ht="11.25" customHeight="1">
      <c r="A42" s="15" t="s">
        <v>156</v>
      </c>
      <c r="B42" s="21" t="s">
        <v>97</v>
      </c>
      <c r="C42" s="21" t="s">
        <v>97</v>
      </c>
      <c r="D42" s="21" t="s">
        <v>97</v>
      </c>
      <c r="E42" s="16">
        <v>0.0795492</v>
      </c>
      <c r="F42" s="16">
        <v>0.8441054</v>
      </c>
      <c r="G42" s="16">
        <v>0.9369128</v>
      </c>
      <c r="H42" s="16">
        <v>2.5676714</v>
      </c>
      <c r="I42" s="16">
        <v>4.6978222</v>
      </c>
      <c r="J42" s="16">
        <v>6.5893254</v>
      </c>
      <c r="K42" s="16">
        <v>7.2080414</v>
      </c>
      <c r="L42" s="16">
        <v>7.5439158</v>
      </c>
      <c r="M42" s="16">
        <v>7.557174</v>
      </c>
      <c r="N42" s="16">
        <v>6.5230344</v>
      </c>
      <c r="O42" s="16">
        <v>7.6278844</v>
      </c>
      <c r="P42" s="16">
        <v>6.6998104</v>
      </c>
      <c r="Q42" s="16">
        <v>5.1883756</v>
      </c>
      <c r="R42" s="16">
        <v>9.5724204</v>
      </c>
      <c r="S42" s="16">
        <v>8.772509</v>
      </c>
      <c r="T42" s="16">
        <v>10.6640122</v>
      </c>
      <c r="U42" s="16">
        <v>23.091365</v>
      </c>
      <c r="V42" s="16">
        <v>28.0455124</v>
      </c>
      <c r="W42" s="16">
        <v>37.4632538</v>
      </c>
      <c r="X42" s="16">
        <v>41.277196</v>
      </c>
      <c r="Y42" s="16">
        <v>50.4739674</v>
      </c>
      <c r="Z42" s="16">
        <v>56.1396382</v>
      </c>
      <c r="AA42" s="16">
        <v>54.2746514</v>
      </c>
      <c r="AB42" s="16">
        <v>55.5872132</v>
      </c>
      <c r="AC42" s="16">
        <v>55.7905056</v>
      </c>
      <c r="AD42" s="16">
        <v>56.0689278</v>
      </c>
      <c r="AE42" s="16">
        <v>55.3220492</v>
      </c>
      <c r="AF42" s="16">
        <v>55.4546312</v>
      </c>
      <c r="AG42" s="16">
        <v>56.3385112</v>
      </c>
      <c r="AH42" s="16">
        <v>55.308791</v>
      </c>
      <c r="AI42" s="16">
        <v>59.0122482</v>
      </c>
      <c r="AJ42" s="16">
        <v>58.8619886</v>
      </c>
      <c r="AK42" s="16">
        <v>62.2163132</v>
      </c>
      <c r="AL42" s="16">
        <v>63.7189092</v>
      </c>
      <c r="AM42" s="16">
        <v>63.0294828</v>
      </c>
      <c r="AN42" s="16">
        <v>61.8848582</v>
      </c>
      <c r="AO42" s="16">
        <v>63.6059999999998</v>
      </c>
      <c r="AP42" s="16">
        <v>57.5389999999997</v>
      </c>
      <c r="AQ42" s="16">
        <v>60.19487964</v>
      </c>
      <c r="AR42" s="16">
        <v>55.0394259999996</v>
      </c>
      <c r="AS42" s="42">
        <v>58.9976619999997</v>
      </c>
      <c r="AT42" s="17">
        <v>0.068987641734962</v>
      </c>
      <c r="AU42" s="17">
        <v>0.0215426209336394</v>
      </c>
    </row>
    <row r="43" ht="11.25" customHeight="1">
      <c r="A43" s="15" t="s">
        <v>157</v>
      </c>
      <c r="B43" s="21" t="s">
        <v>128</v>
      </c>
      <c r="C43" s="21" t="s">
        <v>128</v>
      </c>
      <c r="D43" s="21" t="s">
        <v>128</v>
      </c>
      <c r="E43" s="21" t="s">
        <v>128</v>
      </c>
      <c r="F43" s="16">
        <v>0.0618716</v>
      </c>
      <c r="G43" s="16">
        <v>0.0530328</v>
      </c>
      <c r="H43" s="16">
        <v>0.088388</v>
      </c>
      <c r="I43" s="16">
        <v>1.4672408</v>
      </c>
      <c r="J43" s="16">
        <v>2.1124732</v>
      </c>
      <c r="K43" s="16">
        <v>2.055021</v>
      </c>
      <c r="L43" s="16">
        <v>11.9721546</v>
      </c>
      <c r="M43" s="16">
        <v>15.9938086</v>
      </c>
      <c r="N43" s="16">
        <v>19.9182358</v>
      </c>
      <c r="O43" s="16">
        <v>23.7852108</v>
      </c>
      <c r="P43" s="16">
        <v>21.0407634</v>
      </c>
      <c r="Q43" s="16">
        <v>26.494303</v>
      </c>
      <c r="R43" s="16">
        <v>37.6842238</v>
      </c>
      <c r="S43" s="16">
        <v>39.0542378</v>
      </c>
      <c r="T43" s="16">
        <v>41.012032</v>
      </c>
      <c r="U43" s="16">
        <v>50.933585</v>
      </c>
      <c r="V43" s="16">
        <v>58.5703082</v>
      </c>
      <c r="W43" s="16">
        <v>69.9635214</v>
      </c>
      <c r="X43" s="16">
        <v>67.5903036</v>
      </c>
      <c r="Y43" s="16">
        <v>69.4331934</v>
      </c>
      <c r="Z43" s="16">
        <v>65.6148318</v>
      </c>
      <c r="AA43" s="16">
        <v>68.1957614</v>
      </c>
      <c r="AB43" s="16">
        <v>76.7738168</v>
      </c>
      <c r="AC43" s="16">
        <v>63.5553914</v>
      </c>
      <c r="AD43" s="16">
        <v>61.407563</v>
      </c>
      <c r="AE43" s="16">
        <v>73.1675864</v>
      </c>
      <c r="AF43" s="16">
        <v>69.9767796</v>
      </c>
      <c r="AG43" s="16">
        <v>73.2869102</v>
      </c>
      <c r="AH43" s="16">
        <v>69.937005</v>
      </c>
      <c r="AI43" s="16">
        <v>70.4761718</v>
      </c>
      <c r="AJ43" s="16">
        <v>73.2029416</v>
      </c>
      <c r="AK43" s="16">
        <v>57.4522</v>
      </c>
      <c r="AL43" s="16">
        <v>72.1201886</v>
      </c>
      <c r="AM43" s="16">
        <v>68.125051</v>
      </c>
      <c r="AN43" s="16">
        <v>67.4267858</v>
      </c>
      <c r="AO43" s="16">
        <v>76.6539999999999</v>
      </c>
      <c r="AP43" s="16">
        <v>72.3769999999998</v>
      </c>
      <c r="AQ43" s="16">
        <v>66.9769999999998</v>
      </c>
      <c r="AR43" s="16">
        <v>66.9689999999998</v>
      </c>
      <c r="AS43" s="42">
        <v>64.2789999999997</v>
      </c>
      <c r="AT43" s="17">
        <v>-0.0427903310943902</v>
      </c>
      <c r="AU43" s="17">
        <v>0.0234710679042401</v>
      </c>
    </row>
    <row r="44" ht="11.25" customHeight="1">
      <c r="A44" s="15" t="s">
        <v>158</v>
      </c>
      <c r="B44" s="21" t="s">
        <v>97</v>
      </c>
      <c r="C44" s="21" t="s">
        <v>97</v>
      </c>
      <c r="D44" s="21" t="s">
        <v>97</v>
      </c>
      <c r="E44" s="21" t="s">
        <v>97</v>
      </c>
      <c r="F44" s="16">
        <v>0.530328</v>
      </c>
      <c r="G44" s="16">
        <v>2.4925416</v>
      </c>
      <c r="H44" s="16">
        <v>2.7532862</v>
      </c>
      <c r="I44" s="16">
        <v>3.5885528</v>
      </c>
      <c r="J44" s="16">
        <v>6.2711286</v>
      </c>
      <c r="K44" s="16">
        <v>6.1606436</v>
      </c>
      <c r="L44" s="16">
        <v>7.3715592</v>
      </c>
      <c r="M44" s="16">
        <v>7.8974678</v>
      </c>
      <c r="N44" s="16">
        <v>8.0698244</v>
      </c>
      <c r="O44" s="16">
        <v>7.999114</v>
      </c>
      <c r="P44" s="16">
        <v>9.3823862</v>
      </c>
      <c r="Q44" s="16">
        <v>13.6471072</v>
      </c>
      <c r="R44" s="16">
        <v>14.4646962</v>
      </c>
      <c r="S44" s="16">
        <v>14.2790814</v>
      </c>
      <c r="T44" s="16">
        <v>14.8005706</v>
      </c>
      <c r="U44" s="16">
        <v>17.4080166</v>
      </c>
      <c r="V44" s="16">
        <v>22.561037</v>
      </c>
      <c r="W44" s="16">
        <v>22.583134</v>
      </c>
      <c r="X44" s="16">
        <v>23.0073964</v>
      </c>
      <c r="Y44" s="16">
        <v>22.7952652</v>
      </c>
      <c r="Z44" s="16">
        <v>22.8394592</v>
      </c>
      <c r="AA44" s="16">
        <v>23.6393706</v>
      </c>
      <c r="AB44" s="16">
        <v>22.958783</v>
      </c>
      <c r="AC44" s="16">
        <v>23.4537558</v>
      </c>
      <c r="AD44" s="16">
        <v>23.356529</v>
      </c>
      <c r="AE44" s="16">
        <v>24.3685716</v>
      </c>
      <c r="AF44" s="16">
        <v>24.8988996</v>
      </c>
      <c r="AG44" s="16">
        <v>25.146386</v>
      </c>
      <c r="AH44" s="16">
        <v>25.4159694</v>
      </c>
      <c r="AI44" s="16">
        <v>25.8358124</v>
      </c>
      <c r="AJ44" s="16">
        <v>24.9386742</v>
      </c>
      <c r="AK44" s="16">
        <v>26.3256999999999</v>
      </c>
      <c r="AL44" s="16">
        <v>26.6731999999999</v>
      </c>
      <c r="AM44" s="16">
        <v>27.0738999999999</v>
      </c>
      <c r="AN44" s="16">
        <v>27.3154999999999</v>
      </c>
      <c r="AO44" s="16">
        <v>26.7693999999999</v>
      </c>
      <c r="AP44" s="16">
        <v>23.1757999999999</v>
      </c>
      <c r="AQ44" s="16">
        <v>27.6488999999999</v>
      </c>
      <c r="AR44" s="16">
        <v>27.7712999999999</v>
      </c>
      <c r="AS44" s="42">
        <v>27.5377459999999</v>
      </c>
      <c r="AT44" s="17">
        <v>-0.0111191677440173</v>
      </c>
      <c r="AU44" s="17">
        <v>0.0100552327555767</v>
      </c>
    </row>
    <row r="45" ht="11.25" customHeight="1">
      <c r="A45" s="15" t="s">
        <v>159</v>
      </c>
      <c r="B45" s="21" t="s">
        <v>97</v>
      </c>
      <c r="C45" s="21" t="s">
        <v>97</v>
      </c>
      <c r="D45" s="21" t="s">
        <v>97</v>
      </c>
      <c r="E45" s="21" t="s">
        <v>97</v>
      </c>
      <c r="F45" s="21" t="s">
        <v>97</v>
      </c>
      <c r="G45" s="21" t="s">
        <v>97</v>
      </c>
      <c r="H45" s="21" t="s">
        <v>97</v>
      </c>
      <c r="I45" s="21" t="s">
        <v>97</v>
      </c>
      <c r="J45" s="21" t="s">
        <v>97</v>
      </c>
      <c r="K45" s="21" t="s">
        <v>97</v>
      </c>
      <c r="L45" s="21" t="s">
        <v>97</v>
      </c>
      <c r="M45" s="21" t="s">
        <v>97</v>
      </c>
      <c r="N45" s="21" t="s">
        <v>97</v>
      </c>
      <c r="O45" s="21" t="s">
        <v>97</v>
      </c>
      <c r="P45" s="21" t="s">
        <v>97</v>
      </c>
      <c r="Q45" s="21" t="s">
        <v>97</v>
      </c>
      <c r="R45" s="21" t="s">
        <v>97</v>
      </c>
      <c r="S45" s="21" t="s">
        <v>97</v>
      </c>
      <c r="T45" s="21" t="s">
        <v>97</v>
      </c>
      <c r="U45" s="21" t="s">
        <v>97</v>
      </c>
      <c r="V45" s="21" t="s">
        <v>97</v>
      </c>
      <c r="W45" s="21" t="s">
        <v>97</v>
      </c>
      <c r="X45" s="21" t="s">
        <v>97</v>
      </c>
      <c r="Y45" s="21" t="s">
        <v>97</v>
      </c>
      <c r="Z45" s="21" t="s">
        <v>97</v>
      </c>
      <c r="AA45" s="21" t="s">
        <v>97</v>
      </c>
      <c r="AB45" s="21" t="s">
        <v>97</v>
      </c>
      <c r="AC45" s="21" t="s">
        <v>97</v>
      </c>
      <c r="AD45" s="21" t="s">
        <v>97</v>
      </c>
      <c r="AE45" s="21" t="s">
        <v>97</v>
      </c>
      <c r="AF45" s="21" t="s">
        <v>97</v>
      </c>
      <c r="AG45" s="21" t="s">
        <v>97</v>
      </c>
      <c r="AH45" s="21" t="s">
        <v>97</v>
      </c>
      <c r="AI45" s="21" t="s">
        <v>97</v>
      </c>
      <c r="AJ45" s="21" t="s">
        <v>97</v>
      </c>
      <c r="AK45" s="21" t="s">
        <v>97</v>
      </c>
      <c r="AL45" s="21" t="s">
        <v>97</v>
      </c>
      <c r="AM45" s="21" t="s">
        <v>97</v>
      </c>
      <c r="AN45" s="21" t="s">
        <v>97</v>
      </c>
      <c r="AO45" s="21" t="s">
        <v>97</v>
      </c>
      <c r="AP45" s="21" t="s">
        <v>97</v>
      </c>
      <c r="AQ45" s="21" t="s">
        <v>97</v>
      </c>
      <c r="AR45" s="21" t="s">
        <v>97</v>
      </c>
      <c r="AS45" s="93" t="s">
        <v>97</v>
      </c>
      <c r="AT45" s="43" t="s">
        <v>97</v>
      </c>
      <c r="AU45" s="43" t="s">
        <v>97</v>
      </c>
    </row>
    <row r="46" ht="11.25" customHeight="1">
      <c r="A46" s="15" t="s">
        <v>78</v>
      </c>
      <c r="B46" s="21" t="s">
        <v>70</v>
      </c>
      <c r="C46" s="21" t="s">
        <v>70</v>
      </c>
      <c r="D46" s="21" t="s">
        <v>70</v>
      </c>
      <c r="E46" s="21" t="s">
        <v>70</v>
      </c>
      <c r="F46" s="21" t="s">
        <v>70</v>
      </c>
      <c r="G46" s="21" t="s">
        <v>70</v>
      </c>
      <c r="H46" s="21" t="s">
        <v>70</v>
      </c>
      <c r="I46" s="21" t="s">
        <v>70</v>
      </c>
      <c r="J46" s="21" t="s">
        <v>70</v>
      </c>
      <c r="K46" s="21" t="s">
        <v>70</v>
      </c>
      <c r="L46" s="21" t="s">
        <v>70</v>
      </c>
      <c r="M46" s="21" t="s">
        <v>70</v>
      </c>
      <c r="N46" s="21" t="s">
        <v>70</v>
      </c>
      <c r="O46" s="21" t="s">
        <v>70</v>
      </c>
      <c r="P46" s="21" t="s">
        <v>70</v>
      </c>
      <c r="Q46" s="21" t="s">
        <v>70</v>
      </c>
      <c r="R46" s="21" t="s">
        <v>70</v>
      </c>
      <c r="S46" s="21" t="s">
        <v>70</v>
      </c>
      <c r="T46" s="21" t="s">
        <v>70</v>
      </c>
      <c r="U46" s="21" t="s">
        <v>70</v>
      </c>
      <c r="V46" s="21" t="s">
        <v>97</v>
      </c>
      <c r="W46" s="21" t="s">
        <v>97</v>
      </c>
      <c r="X46" s="21" t="s">
        <v>97</v>
      </c>
      <c r="Y46" s="21" t="s">
        <v>97</v>
      </c>
      <c r="Z46" s="21" t="s">
        <v>97</v>
      </c>
      <c r="AA46" s="21" t="s">
        <v>97</v>
      </c>
      <c r="AB46" s="21" t="s">
        <v>97</v>
      </c>
      <c r="AC46" s="21" t="s">
        <v>97</v>
      </c>
      <c r="AD46" s="21" t="s">
        <v>97</v>
      </c>
      <c r="AE46" s="21" t="s">
        <v>97</v>
      </c>
      <c r="AF46" s="21" t="s">
        <v>97</v>
      </c>
      <c r="AG46" s="21" t="s">
        <v>97</v>
      </c>
      <c r="AH46" s="21" t="s">
        <v>97</v>
      </c>
      <c r="AI46" s="21" t="s">
        <v>97</v>
      </c>
      <c r="AJ46" s="21" t="s">
        <v>97</v>
      </c>
      <c r="AK46" s="21" t="s">
        <v>97</v>
      </c>
      <c r="AL46" s="21" t="s">
        <v>97</v>
      </c>
      <c r="AM46" s="21" t="s">
        <v>97</v>
      </c>
      <c r="AN46" s="21" t="s">
        <v>97</v>
      </c>
      <c r="AO46" s="21" t="s">
        <v>97</v>
      </c>
      <c r="AP46" s="21" t="s">
        <v>97</v>
      </c>
      <c r="AQ46" s="21" t="s">
        <v>97</v>
      </c>
      <c r="AR46" s="21" t="s">
        <v>97</v>
      </c>
      <c r="AS46" s="93" t="s">
        <v>97</v>
      </c>
      <c r="AT46" s="43" t="s">
        <v>97</v>
      </c>
      <c r="AU46" s="43" t="s">
        <v>97</v>
      </c>
    </row>
    <row r="47" ht="11.25" customHeight="1">
      <c r="A47" s="15" t="s">
        <v>160</v>
      </c>
      <c r="B47" s="21" t="s">
        <v>70</v>
      </c>
      <c r="C47" s="21" t="s">
        <v>70</v>
      </c>
      <c r="D47" s="21" t="s">
        <v>70</v>
      </c>
      <c r="E47" s="21" t="s">
        <v>70</v>
      </c>
      <c r="F47" s="21" t="s">
        <v>70</v>
      </c>
      <c r="G47" s="21" t="s">
        <v>70</v>
      </c>
      <c r="H47" s="21" t="s">
        <v>70</v>
      </c>
      <c r="I47" s="21" t="s">
        <v>70</v>
      </c>
      <c r="J47" s="21" t="s">
        <v>70</v>
      </c>
      <c r="K47" s="21" t="s">
        <v>70</v>
      </c>
      <c r="L47" s="21" t="s">
        <v>70</v>
      </c>
      <c r="M47" s="21" t="s">
        <v>70</v>
      </c>
      <c r="N47" s="21" t="s">
        <v>70</v>
      </c>
      <c r="O47" s="21" t="s">
        <v>70</v>
      </c>
      <c r="P47" s="21" t="s">
        <v>70</v>
      </c>
      <c r="Q47" s="21" t="s">
        <v>70</v>
      </c>
      <c r="R47" s="21" t="s">
        <v>70</v>
      </c>
      <c r="S47" s="21" t="s">
        <v>70</v>
      </c>
      <c r="T47" s="21" t="s">
        <v>70</v>
      </c>
      <c r="U47" s="21" t="s">
        <v>70</v>
      </c>
      <c r="V47" s="16">
        <v>53.3068028</v>
      </c>
      <c r="W47" s="16">
        <v>42.7090816</v>
      </c>
      <c r="X47" s="16">
        <v>50.425354</v>
      </c>
      <c r="Y47" s="16">
        <v>72.0008648</v>
      </c>
      <c r="Z47" s="16">
        <v>66.5163894</v>
      </c>
      <c r="AA47" s="16">
        <v>76.190456</v>
      </c>
      <c r="AB47" s="16">
        <v>75.1430582</v>
      </c>
      <c r="AC47" s="16">
        <v>73.7642054</v>
      </c>
      <c r="AD47" s="16">
        <v>75.2535432</v>
      </c>
      <c r="AE47" s="16">
        <v>68.8586714</v>
      </c>
      <c r="AF47" s="16">
        <v>70.533624</v>
      </c>
      <c r="AG47" s="16">
        <v>79.5889746</v>
      </c>
      <c r="AH47" s="16">
        <v>79.4475538</v>
      </c>
      <c r="AI47" s="16">
        <v>75.2535432</v>
      </c>
      <c r="AJ47" s="16">
        <v>72.0759946</v>
      </c>
      <c r="AK47" s="16">
        <v>77.3527582</v>
      </c>
      <c r="AL47" s="16">
        <v>76.1816172</v>
      </c>
      <c r="AM47" s="16">
        <v>78.00241</v>
      </c>
      <c r="AN47" s="16">
        <v>81.4848972</v>
      </c>
      <c r="AO47" s="16">
        <v>86.9999999999995</v>
      </c>
      <c r="AP47" s="16">
        <v>88.7999999999995</v>
      </c>
      <c r="AQ47" s="16">
        <v>90.2252999999995</v>
      </c>
      <c r="AR47" s="16">
        <v>92.5430999999995</v>
      </c>
      <c r="AS47" s="42">
        <v>89.8412999999997</v>
      </c>
      <c r="AT47" s="17">
        <v>-0.0318475178893588</v>
      </c>
      <c r="AU47" s="17">
        <v>0.0328049791207892</v>
      </c>
    </row>
    <row r="48" ht="11.25" customHeight="1">
      <c r="A48" s="15" t="s">
        <v>79</v>
      </c>
      <c r="B48" s="16">
        <v>15.136445</v>
      </c>
      <c r="C48" s="16">
        <v>20.218755</v>
      </c>
      <c r="D48" s="16">
        <v>23.2769798</v>
      </c>
      <c r="E48" s="16">
        <v>26.1937838</v>
      </c>
      <c r="F48" s="16">
        <v>29.1282654</v>
      </c>
      <c r="G48" s="16">
        <v>26.0170078</v>
      </c>
      <c r="H48" s="16">
        <v>27.5505396</v>
      </c>
      <c r="I48" s="16">
        <v>29.3845906</v>
      </c>
      <c r="J48" s="16">
        <v>28.0013184</v>
      </c>
      <c r="K48" s="16">
        <v>33.6227952</v>
      </c>
      <c r="L48" s="16">
        <v>30.3436004</v>
      </c>
      <c r="M48" s="16">
        <v>36.1595308</v>
      </c>
      <c r="N48" s="16">
        <v>40.0265058</v>
      </c>
      <c r="O48" s="16">
        <v>37.2290256</v>
      </c>
      <c r="P48" s="16">
        <v>38.3117786</v>
      </c>
      <c r="Q48" s="16">
        <v>37.0301526</v>
      </c>
      <c r="R48" s="16">
        <v>37.9759042</v>
      </c>
      <c r="S48" s="16">
        <v>43.9818688</v>
      </c>
      <c r="T48" s="16">
        <v>49.9348006</v>
      </c>
      <c r="U48" s="16">
        <v>53.9918098</v>
      </c>
      <c r="V48" s="16">
        <v>61.1070438</v>
      </c>
      <c r="W48" s="16">
        <v>59.087378</v>
      </c>
      <c r="X48" s="16">
        <v>55.2469194</v>
      </c>
      <c r="Y48" s="16">
        <v>63.4670034</v>
      </c>
      <c r="Z48" s="16">
        <v>71.7445396</v>
      </c>
      <c r="AA48" s="16">
        <v>65.760672</v>
      </c>
      <c r="AB48" s="16">
        <v>70.555721</v>
      </c>
      <c r="AC48" s="16">
        <v>76.8180108</v>
      </c>
      <c r="AD48" s="16">
        <v>89.3691068</v>
      </c>
      <c r="AE48" s="16">
        <v>88.299612</v>
      </c>
      <c r="AF48" s="16">
        <v>88.9801996</v>
      </c>
      <c r="AG48" s="16">
        <v>94.685645</v>
      </c>
      <c r="AH48" s="16">
        <v>98.1637128</v>
      </c>
      <c r="AI48" s="16">
        <v>99.502791</v>
      </c>
      <c r="AJ48" s="16">
        <v>95.149682</v>
      </c>
      <c r="AK48" s="16">
        <v>85.0778694</v>
      </c>
      <c r="AL48" s="16">
        <v>90.1071466</v>
      </c>
      <c r="AM48" s="16">
        <v>87.8479999999998</v>
      </c>
      <c r="AN48" s="16">
        <v>88.6859999999998</v>
      </c>
      <c r="AO48" s="16">
        <v>79.9989999999995</v>
      </c>
      <c r="AP48" s="16">
        <v>81.6179999999999</v>
      </c>
      <c r="AQ48" s="16">
        <v>75.4509999999996</v>
      </c>
      <c r="AR48" s="16">
        <v>63.0279999999996</v>
      </c>
      <c r="AS48" s="42">
        <v>52.4859999999996</v>
      </c>
      <c r="AT48" s="17">
        <v>-0.169534244646582</v>
      </c>
      <c r="AU48" s="17">
        <v>0.0191649289818128</v>
      </c>
    </row>
    <row r="49" ht="11.25" customHeight="1">
      <c r="A49" s="15" t="s">
        <v>80</v>
      </c>
      <c r="B49" s="21" t="s">
        <v>70</v>
      </c>
      <c r="C49" s="21" t="s">
        <v>70</v>
      </c>
      <c r="D49" s="21" t="s">
        <v>70</v>
      </c>
      <c r="E49" s="21" t="s">
        <v>70</v>
      </c>
      <c r="F49" s="21" t="s">
        <v>70</v>
      </c>
      <c r="G49" s="21" t="s">
        <v>70</v>
      </c>
      <c r="H49" s="21" t="s">
        <v>70</v>
      </c>
      <c r="I49" s="21" t="s">
        <v>70</v>
      </c>
      <c r="J49" s="21" t="s">
        <v>70</v>
      </c>
      <c r="K49" s="21" t="s">
        <v>70</v>
      </c>
      <c r="L49" s="21" t="s">
        <v>70</v>
      </c>
      <c r="M49" s="21" t="s">
        <v>70</v>
      </c>
      <c r="N49" s="21" t="s">
        <v>70</v>
      </c>
      <c r="O49" s="21" t="s">
        <v>70</v>
      </c>
      <c r="P49" s="21" t="s">
        <v>70</v>
      </c>
      <c r="Q49" s="21" t="s">
        <v>70</v>
      </c>
      <c r="R49" s="21" t="s">
        <v>70</v>
      </c>
      <c r="S49" s="21" t="s">
        <v>70</v>
      </c>
      <c r="T49" s="21" t="s">
        <v>70</v>
      </c>
      <c r="U49" s="21" t="s">
        <v>70</v>
      </c>
      <c r="V49" s="21" t="s">
        <v>97</v>
      </c>
      <c r="W49" s="21" t="s">
        <v>97</v>
      </c>
      <c r="X49" s="21" t="s">
        <v>97</v>
      </c>
      <c r="Y49" s="21" t="s">
        <v>97</v>
      </c>
      <c r="Z49" s="21" t="s">
        <v>97</v>
      </c>
      <c r="AA49" s="21" t="s">
        <v>97</v>
      </c>
      <c r="AB49" s="21" t="s">
        <v>97</v>
      </c>
      <c r="AC49" s="21" t="s">
        <v>97</v>
      </c>
      <c r="AD49" s="21" t="s">
        <v>97</v>
      </c>
      <c r="AE49" s="21" t="s">
        <v>97</v>
      </c>
      <c r="AF49" s="21" t="s">
        <v>97</v>
      </c>
      <c r="AG49" s="21" t="s">
        <v>97</v>
      </c>
      <c r="AH49" s="21" t="s">
        <v>97</v>
      </c>
      <c r="AI49" s="21" t="s">
        <v>97</v>
      </c>
      <c r="AJ49" s="21" t="s">
        <v>97</v>
      </c>
      <c r="AK49" s="21" t="s">
        <v>97</v>
      </c>
      <c r="AL49" s="21" t="s">
        <v>97</v>
      </c>
      <c r="AM49" s="21" t="s">
        <v>97</v>
      </c>
      <c r="AN49" s="21" t="s">
        <v>97</v>
      </c>
      <c r="AO49" s="21" t="s">
        <v>97</v>
      </c>
      <c r="AP49" s="21" t="s">
        <v>97</v>
      </c>
      <c r="AQ49" s="21" t="s">
        <v>97</v>
      </c>
      <c r="AR49" s="21" t="s">
        <v>97</v>
      </c>
      <c r="AS49" s="93" t="s">
        <v>97</v>
      </c>
      <c r="AT49" s="43" t="s">
        <v>97</v>
      </c>
      <c r="AU49" s="43" t="s">
        <v>97</v>
      </c>
    </row>
    <row r="50" ht="11.25" customHeight="1">
      <c r="A50" s="15" t="s">
        <v>81</v>
      </c>
      <c r="B50" s="16">
        <v>1.8605674</v>
      </c>
      <c r="C50" s="16">
        <v>2.0638598</v>
      </c>
      <c r="D50" s="16">
        <v>2.253894</v>
      </c>
      <c r="E50" s="16">
        <v>3.1333546</v>
      </c>
      <c r="F50" s="16">
        <v>3.6327468</v>
      </c>
      <c r="G50" s="16">
        <v>4.3884642</v>
      </c>
      <c r="H50" s="16">
        <v>5.3872486</v>
      </c>
      <c r="I50" s="16">
        <v>9.833165</v>
      </c>
      <c r="J50" s="16">
        <v>14.3100172</v>
      </c>
      <c r="K50" s="16">
        <v>21.4606064</v>
      </c>
      <c r="L50" s="16">
        <v>28.615615</v>
      </c>
      <c r="M50" s="16">
        <v>38.1526802</v>
      </c>
      <c r="N50" s="16">
        <v>51.0308118</v>
      </c>
      <c r="O50" s="16">
        <v>52.4626974</v>
      </c>
      <c r="P50" s="16">
        <v>59.617706</v>
      </c>
      <c r="Q50" s="16">
        <v>73.9233038</v>
      </c>
      <c r="R50" s="16">
        <v>87.3803768</v>
      </c>
      <c r="S50" s="16">
        <v>102.7908246</v>
      </c>
      <c r="T50" s="16">
        <v>115.3109848</v>
      </c>
      <c r="U50" s="16">
        <v>148.2178372</v>
      </c>
      <c r="V50" s="16">
        <v>9.324934</v>
      </c>
      <c r="W50" s="16">
        <v>6.7749402</v>
      </c>
      <c r="X50" s="16">
        <v>8.8299612</v>
      </c>
      <c r="Y50" s="16">
        <v>8.949285</v>
      </c>
      <c r="Z50" s="16">
        <v>5.96619</v>
      </c>
      <c r="AA50" s="16">
        <v>4.6226924</v>
      </c>
      <c r="AB50" s="16">
        <v>3.9730406</v>
      </c>
      <c r="AC50" s="16">
        <v>3.9730406</v>
      </c>
      <c r="AD50" s="16">
        <v>3.955363</v>
      </c>
      <c r="AE50" s="16">
        <v>4.6094342</v>
      </c>
      <c r="AF50" s="16">
        <v>5.08231</v>
      </c>
      <c r="AG50" s="16">
        <v>6.8854252</v>
      </c>
      <c r="AH50" s="16">
        <v>6.6202612</v>
      </c>
      <c r="AI50" s="16">
        <v>6.6114224</v>
      </c>
      <c r="AJ50" s="16">
        <v>6.7749402</v>
      </c>
      <c r="AK50" s="16">
        <v>6.7661014</v>
      </c>
      <c r="AL50" s="16">
        <v>7.247816</v>
      </c>
      <c r="AM50" s="16">
        <v>8.0388886</v>
      </c>
      <c r="AN50" s="16">
        <v>7.203622</v>
      </c>
      <c r="AO50" s="16">
        <v>7.86315359999999</v>
      </c>
      <c r="AP50" s="16">
        <v>8.60193099999996</v>
      </c>
      <c r="AQ50" s="16">
        <v>8.18829999999996</v>
      </c>
      <c r="AR50" s="16">
        <v>8.24839999999996</v>
      </c>
      <c r="AS50" s="42">
        <v>8.73459999999997</v>
      </c>
      <c r="AT50" s="17">
        <v>0.0560514733375694</v>
      </c>
      <c r="AU50" s="17">
        <v>0.0031893836200995</v>
      </c>
    </row>
    <row r="51" ht="11.25" customHeight="1">
      <c r="A51" s="18" t="s">
        <v>82</v>
      </c>
      <c r="B51" s="19">
        <v>21.7832226</v>
      </c>
      <c r="C51" s="19">
        <v>28.2134496</v>
      </c>
      <c r="D51" s="19">
        <v>33.3134372</v>
      </c>
      <c r="E51" s="19">
        <v>37.6842238</v>
      </c>
      <c r="F51" s="19">
        <v>46.536282</v>
      </c>
      <c r="G51" s="19">
        <v>49.7580246</v>
      </c>
      <c r="H51" s="19">
        <v>57.7438804</v>
      </c>
      <c r="I51" s="19">
        <v>77.2820478</v>
      </c>
      <c r="J51" s="19">
        <v>88.6001312</v>
      </c>
      <c r="K51" s="19">
        <v>107.5284214</v>
      </c>
      <c r="L51" s="19">
        <v>144.2006026</v>
      </c>
      <c r="M51" s="19">
        <v>174.0448108</v>
      </c>
      <c r="N51" s="19">
        <v>212.4980102</v>
      </c>
      <c r="O51" s="19">
        <v>233.1631246</v>
      </c>
      <c r="P51" s="19">
        <v>261.4693816</v>
      </c>
      <c r="Q51" s="19">
        <v>312.2129324</v>
      </c>
      <c r="R51" s="19">
        <v>408.396754</v>
      </c>
      <c r="S51" s="19">
        <v>454.1684798</v>
      </c>
      <c r="T51" s="19">
        <v>528.4232386</v>
      </c>
      <c r="U51" s="19">
        <v>669.7512312</v>
      </c>
      <c r="V51" s="19">
        <v>800.4815026</v>
      </c>
      <c r="W51" s="19">
        <v>847.0973338</v>
      </c>
      <c r="X51" s="19">
        <v>898.4242454</v>
      </c>
      <c r="Y51" s="19">
        <v>986.144916</v>
      </c>
      <c r="Z51" s="19">
        <v>1024.8500212</v>
      </c>
      <c r="AA51" s="19">
        <v>1013.014868</v>
      </c>
      <c r="AB51" s="19">
        <v>1037.8032826</v>
      </c>
      <c r="AC51" s="19">
        <v>1044.6710302</v>
      </c>
      <c r="AD51" s="19">
        <v>1081.1045638</v>
      </c>
      <c r="AE51" s="19">
        <v>1050.2306354</v>
      </c>
      <c r="AF51" s="19">
        <v>1077.074071</v>
      </c>
      <c r="AG51" s="19">
        <v>1142.9850026</v>
      </c>
      <c r="AH51" s="19">
        <v>1152.7828124</v>
      </c>
      <c r="AI51" s="19">
        <v>1136.9922438</v>
      </c>
      <c r="AJ51" s="19">
        <v>1162.8560596</v>
      </c>
      <c r="AK51" s="19">
        <v>1181.7235954</v>
      </c>
      <c r="AL51" s="19">
        <v>1220.9436724</v>
      </c>
      <c r="AM51" s="19">
        <v>1241.035343</v>
      </c>
      <c r="AN51" s="19">
        <v>1259.7098968</v>
      </c>
      <c r="AO51" s="19">
        <v>1273.79533985264</v>
      </c>
      <c r="AP51" s="19">
        <v>1261.70032434737</v>
      </c>
      <c r="AQ51" s="19">
        <v>1269.12673753474</v>
      </c>
      <c r="AR51" s="19">
        <v>1221.49687094737</v>
      </c>
      <c r="AS51" s="19">
        <v>1222.81858347368</v>
      </c>
      <c r="AT51" s="20">
        <v>-0.00165315352236062</v>
      </c>
      <c r="AU51" s="20">
        <v>0.446504426131048</v>
      </c>
    </row>
    <row r="52" ht="11.25" customHeight="1"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16"/>
      <c r="AP52" s="16"/>
      <c r="AQ52" s="16"/>
      <c r="AR52" s="16"/>
      <c r="AS52" s="42"/>
      <c r="AT52" s="17"/>
      <c r="AU52" s="17"/>
    </row>
    <row r="53" ht="11.25" customHeight="1">
      <c r="A53" s="15" t="s">
        <v>83</v>
      </c>
      <c r="B53" s="21" t="s">
        <v>97</v>
      </c>
      <c r="C53" s="21" t="s">
        <v>97</v>
      </c>
      <c r="D53" s="21" t="s">
        <v>97</v>
      </c>
      <c r="E53" s="21" t="s">
        <v>97</v>
      </c>
      <c r="F53" s="21" t="s">
        <v>97</v>
      </c>
      <c r="G53" s="21" t="s">
        <v>97</v>
      </c>
      <c r="H53" s="21" t="s">
        <v>97</v>
      </c>
      <c r="I53" s="21" t="s">
        <v>97</v>
      </c>
      <c r="J53" s="21" t="s">
        <v>97</v>
      </c>
      <c r="K53" s="21" t="s">
        <v>97</v>
      </c>
      <c r="L53" s="21" t="s">
        <v>97</v>
      </c>
      <c r="M53" s="21" t="s">
        <v>97</v>
      </c>
      <c r="N53" s="21" t="s">
        <v>97</v>
      </c>
      <c r="O53" s="21" t="s">
        <v>97</v>
      </c>
      <c r="P53" s="21" t="s">
        <v>97</v>
      </c>
      <c r="Q53" s="21" t="s">
        <v>97</v>
      </c>
      <c r="R53" s="21" t="s">
        <v>97</v>
      </c>
      <c r="S53" s="21" t="s">
        <v>97</v>
      </c>
      <c r="T53" s="21" t="s">
        <v>97</v>
      </c>
      <c r="U53" s="21" t="s">
        <v>97</v>
      </c>
      <c r="V53" s="21" t="s">
        <v>97</v>
      </c>
      <c r="W53" s="21" t="s">
        <v>97</v>
      </c>
      <c r="X53" s="21" t="s">
        <v>97</v>
      </c>
      <c r="Y53" s="21" t="s">
        <v>97</v>
      </c>
      <c r="Z53" s="21" t="s">
        <v>97</v>
      </c>
      <c r="AA53" s="21" t="s">
        <v>97</v>
      </c>
      <c r="AB53" s="21" t="s">
        <v>97</v>
      </c>
      <c r="AC53" s="21" t="s">
        <v>97</v>
      </c>
      <c r="AD53" s="21" t="s">
        <v>97</v>
      </c>
      <c r="AE53" s="21" t="s">
        <v>97</v>
      </c>
      <c r="AF53" s="21" t="s">
        <v>97</v>
      </c>
      <c r="AG53" s="21" t="s">
        <v>97</v>
      </c>
      <c r="AH53" s="21" t="s">
        <v>97</v>
      </c>
      <c r="AI53" s="21" t="s">
        <v>97</v>
      </c>
      <c r="AJ53" s="21" t="s">
        <v>97</v>
      </c>
      <c r="AK53" s="21" t="s">
        <v>97</v>
      </c>
      <c r="AL53" s="21" t="s">
        <v>97</v>
      </c>
      <c r="AM53" s="21" t="s">
        <v>97</v>
      </c>
      <c r="AN53" s="21" t="s">
        <v>97</v>
      </c>
      <c r="AO53" s="21" t="s">
        <v>97</v>
      </c>
      <c r="AP53" s="21" t="s">
        <v>97</v>
      </c>
      <c r="AQ53" s="21" t="s">
        <v>97</v>
      </c>
      <c r="AR53" s="21" t="s">
        <v>97</v>
      </c>
      <c r="AS53" s="93" t="s">
        <v>97</v>
      </c>
      <c r="AT53" s="43" t="s">
        <v>97</v>
      </c>
      <c r="AU53" s="43" t="s">
        <v>97</v>
      </c>
    </row>
    <row r="54" ht="11.25" customHeight="1">
      <c r="A54" s="15" t="s">
        <v>85</v>
      </c>
      <c r="B54" s="21" t="s">
        <v>97</v>
      </c>
      <c r="C54" s="21" t="s">
        <v>97</v>
      </c>
      <c r="D54" s="21" t="s">
        <v>97</v>
      </c>
      <c r="E54" s="21" t="s">
        <v>97</v>
      </c>
      <c r="F54" s="21" t="s">
        <v>97</v>
      </c>
      <c r="G54" s="21" t="s">
        <v>97</v>
      </c>
      <c r="H54" s="21" t="s">
        <v>97</v>
      </c>
      <c r="I54" s="21" t="s">
        <v>97</v>
      </c>
      <c r="J54" s="21" t="s">
        <v>97</v>
      </c>
      <c r="K54" s="21" t="s">
        <v>97</v>
      </c>
      <c r="L54" s="21" t="s">
        <v>97</v>
      </c>
      <c r="M54" s="21" t="s">
        <v>97</v>
      </c>
      <c r="N54" s="21" t="s">
        <v>97</v>
      </c>
      <c r="O54" s="21" t="s">
        <v>97</v>
      </c>
      <c r="P54" s="21" t="s">
        <v>97</v>
      </c>
      <c r="Q54" s="21" t="s">
        <v>97</v>
      </c>
      <c r="R54" s="21" t="s">
        <v>97</v>
      </c>
      <c r="S54" s="21" t="s">
        <v>97</v>
      </c>
      <c r="T54" s="21" t="s">
        <v>97</v>
      </c>
      <c r="U54" s="21" t="s">
        <v>97</v>
      </c>
      <c r="V54" s="21" t="s">
        <v>97</v>
      </c>
      <c r="W54" s="21" t="s">
        <v>97</v>
      </c>
      <c r="X54" s="21" t="s">
        <v>97</v>
      </c>
      <c r="Y54" s="21" t="s">
        <v>97</v>
      </c>
      <c r="Z54" s="21" t="s">
        <v>97</v>
      </c>
      <c r="AA54" s="21" t="s">
        <v>97</v>
      </c>
      <c r="AB54" s="21" t="s">
        <v>97</v>
      </c>
      <c r="AC54" s="21" t="s">
        <v>97</v>
      </c>
      <c r="AD54" s="21" t="s">
        <v>97</v>
      </c>
      <c r="AE54" s="21" t="s">
        <v>97</v>
      </c>
      <c r="AF54" s="21" t="s">
        <v>97</v>
      </c>
      <c r="AG54" s="21" t="s">
        <v>97</v>
      </c>
      <c r="AH54" s="21" t="s">
        <v>97</v>
      </c>
      <c r="AI54" s="21" t="s">
        <v>97</v>
      </c>
      <c r="AJ54" s="21" t="s">
        <v>97</v>
      </c>
      <c r="AK54" s="21" t="s">
        <v>97</v>
      </c>
      <c r="AL54" s="21" t="s">
        <v>97</v>
      </c>
      <c r="AM54" s="21" t="s">
        <v>97</v>
      </c>
      <c r="AN54" s="21" t="s">
        <v>97</v>
      </c>
      <c r="AO54" s="21" t="s">
        <v>97</v>
      </c>
      <c r="AP54" s="21" t="s">
        <v>97</v>
      </c>
      <c r="AQ54" s="21" t="s">
        <v>97</v>
      </c>
      <c r="AR54" s="21" t="s">
        <v>97</v>
      </c>
      <c r="AS54" s="93" t="s">
        <v>97</v>
      </c>
      <c r="AT54" s="43" t="s">
        <v>97</v>
      </c>
      <c r="AU54" s="43" t="s">
        <v>97</v>
      </c>
    </row>
    <row r="55" ht="11.25" customHeight="1">
      <c r="A55" s="15" t="s">
        <v>87</v>
      </c>
      <c r="B55" s="21" t="s">
        <v>97</v>
      </c>
      <c r="C55" s="21" t="s">
        <v>97</v>
      </c>
      <c r="D55" s="21" t="s">
        <v>97</v>
      </c>
      <c r="E55" s="21" t="s">
        <v>97</v>
      </c>
      <c r="F55" s="21" t="s">
        <v>97</v>
      </c>
      <c r="G55" s="21" t="s">
        <v>97</v>
      </c>
      <c r="H55" s="21" t="s">
        <v>97</v>
      </c>
      <c r="I55" s="21" t="s">
        <v>97</v>
      </c>
      <c r="J55" s="21" t="s">
        <v>97</v>
      </c>
      <c r="K55" s="21" t="s">
        <v>97</v>
      </c>
      <c r="L55" s="21" t="s">
        <v>97</v>
      </c>
      <c r="M55" s="21" t="s">
        <v>97</v>
      </c>
      <c r="N55" s="21" t="s">
        <v>97</v>
      </c>
      <c r="O55" s="21" t="s">
        <v>97</v>
      </c>
      <c r="P55" s="21" t="s">
        <v>97</v>
      </c>
      <c r="Q55" s="21" t="s">
        <v>97</v>
      </c>
      <c r="R55" s="21" t="s">
        <v>97</v>
      </c>
      <c r="S55" s="21" t="s">
        <v>97</v>
      </c>
      <c r="T55" s="21" t="s">
        <v>97</v>
      </c>
      <c r="U55" s="21" t="s">
        <v>97</v>
      </c>
      <c r="V55" s="21" t="s">
        <v>97</v>
      </c>
      <c r="W55" s="21" t="s">
        <v>97</v>
      </c>
      <c r="X55" s="21" t="s">
        <v>97</v>
      </c>
      <c r="Y55" s="21" t="s">
        <v>97</v>
      </c>
      <c r="Z55" s="21" t="s">
        <v>97</v>
      </c>
      <c r="AA55" s="21" t="s">
        <v>97</v>
      </c>
      <c r="AB55" s="21" t="s">
        <v>97</v>
      </c>
      <c r="AC55" s="21" t="s">
        <v>97</v>
      </c>
      <c r="AD55" s="21" t="s">
        <v>97</v>
      </c>
      <c r="AE55" s="21" t="s">
        <v>97</v>
      </c>
      <c r="AF55" s="21" t="s">
        <v>97</v>
      </c>
      <c r="AG55" s="21" t="s">
        <v>97</v>
      </c>
      <c r="AH55" s="21" t="s">
        <v>97</v>
      </c>
      <c r="AI55" s="21" t="s">
        <v>97</v>
      </c>
      <c r="AJ55" s="21" t="s">
        <v>97</v>
      </c>
      <c r="AK55" s="21" t="s">
        <v>97</v>
      </c>
      <c r="AL55" s="21" t="s">
        <v>97</v>
      </c>
      <c r="AM55" s="21" t="s">
        <v>97</v>
      </c>
      <c r="AN55" s="21" t="s">
        <v>97</v>
      </c>
      <c r="AO55" s="21" t="s">
        <v>97</v>
      </c>
      <c r="AP55" s="21" t="s">
        <v>97</v>
      </c>
      <c r="AQ55" s="21" t="s">
        <v>97</v>
      </c>
      <c r="AR55" s="21" t="s">
        <v>97</v>
      </c>
      <c r="AS55" s="93" t="s">
        <v>97</v>
      </c>
      <c r="AT55" s="43" t="s">
        <v>97</v>
      </c>
      <c r="AU55" s="43" t="s">
        <v>97</v>
      </c>
    </row>
    <row r="56" ht="11.25" customHeight="1">
      <c r="A56" s="15" t="s">
        <v>88</v>
      </c>
      <c r="B56" s="21" t="s">
        <v>97</v>
      </c>
      <c r="C56" s="21" t="s">
        <v>97</v>
      </c>
      <c r="D56" s="21" t="s">
        <v>97</v>
      </c>
      <c r="E56" s="21" t="s">
        <v>97</v>
      </c>
      <c r="F56" s="21" t="s">
        <v>97</v>
      </c>
      <c r="G56" s="21" t="s">
        <v>97</v>
      </c>
      <c r="H56" s="21" t="s">
        <v>97</v>
      </c>
      <c r="I56" s="21" t="s">
        <v>97</v>
      </c>
      <c r="J56" s="21" t="s">
        <v>97</v>
      </c>
      <c r="K56" s="21" t="s">
        <v>97</v>
      </c>
      <c r="L56" s="21" t="s">
        <v>97</v>
      </c>
      <c r="M56" s="21" t="s">
        <v>97</v>
      </c>
      <c r="N56" s="21" t="s">
        <v>97</v>
      </c>
      <c r="O56" s="21" t="s">
        <v>97</v>
      </c>
      <c r="P56" s="21" t="s">
        <v>97</v>
      </c>
      <c r="Q56" s="21" t="s">
        <v>97</v>
      </c>
      <c r="R56" s="21" t="s">
        <v>97</v>
      </c>
      <c r="S56" s="21" t="s">
        <v>97</v>
      </c>
      <c r="T56" s="21" t="s">
        <v>97</v>
      </c>
      <c r="U56" s="21" t="s">
        <v>97</v>
      </c>
      <c r="V56" s="21" t="s">
        <v>97</v>
      </c>
      <c r="W56" s="21" t="s">
        <v>97</v>
      </c>
      <c r="X56" s="21" t="s">
        <v>97</v>
      </c>
      <c r="Y56" s="21" t="s">
        <v>97</v>
      </c>
      <c r="Z56" s="21" t="s">
        <v>97</v>
      </c>
      <c r="AA56" s="21" t="s">
        <v>97</v>
      </c>
      <c r="AB56" s="21" t="s">
        <v>97</v>
      </c>
      <c r="AC56" s="21" t="s">
        <v>97</v>
      </c>
      <c r="AD56" s="21" t="s">
        <v>97</v>
      </c>
      <c r="AE56" s="21" t="s">
        <v>97</v>
      </c>
      <c r="AF56" s="21" t="s">
        <v>97</v>
      </c>
      <c r="AG56" s="21" t="s">
        <v>97</v>
      </c>
      <c r="AH56" s="21" t="s">
        <v>97</v>
      </c>
      <c r="AI56" s="21" t="s">
        <v>97</v>
      </c>
      <c r="AJ56" s="21" t="s">
        <v>97</v>
      </c>
      <c r="AK56" s="21" t="s">
        <v>97</v>
      </c>
      <c r="AL56" s="21" t="s">
        <v>97</v>
      </c>
      <c r="AM56" s="21" t="s">
        <v>97</v>
      </c>
      <c r="AN56" s="21" t="s">
        <v>97</v>
      </c>
      <c r="AO56" s="21" t="s">
        <v>97</v>
      </c>
      <c r="AP56" s="21" t="s">
        <v>97</v>
      </c>
      <c r="AQ56" s="21" t="s">
        <v>97</v>
      </c>
      <c r="AR56" s="21" t="s">
        <v>97</v>
      </c>
      <c r="AS56" s="93" t="s">
        <v>97</v>
      </c>
      <c r="AT56" s="43" t="s">
        <v>97</v>
      </c>
      <c r="AU56" s="43" t="s">
        <v>97</v>
      </c>
    </row>
    <row r="57" ht="11.25" customHeight="1">
      <c r="A57" s="15" t="s">
        <v>90</v>
      </c>
      <c r="B57" s="21" t="s">
        <v>97</v>
      </c>
      <c r="C57" s="21" t="s">
        <v>97</v>
      </c>
      <c r="D57" s="21" t="s">
        <v>97</v>
      </c>
      <c r="E57" s="21" t="s">
        <v>97</v>
      </c>
      <c r="F57" s="21" t="s">
        <v>97</v>
      </c>
      <c r="G57" s="21" t="s">
        <v>97</v>
      </c>
      <c r="H57" s="21" t="s">
        <v>97</v>
      </c>
      <c r="I57" s="21" t="s">
        <v>97</v>
      </c>
      <c r="J57" s="21" t="s">
        <v>97</v>
      </c>
      <c r="K57" s="21" t="s">
        <v>97</v>
      </c>
      <c r="L57" s="21" t="s">
        <v>97</v>
      </c>
      <c r="M57" s="21" t="s">
        <v>97</v>
      </c>
      <c r="N57" s="21" t="s">
        <v>97</v>
      </c>
      <c r="O57" s="21" t="s">
        <v>97</v>
      </c>
      <c r="P57" s="21" t="s">
        <v>97</v>
      </c>
      <c r="Q57" s="21" t="s">
        <v>97</v>
      </c>
      <c r="R57" s="21" t="s">
        <v>97</v>
      </c>
      <c r="S57" s="21" t="s">
        <v>97</v>
      </c>
      <c r="T57" s="21" t="s">
        <v>97</v>
      </c>
      <c r="U57" s="21" t="s">
        <v>97</v>
      </c>
      <c r="V57" s="21" t="s">
        <v>97</v>
      </c>
      <c r="W57" s="21" t="s">
        <v>97</v>
      </c>
      <c r="X57" s="21" t="s">
        <v>97</v>
      </c>
      <c r="Y57" s="21" t="s">
        <v>97</v>
      </c>
      <c r="Z57" s="21" t="s">
        <v>97</v>
      </c>
      <c r="AA57" s="21" t="s">
        <v>97</v>
      </c>
      <c r="AB57" s="21" t="s">
        <v>97</v>
      </c>
      <c r="AC57" s="21" t="s">
        <v>97</v>
      </c>
      <c r="AD57" s="21" t="s">
        <v>97</v>
      </c>
      <c r="AE57" s="21" t="s">
        <v>97</v>
      </c>
      <c r="AF57" s="21" t="s">
        <v>97</v>
      </c>
      <c r="AG57" s="21" t="s">
        <v>97</v>
      </c>
      <c r="AH57" s="21" t="s">
        <v>97</v>
      </c>
      <c r="AI57" s="21" t="s">
        <v>97</v>
      </c>
      <c r="AJ57" s="21" t="s">
        <v>97</v>
      </c>
      <c r="AK57" s="21" t="s">
        <v>97</v>
      </c>
      <c r="AL57" s="21" t="s">
        <v>97</v>
      </c>
      <c r="AM57" s="21" t="s">
        <v>97</v>
      </c>
      <c r="AN57" s="21" t="s">
        <v>97</v>
      </c>
      <c r="AO57" s="21" t="s">
        <v>97</v>
      </c>
      <c r="AP57" s="21" t="s">
        <v>97</v>
      </c>
      <c r="AQ57" s="21" t="s">
        <v>97</v>
      </c>
      <c r="AR57" s="21" t="s">
        <v>97</v>
      </c>
      <c r="AS57" s="93" t="s">
        <v>97</v>
      </c>
      <c r="AT57" s="43" t="s">
        <v>97</v>
      </c>
      <c r="AU57" s="43" t="s">
        <v>97</v>
      </c>
    </row>
    <row r="58" ht="11.25" customHeight="1">
      <c r="A58" s="15" t="s">
        <v>92</v>
      </c>
      <c r="B58" s="21" t="s">
        <v>97</v>
      </c>
      <c r="C58" s="21" t="s">
        <v>97</v>
      </c>
      <c r="D58" s="21" t="s">
        <v>97</v>
      </c>
      <c r="E58" s="21" t="s">
        <v>97</v>
      </c>
      <c r="F58" s="21" t="s">
        <v>97</v>
      </c>
      <c r="G58" s="21" t="s">
        <v>97</v>
      </c>
      <c r="H58" s="21" t="s">
        <v>97</v>
      </c>
      <c r="I58" s="21" t="s">
        <v>97</v>
      </c>
      <c r="J58" s="21" t="s">
        <v>97</v>
      </c>
      <c r="K58" s="21" t="s">
        <v>97</v>
      </c>
      <c r="L58" s="21" t="s">
        <v>97</v>
      </c>
      <c r="M58" s="21" t="s">
        <v>97</v>
      </c>
      <c r="N58" s="21" t="s">
        <v>97</v>
      </c>
      <c r="O58" s="21" t="s">
        <v>97</v>
      </c>
      <c r="P58" s="21" t="s">
        <v>97</v>
      </c>
      <c r="Q58" s="21" t="s">
        <v>97</v>
      </c>
      <c r="R58" s="21" t="s">
        <v>97</v>
      </c>
      <c r="S58" s="21" t="s">
        <v>97</v>
      </c>
      <c r="T58" s="21" t="s">
        <v>97</v>
      </c>
      <c r="U58" s="21" t="s">
        <v>97</v>
      </c>
      <c r="V58" s="21" t="s">
        <v>97</v>
      </c>
      <c r="W58" s="21" t="s">
        <v>97</v>
      </c>
      <c r="X58" s="21" t="s">
        <v>97</v>
      </c>
      <c r="Y58" s="21" t="s">
        <v>97</v>
      </c>
      <c r="Z58" s="21" t="s">
        <v>97</v>
      </c>
      <c r="AA58" s="21" t="s">
        <v>97</v>
      </c>
      <c r="AB58" s="21" t="s">
        <v>97</v>
      </c>
      <c r="AC58" s="21" t="s">
        <v>97</v>
      </c>
      <c r="AD58" s="21" t="s">
        <v>97</v>
      </c>
      <c r="AE58" s="21" t="s">
        <v>97</v>
      </c>
      <c r="AF58" s="21" t="s">
        <v>97</v>
      </c>
      <c r="AG58" s="21" t="s">
        <v>97</v>
      </c>
      <c r="AH58" s="21" t="s">
        <v>97</v>
      </c>
      <c r="AI58" s="21" t="s">
        <v>97</v>
      </c>
      <c r="AJ58" s="21" t="s">
        <v>97</v>
      </c>
      <c r="AK58" s="21" t="s">
        <v>97</v>
      </c>
      <c r="AL58" s="21" t="s">
        <v>97</v>
      </c>
      <c r="AM58" s="21" t="s">
        <v>97</v>
      </c>
      <c r="AN58" s="21" t="s">
        <v>97</v>
      </c>
      <c r="AO58" s="21" t="s">
        <v>97</v>
      </c>
      <c r="AP58" s="21" t="s">
        <v>97</v>
      </c>
      <c r="AQ58" s="21" t="s">
        <v>97</v>
      </c>
      <c r="AR58" s="21" t="s">
        <v>97</v>
      </c>
      <c r="AS58" s="93" t="s">
        <v>97</v>
      </c>
      <c r="AT58" s="43" t="s">
        <v>97</v>
      </c>
      <c r="AU58" s="43" t="s">
        <v>97</v>
      </c>
    </row>
    <row r="59" ht="11.25" customHeight="1">
      <c r="A59" s="18" t="s">
        <v>93</v>
      </c>
      <c r="B59" s="135" t="s">
        <v>97</v>
      </c>
      <c r="C59" s="135" t="s">
        <v>97</v>
      </c>
      <c r="D59" s="135" t="s">
        <v>97</v>
      </c>
      <c r="E59" s="135" t="s">
        <v>97</v>
      </c>
      <c r="F59" s="135" t="s">
        <v>97</v>
      </c>
      <c r="G59" s="135" t="s">
        <v>97</v>
      </c>
      <c r="H59" s="135" t="s">
        <v>97</v>
      </c>
      <c r="I59" s="135" t="s">
        <v>97</v>
      </c>
      <c r="J59" s="135" t="s">
        <v>97</v>
      </c>
      <c r="K59" s="135" t="s">
        <v>97</v>
      </c>
      <c r="L59" s="135" t="s">
        <v>97</v>
      </c>
      <c r="M59" s="135" t="s">
        <v>97</v>
      </c>
      <c r="N59" s="135" t="s">
        <v>97</v>
      </c>
      <c r="O59" s="135" t="s">
        <v>97</v>
      </c>
      <c r="P59" s="135" t="s">
        <v>97</v>
      </c>
      <c r="Q59" s="135" t="s">
        <v>97</v>
      </c>
      <c r="R59" s="135" t="s">
        <v>97</v>
      </c>
      <c r="S59" s="135" t="s">
        <v>97</v>
      </c>
      <c r="T59" s="135" t="s">
        <v>97</v>
      </c>
      <c r="U59" s="135" t="s">
        <v>97</v>
      </c>
      <c r="V59" s="135" t="s">
        <v>97</v>
      </c>
      <c r="W59" s="135" t="s">
        <v>97</v>
      </c>
      <c r="X59" s="135" t="s">
        <v>97</v>
      </c>
      <c r="Y59" s="135" t="s">
        <v>97</v>
      </c>
      <c r="Z59" s="135" t="s">
        <v>97</v>
      </c>
      <c r="AA59" s="135" t="s">
        <v>97</v>
      </c>
      <c r="AB59" s="135" t="s">
        <v>97</v>
      </c>
      <c r="AC59" s="135" t="s">
        <v>97</v>
      </c>
      <c r="AD59" s="135" t="s">
        <v>97</v>
      </c>
      <c r="AE59" s="135" t="s">
        <v>97</v>
      </c>
      <c r="AF59" s="135" t="s">
        <v>97</v>
      </c>
      <c r="AG59" s="135" t="s">
        <v>97</v>
      </c>
      <c r="AH59" s="135" t="s">
        <v>97</v>
      </c>
      <c r="AI59" s="135" t="s">
        <v>97</v>
      </c>
      <c r="AJ59" s="135" t="s">
        <v>97</v>
      </c>
      <c r="AK59" s="135" t="s">
        <v>97</v>
      </c>
      <c r="AL59" s="135" t="s">
        <v>97</v>
      </c>
      <c r="AM59" s="135" t="s">
        <v>97</v>
      </c>
      <c r="AN59" s="135" t="s">
        <v>97</v>
      </c>
      <c r="AO59" s="135" t="s">
        <v>97</v>
      </c>
      <c r="AP59" s="135" t="s">
        <v>97</v>
      </c>
      <c r="AQ59" s="135" t="s">
        <v>97</v>
      </c>
      <c r="AR59" s="135" t="s">
        <v>97</v>
      </c>
      <c r="AS59" s="135" t="s">
        <v>97</v>
      </c>
      <c r="AT59" s="198" t="s">
        <v>97</v>
      </c>
      <c r="AU59" s="198" t="s">
        <v>97</v>
      </c>
    </row>
    <row r="60" ht="11.25" customHeight="1"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  <c r="AB60" s="16"/>
      <c r="AC60" s="16"/>
      <c r="AD60" s="16"/>
      <c r="AE60" s="16"/>
      <c r="AF60" s="16"/>
      <c r="AG60" s="16"/>
      <c r="AH60" s="16"/>
      <c r="AI60" s="16"/>
      <c r="AJ60" s="16"/>
      <c r="AK60" s="16"/>
      <c r="AL60" s="16"/>
      <c r="AM60" s="16"/>
      <c r="AN60" s="16"/>
      <c r="AO60" s="16"/>
      <c r="AP60" s="16"/>
      <c r="AQ60" s="16"/>
      <c r="AR60" s="16"/>
      <c r="AS60" s="42"/>
      <c r="AT60" s="17"/>
      <c r="AU60" s="17"/>
    </row>
    <row r="61" ht="11.25" customHeight="1">
      <c r="A61" s="15" t="s">
        <v>94</v>
      </c>
      <c r="B61" s="21" t="s">
        <v>97</v>
      </c>
      <c r="C61" s="21" t="s">
        <v>97</v>
      </c>
      <c r="D61" s="21" t="s">
        <v>97</v>
      </c>
      <c r="E61" s="21" t="s">
        <v>97</v>
      </c>
      <c r="F61" s="21" t="s">
        <v>97</v>
      </c>
      <c r="G61" s="21" t="s">
        <v>97</v>
      </c>
      <c r="H61" s="21" t="s">
        <v>97</v>
      </c>
      <c r="I61" s="21" t="s">
        <v>97</v>
      </c>
      <c r="J61" s="21" t="s">
        <v>97</v>
      </c>
      <c r="K61" s="21" t="s">
        <v>97</v>
      </c>
      <c r="L61" s="21" t="s">
        <v>97</v>
      </c>
      <c r="M61" s="21" t="s">
        <v>97</v>
      </c>
      <c r="N61" s="21" t="s">
        <v>97</v>
      </c>
      <c r="O61" s="21" t="s">
        <v>97</v>
      </c>
      <c r="P61" s="21" t="s">
        <v>97</v>
      </c>
      <c r="Q61" s="21" t="s">
        <v>97</v>
      </c>
      <c r="R61" s="21" t="s">
        <v>97</v>
      </c>
      <c r="S61" s="21" t="s">
        <v>97</v>
      </c>
      <c r="T61" s="21" t="s">
        <v>97</v>
      </c>
      <c r="U61" s="21" t="s">
        <v>97</v>
      </c>
      <c r="V61" s="21" t="s">
        <v>97</v>
      </c>
      <c r="W61" s="21" t="s">
        <v>97</v>
      </c>
      <c r="X61" s="21" t="s">
        <v>97</v>
      </c>
      <c r="Y61" s="21" t="s">
        <v>97</v>
      </c>
      <c r="Z61" s="21" t="s">
        <v>97</v>
      </c>
      <c r="AA61" s="21" t="s">
        <v>97</v>
      </c>
      <c r="AB61" s="21" t="s">
        <v>97</v>
      </c>
      <c r="AC61" s="21" t="s">
        <v>97</v>
      </c>
      <c r="AD61" s="21" t="s">
        <v>97</v>
      </c>
      <c r="AE61" s="21" t="s">
        <v>97</v>
      </c>
      <c r="AF61" s="21" t="s">
        <v>97</v>
      </c>
      <c r="AG61" s="21" t="s">
        <v>97</v>
      </c>
      <c r="AH61" s="21" t="s">
        <v>97</v>
      </c>
      <c r="AI61" s="21" t="s">
        <v>97</v>
      </c>
      <c r="AJ61" s="21" t="s">
        <v>97</v>
      </c>
      <c r="AK61" s="21" t="s">
        <v>97</v>
      </c>
      <c r="AL61" s="21" t="s">
        <v>97</v>
      </c>
      <c r="AM61" s="21" t="s">
        <v>97</v>
      </c>
      <c r="AN61" s="21" t="s">
        <v>97</v>
      </c>
      <c r="AO61" s="21" t="s">
        <v>97</v>
      </c>
      <c r="AP61" s="21" t="s">
        <v>97</v>
      </c>
      <c r="AQ61" s="21" t="s">
        <v>97</v>
      </c>
      <c r="AR61" s="21" t="s">
        <v>97</v>
      </c>
      <c r="AS61" s="93" t="s">
        <v>97</v>
      </c>
      <c r="AT61" s="43" t="s">
        <v>97</v>
      </c>
      <c r="AU61" s="43" t="s">
        <v>97</v>
      </c>
    </row>
    <row r="62" ht="11.25" customHeight="1">
      <c r="A62" s="15" t="s">
        <v>99</v>
      </c>
      <c r="B62" s="21" t="s">
        <v>97</v>
      </c>
      <c r="C62" s="21" t="s">
        <v>97</v>
      </c>
      <c r="D62" s="21" t="s">
        <v>97</v>
      </c>
      <c r="E62" s="21" t="s">
        <v>97</v>
      </c>
      <c r="F62" s="21" t="s">
        <v>97</v>
      </c>
      <c r="G62" s="21" t="s">
        <v>97</v>
      </c>
      <c r="H62" s="21" t="s">
        <v>97</v>
      </c>
      <c r="I62" s="21" t="s">
        <v>97</v>
      </c>
      <c r="J62" s="21" t="s">
        <v>97</v>
      </c>
      <c r="K62" s="21" t="s">
        <v>97</v>
      </c>
      <c r="L62" s="21" t="s">
        <v>97</v>
      </c>
      <c r="M62" s="21" t="s">
        <v>97</v>
      </c>
      <c r="N62" s="21" t="s">
        <v>97</v>
      </c>
      <c r="O62" s="21" t="s">
        <v>97</v>
      </c>
      <c r="P62" s="21" t="s">
        <v>97</v>
      </c>
      <c r="Q62" s="21" t="s">
        <v>97</v>
      </c>
      <c r="R62" s="21" t="s">
        <v>97</v>
      </c>
      <c r="S62" s="21" t="s">
        <v>97</v>
      </c>
      <c r="T62" s="21" t="s">
        <v>97</v>
      </c>
      <c r="U62" s="21" t="s">
        <v>97</v>
      </c>
      <c r="V62" s="21" t="s">
        <v>97</v>
      </c>
      <c r="W62" s="21" t="s">
        <v>97</v>
      </c>
      <c r="X62" s="21" t="s">
        <v>97</v>
      </c>
      <c r="Y62" s="21" t="s">
        <v>97</v>
      </c>
      <c r="Z62" s="21" t="s">
        <v>97</v>
      </c>
      <c r="AA62" s="21" t="s">
        <v>97</v>
      </c>
      <c r="AB62" s="21" t="s">
        <v>97</v>
      </c>
      <c r="AC62" s="21" t="s">
        <v>97</v>
      </c>
      <c r="AD62" s="21" t="s">
        <v>97</v>
      </c>
      <c r="AE62" s="21" t="s">
        <v>97</v>
      </c>
      <c r="AF62" s="21" t="s">
        <v>97</v>
      </c>
      <c r="AG62" s="21" t="s">
        <v>97</v>
      </c>
      <c r="AH62" s="21" t="s">
        <v>97</v>
      </c>
      <c r="AI62" s="21" t="s">
        <v>97</v>
      </c>
      <c r="AJ62" s="21" t="s">
        <v>97</v>
      </c>
      <c r="AK62" s="21" t="s">
        <v>97</v>
      </c>
      <c r="AL62" s="21" t="s">
        <v>97</v>
      </c>
      <c r="AM62" s="21" t="s">
        <v>97</v>
      </c>
      <c r="AN62" s="21" t="s">
        <v>97</v>
      </c>
      <c r="AO62" s="21" t="s">
        <v>97</v>
      </c>
      <c r="AP62" s="21" t="s">
        <v>97</v>
      </c>
      <c r="AQ62" s="21" t="s">
        <v>97</v>
      </c>
      <c r="AR62" s="21" t="s">
        <v>97</v>
      </c>
      <c r="AS62" s="93" t="s">
        <v>97</v>
      </c>
      <c r="AT62" s="43" t="s">
        <v>97</v>
      </c>
      <c r="AU62" s="43" t="s">
        <v>97</v>
      </c>
    </row>
    <row r="63" ht="11.25" customHeight="1">
      <c r="A63" s="15" t="s">
        <v>161</v>
      </c>
      <c r="B63" s="21" t="s">
        <v>97</v>
      </c>
      <c r="C63" s="21" t="s">
        <v>97</v>
      </c>
      <c r="D63" s="21" t="s">
        <v>97</v>
      </c>
      <c r="E63" s="21" t="s">
        <v>97</v>
      </c>
      <c r="F63" s="21" t="s">
        <v>97</v>
      </c>
      <c r="G63" s="21" t="s">
        <v>97</v>
      </c>
      <c r="H63" s="21" t="s">
        <v>97</v>
      </c>
      <c r="I63" s="21" t="s">
        <v>97</v>
      </c>
      <c r="J63" s="21" t="s">
        <v>97</v>
      </c>
      <c r="K63" s="21" t="s">
        <v>97</v>
      </c>
      <c r="L63" s="21" t="s">
        <v>97</v>
      </c>
      <c r="M63" s="21" t="s">
        <v>97</v>
      </c>
      <c r="N63" s="21" t="s">
        <v>97</v>
      </c>
      <c r="O63" s="21" t="s">
        <v>97</v>
      </c>
      <c r="P63" s="21" t="s">
        <v>97</v>
      </c>
      <c r="Q63" s="21" t="s">
        <v>97</v>
      </c>
      <c r="R63" s="21" t="s">
        <v>97</v>
      </c>
      <c r="S63" s="21" t="s">
        <v>97</v>
      </c>
      <c r="T63" s="21" t="s">
        <v>97</v>
      </c>
      <c r="U63" s="16">
        <v>4.132139</v>
      </c>
      <c r="V63" s="16">
        <v>5.5949604</v>
      </c>
      <c r="W63" s="16">
        <v>9.2674818</v>
      </c>
      <c r="X63" s="16">
        <v>6.4920986</v>
      </c>
      <c r="Y63" s="16">
        <v>11.0485</v>
      </c>
      <c r="Z63" s="16">
        <v>11.6848936</v>
      </c>
      <c r="AA63" s="16">
        <v>8.8962522</v>
      </c>
      <c r="AB63" s="16">
        <v>9.6254532</v>
      </c>
      <c r="AC63" s="16">
        <v>9.7801322</v>
      </c>
      <c r="AD63" s="16">
        <v>7.6367232</v>
      </c>
      <c r="AE63" s="16">
        <v>10.2132334</v>
      </c>
      <c r="AF63" s="16">
        <v>11.8970248</v>
      </c>
      <c r="AG63" s="16">
        <v>12.396417</v>
      </c>
      <c r="AH63" s="16">
        <v>13.3112328</v>
      </c>
      <c r="AI63" s="16">
        <v>14.318856</v>
      </c>
      <c r="AJ63" s="16">
        <v>13.5145252</v>
      </c>
      <c r="AK63" s="16">
        <v>13.6957206</v>
      </c>
      <c r="AL63" s="16">
        <v>11.2871476</v>
      </c>
      <c r="AM63" s="16">
        <v>12.6262258</v>
      </c>
      <c r="AN63" s="16">
        <v>13.3294736842106</v>
      </c>
      <c r="AO63" s="16">
        <v>15.0315789473685</v>
      </c>
      <c r="AP63" s="16">
        <v>12.882551</v>
      </c>
      <c r="AQ63" s="16">
        <v>10.5811709999999</v>
      </c>
      <c r="AR63" s="16">
        <v>13.1890779999999</v>
      </c>
      <c r="AS63" s="42">
        <v>13.307504</v>
      </c>
      <c r="AT63" s="17">
        <v>0.00622232270167578</v>
      </c>
      <c r="AU63" s="17">
        <v>0.00485915042268777</v>
      </c>
    </row>
    <row r="64" ht="11.25" customHeight="1">
      <c r="A64" s="15" t="s">
        <v>106</v>
      </c>
      <c r="B64" s="21" t="s">
        <v>97</v>
      </c>
      <c r="C64" s="21" t="s">
        <v>97</v>
      </c>
      <c r="D64" s="21" t="s">
        <v>97</v>
      </c>
      <c r="E64" s="21" t="s">
        <v>97</v>
      </c>
      <c r="F64" s="21" t="s">
        <v>97</v>
      </c>
      <c r="G64" s="21" t="s">
        <v>97</v>
      </c>
      <c r="H64" s="21" t="s">
        <v>97</v>
      </c>
      <c r="I64" s="21" t="s">
        <v>97</v>
      </c>
      <c r="J64" s="21" t="s">
        <v>97</v>
      </c>
      <c r="K64" s="21" t="s">
        <v>97</v>
      </c>
      <c r="L64" s="21" t="s">
        <v>97</v>
      </c>
      <c r="M64" s="21" t="s">
        <v>97</v>
      </c>
      <c r="N64" s="21" t="s">
        <v>97</v>
      </c>
      <c r="O64" s="21" t="s">
        <v>97</v>
      </c>
      <c r="P64" s="21" t="s">
        <v>97</v>
      </c>
      <c r="Q64" s="21" t="s">
        <v>97</v>
      </c>
      <c r="R64" s="21" t="s">
        <v>97</v>
      </c>
      <c r="S64" s="21" t="s">
        <v>97</v>
      </c>
      <c r="T64" s="21" t="s">
        <v>97</v>
      </c>
      <c r="U64" s="21" t="s">
        <v>97</v>
      </c>
      <c r="V64" s="21" t="s">
        <v>97</v>
      </c>
      <c r="W64" s="21" t="s">
        <v>97</v>
      </c>
      <c r="X64" s="21" t="s">
        <v>97</v>
      </c>
      <c r="Y64" s="21" t="s">
        <v>97</v>
      </c>
      <c r="Z64" s="21" t="s">
        <v>97</v>
      </c>
      <c r="AA64" s="21" t="s">
        <v>97</v>
      </c>
      <c r="AB64" s="21" t="s">
        <v>97</v>
      </c>
      <c r="AC64" s="21" t="s">
        <v>97</v>
      </c>
      <c r="AD64" s="21" t="s">
        <v>97</v>
      </c>
      <c r="AE64" s="21" t="s">
        <v>97</v>
      </c>
      <c r="AF64" s="21" t="s">
        <v>97</v>
      </c>
      <c r="AG64" s="21" t="s">
        <v>97</v>
      </c>
      <c r="AH64" s="21" t="s">
        <v>97</v>
      </c>
      <c r="AI64" s="21" t="s">
        <v>97</v>
      </c>
      <c r="AJ64" s="21" t="s">
        <v>97</v>
      </c>
      <c r="AK64" s="21" t="s">
        <v>97</v>
      </c>
      <c r="AL64" s="21" t="s">
        <v>97</v>
      </c>
      <c r="AM64" s="21" t="s">
        <v>97</v>
      </c>
      <c r="AN64" s="21" t="s">
        <v>97</v>
      </c>
      <c r="AO64" s="21" t="s">
        <v>97</v>
      </c>
      <c r="AP64" s="21" t="s">
        <v>97</v>
      </c>
      <c r="AQ64" s="21" t="s">
        <v>97</v>
      </c>
      <c r="AR64" s="21" t="s">
        <v>97</v>
      </c>
      <c r="AS64" s="93" t="s">
        <v>97</v>
      </c>
      <c r="AT64" s="43" t="s">
        <v>97</v>
      </c>
      <c r="AU64" s="43" t="s">
        <v>97</v>
      </c>
    </row>
    <row r="65" ht="11.25" customHeight="1">
      <c r="A65" s="18" t="s">
        <v>107</v>
      </c>
      <c r="B65" s="135" t="s">
        <v>97</v>
      </c>
      <c r="C65" s="135" t="s">
        <v>97</v>
      </c>
      <c r="D65" s="135" t="s">
        <v>97</v>
      </c>
      <c r="E65" s="135" t="s">
        <v>97</v>
      </c>
      <c r="F65" s="135" t="s">
        <v>97</v>
      </c>
      <c r="G65" s="135" t="s">
        <v>97</v>
      </c>
      <c r="H65" s="135" t="s">
        <v>97</v>
      </c>
      <c r="I65" s="135" t="s">
        <v>97</v>
      </c>
      <c r="J65" s="135" t="s">
        <v>97</v>
      </c>
      <c r="K65" s="135" t="s">
        <v>97</v>
      </c>
      <c r="L65" s="135" t="s">
        <v>97</v>
      </c>
      <c r="M65" s="135" t="s">
        <v>97</v>
      </c>
      <c r="N65" s="135" t="s">
        <v>97</v>
      </c>
      <c r="O65" s="135" t="s">
        <v>97</v>
      </c>
      <c r="P65" s="135" t="s">
        <v>97</v>
      </c>
      <c r="Q65" s="135" t="s">
        <v>97</v>
      </c>
      <c r="R65" s="135" t="s">
        <v>97</v>
      </c>
      <c r="S65" s="135" t="s">
        <v>97</v>
      </c>
      <c r="T65" s="135" t="s">
        <v>97</v>
      </c>
      <c r="U65" s="19">
        <v>4.132139</v>
      </c>
      <c r="V65" s="19">
        <v>5.5949604</v>
      </c>
      <c r="W65" s="19">
        <v>9.2674818</v>
      </c>
      <c r="X65" s="19">
        <v>6.4920986</v>
      </c>
      <c r="Y65" s="19">
        <v>11.0485</v>
      </c>
      <c r="Z65" s="19">
        <v>11.6848936</v>
      </c>
      <c r="AA65" s="19">
        <v>8.8962522</v>
      </c>
      <c r="AB65" s="19">
        <v>9.6254532</v>
      </c>
      <c r="AC65" s="19">
        <v>9.7801322</v>
      </c>
      <c r="AD65" s="19">
        <v>7.6367232</v>
      </c>
      <c r="AE65" s="19">
        <v>10.2132334</v>
      </c>
      <c r="AF65" s="19">
        <v>11.8970248</v>
      </c>
      <c r="AG65" s="19">
        <v>12.396417</v>
      </c>
      <c r="AH65" s="19">
        <v>13.3112328</v>
      </c>
      <c r="AI65" s="19">
        <v>14.318856</v>
      </c>
      <c r="AJ65" s="19">
        <v>13.5145252</v>
      </c>
      <c r="AK65" s="19">
        <v>13.6957206</v>
      </c>
      <c r="AL65" s="19">
        <v>11.2871476</v>
      </c>
      <c r="AM65" s="19">
        <v>12.6262258</v>
      </c>
      <c r="AN65" s="19">
        <v>13.3294736842106</v>
      </c>
      <c r="AO65" s="19">
        <v>15.0315789473685</v>
      </c>
      <c r="AP65" s="19">
        <v>12.882551</v>
      </c>
      <c r="AQ65" s="19">
        <v>10.5811709999999</v>
      </c>
      <c r="AR65" s="19">
        <v>13.1890779999999</v>
      </c>
      <c r="AS65" s="19">
        <v>13.307504</v>
      </c>
      <c r="AT65" s="20">
        <v>0.00622232270167578</v>
      </c>
      <c r="AU65" s="20">
        <v>0.00485915042268777</v>
      </c>
    </row>
    <row r="66" ht="11.25" customHeight="1"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  <c r="AB66" s="16"/>
      <c r="AC66" s="16"/>
      <c r="AD66" s="16"/>
      <c r="AE66" s="16"/>
      <c r="AF66" s="16"/>
      <c r="AG66" s="16"/>
      <c r="AH66" s="16"/>
      <c r="AI66" s="16"/>
      <c r="AJ66" s="16"/>
      <c r="AK66" s="16"/>
      <c r="AL66" s="16"/>
      <c r="AM66" s="16"/>
      <c r="AN66" s="16"/>
      <c r="AO66" s="16"/>
      <c r="AP66" s="16"/>
      <c r="AQ66" s="16"/>
      <c r="AR66" s="16"/>
      <c r="AS66" s="42"/>
      <c r="AT66" s="17"/>
      <c r="AU66" s="17"/>
    </row>
    <row r="67" ht="11.25" customHeight="1">
      <c r="A67" s="15" t="s">
        <v>108</v>
      </c>
      <c r="B67" s="21" t="s">
        <v>97</v>
      </c>
      <c r="C67" s="21" t="s">
        <v>97</v>
      </c>
      <c r="D67" s="21" t="s">
        <v>97</v>
      </c>
      <c r="E67" s="21" t="s">
        <v>97</v>
      </c>
      <c r="F67" s="21" t="s">
        <v>97</v>
      </c>
      <c r="G67" s="21" t="s">
        <v>97</v>
      </c>
      <c r="H67" s="21" t="s">
        <v>97</v>
      </c>
      <c r="I67" s="21" t="s">
        <v>97</v>
      </c>
      <c r="J67" s="21" t="s">
        <v>97</v>
      </c>
      <c r="K67" s="21" t="s">
        <v>97</v>
      </c>
      <c r="L67" s="21" t="s">
        <v>97</v>
      </c>
      <c r="M67" s="21" t="s">
        <v>97</v>
      </c>
      <c r="N67" s="21" t="s">
        <v>97</v>
      </c>
      <c r="O67" s="21" t="s">
        <v>97</v>
      </c>
      <c r="P67" s="21" t="s">
        <v>97</v>
      </c>
      <c r="Q67" s="21" t="s">
        <v>97</v>
      </c>
      <c r="R67" s="21" t="s">
        <v>97</v>
      </c>
      <c r="S67" s="21" t="s">
        <v>97</v>
      </c>
      <c r="T67" s="21" t="s">
        <v>97</v>
      </c>
      <c r="U67" s="21" t="s">
        <v>97</v>
      </c>
      <c r="V67" s="21" t="s">
        <v>97</v>
      </c>
      <c r="W67" s="21" t="s">
        <v>97</v>
      </c>
      <c r="X67" s="21" t="s">
        <v>97</v>
      </c>
      <c r="Y67" s="21" t="s">
        <v>97</v>
      </c>
      <c r="Z67" s="21" t="s">
        <v>97</v>
      </c>
      <c r="AA67" s="21" t="s">
        <v>97</v>
      </c>
      <c r="AB67" s="21" t="s">
        <v>97</v>
      </c>
      <c r="AC67" s="21" t="s">
        <v>97</v>
      </c>
      <c r="AD67" s="21" t="s">
        <v>97</v>
      </c>
      <c r="AE67" s="21" t="s">
        <v>97</v>
      </c>
      <c r="AF67" s="21" t="s">
        <v>97</v>
      </c>
      <c r="AG67" s="21" t="s">
        <v>97</v>
      </c>
      <c r="AH67" s="21" t="s">
        <v>97</v>
      </c>
      <c r="AI67" s="21" t="s">
        <v>97</v>
      </c>
      <c r="AJ67" s="21" t="s">
        <v>97</v>
      </c>
      <c r="AK67" s="21" t="s">
        <v>97</v>
      </c>
      <c r="AL67" s="21" t="s">
        <v>97</v>
      </c>
      <c r="AM67" s="21" t="s">
        <v>97</v>
      </c>
      <c r="AN67" s="21" t="s">
        <v>97</v>
      </c>
      <c r="AO67" s="21" t="s">
        <v>97</v>
      </c>
      <c r="AP67" s="21" t="s">
        <v>97</v>
      </c>
      <c r="AQ67" s="21" t="s">
        <v>97</v>
      </c>
      <c r="AR67" s="21" t="s">
        <v>97</v>
      </c>
      <c r="AS67" s="93" t="s">
        <v>97</v>
      </c>
      <c r="AT67" s="43" t="s">
        <v>97</v>
      </c>
      <c r="AU67" s="43" t="s">
        <v>97</v>
      </c>
    </row>
    <row r="68" ht="11.25" customHeight="1">
      <c r="A68" s="15" t="s">
        <v>162</v>
      </c>
      <c r="B68" s="21" t="s">
        <v>97</v>
      </c>
      <c r="C68" s="21" t="s">
        <v>97</v>
      </c>
      <c r="D68" s="21" t="s">
        <v>97</v>
      </c>
      <c r="E68" s="21" t="s">
        <v>97</v>
      </c>
      <c r="F68" s="21" t="s">
        <v>97</v>
      </c>
      <c r="G68" s="21" t="s">
        <v>97</v>
      </c>
      <c r="H68" s="21" t="s">
        <v>97</v>
      </c>
      <c r="I68" s="21" t="s">
        <v>97</v>
      </c>
      <c r="J68" s="21" t="s">
        <v>97</v>
      </c>
      <c r="K68" s="21" t="s">
        <v>97</v>
      </c>
      <c r="L68" s="21" t="s">
        <v>97</v>
      </c>
      <c r="M68" s="21" t="s">
        <v>97</v>
      </c>
      <c r="N68" s="21" t="s">
        <v>97</v>
      </c>
      <c r="O68" s="21" t="s">
        <v>97</v>
      </c>
      <c r="P68" s="21" t="s">
        <v>97</v>
      </c>
      <c r="Q68" s="21" t="s">
        <v>97</v>
      </c>
      <c r="R68" s="21" t="s">
        <v>97</v>
      </c>
      <c r="S68" s="21" t="s">
        <v>97</v>
      </c>
      <c r="T68" s="21" t="s">
        <v>97</v>
      </c>
      <c r="U68" s="21" t="s">
        <v>97</v>
      </c>
      <c r="V68" s="21" t="s">
        <v>97</v>
      </c>
      <c r="W68" s="21" t="s">
        <v>97</v>
      </c>
      <c r="X68" s="21" t="s">
        <v>97</v>
      </c>
      <c r="Y68" s="21" t="s">
        <v>97</v>
      </c>
      <c r="Z68" s="21" t="s">
        <v>97</v>
      </c>
      <c r="AA68" s="21" t="s">
        <v>97</v>
      </c>
      <c r="AB68" s="21" t="s">
        <v>97</v>
      </c>
      <c r="AC68" s="21" t="s">
        <v>97</v>
      </c>
      <c r="AD68" s="21" t="s">
        <v>97</v>
      </c>
      <c r="AE68" s="21" t="s">
        <v>97</v>
      </c>
      <c r="AF68" s="21" t="s">
        <v>97</v>
      </c>
      <c r="AG68" s="21" t="s">
        <v>97</v>
      </c>
      <c r="AH68" s="21" t="s">
        <v>97</v>
      </c>
      <c r="AI68" s="21" t="s">
        <v>97</v>
      </c>
      <c r="AJ68" s="21" t="s">
        <v>97</v>
      </c>
      <c r="AK68" s="21" t="s">
        <v>97</v>
      </c>
      <c r="AL68" s="21" t="s">
        <v>97</v>
      </c>
      <c r="AM68" s="21" t="s">
        <v>97</v>
      </c>
      <c r="AN68" s="21" t="s">
        <v>97</v>
      </c>
      <c r="AO68" s="21" t="s">
        <v>97</v>
      </c>
      <c r="AP68" s="21" t="s">
        <v>97</v>
      </c>
      <c r="AQ68" s="21" t="s">
        <v>97</v>
      </c>
      <c r="AR68" s="21" t="s">
        <v>97</v>
      </c>
      <c r="AS68" s="93" t="s">
        <v>97</v>
      </c>
      <c r="AT68" s="43" t="s">
        <v>97</v>
      </c>
      <c r="AU68" s="43" t="s">
        <v>97</v>
      </c>
    </row>
    <row r="69" ht="11.25" customHeight="1">
      <c r="A69" s="15" t="s">
        <v>110</v>
      </c>
      <c r="B69" s="21" t="s">
        <v>97</v>
      </c>
      <c r="C69" s="21" t="s">
        <v>97</v>
      </c>
      <c r="D69" s="21" t="s">
        <v>97</v>
      </c>
      <c r="E69" s="21" t="s">
        <v>97</v>
      </c>
      <c r="F69" s="21" t="s">
        <v>97</v>
      </c>
      <c r="G69" s="21" t="s">
        <v>97</v>
      </c>
      <c r="H69" s="21" t="s">
        <v>97</v>
      </c>
      <c r="I69" s="21" t="s">
        <v>97</v>
      </c>
      <c r="J69" s="21" t="s">
        <v>97</v>
      </c>
      <c r="K69" s="21" t="s">
        <v>97</v>
      </c>
      <c r="L69" s="21" t="s">
        <v>97</v>
      </c>
      <c r="M69" s="21" t="s">
        <v>97</v>
      </c>
      <c r="N69" s="21" t="s">
        <v>97</v>
      </c>
      <c r="O69" s="21" t="s">
        <v>97</v>
      </c>
      <c r="P69" s="21" t="s">
        <v>97</v>
      </c>
      <c r="Q69" s="21" t="s">
        <v>97</v>
      </c>
      <c r="R69" s="21" t="s">
        <v>97</v>
      </c>
      <c r="S69" s="21" t="s">
        <v>97</v>
      </c>
      <c r="T69" s="21" t="s">
        <v>97</v>
      </c>
      <c r="U69" s="21" t="s">
        <v>97</v>
      </c>
      <c r="V69" s="21" t="s">
        <v>97</v>
      </c>
      <c r="W69" s="21" t="s">
        <v>97</v>
      </c>
      <c r="X69" s="21" t="s">
        <v>97</v>
      </c>
      <c r="Y69" s="21" t="s">
        <v>97</v>
      </c>
      <c r="Z69" s="21" t="s">
        <v>97</v>
      </c>
      <c r="AA69" s="21" t="s">
        <v>97</v>
      </c>
      <c r="AB69" s="21" t="s">
        <v>97</v>
      </c>
      <c r="AC69" s="21" t="s">
        <v>97</v>
      </c>
      <c r="AD69" s="16">
        <v>1.6042422</v>
      </c>
      <c r="AE69" s="16">
        <v>14.760796</v>
      </c>
      <c r="AF69" s="16">
        <v>12.8339376</v>
      </c>
      <c r="AG69" s="16">
        <v>14.340953</v>
      </c>
      <c r="AH69" s="16">
        <v>14.4205022</v>
      </c>
      <c r="AI69" s="16">
        <v>14.1023054</v>
      </c>
      <c r="AJ69" s="16">
        <v>14.9508302</v>
      </c>
      <c r="AK69" s="16">
        <v>16.7406872</v>
      </c>
      <c r="AL69" s="16">
        <v>17.4743076</v>
      </c>
      <c r="AM69" s="16">
        <v>25.1331278</v>
      </c>
      <c r="AN69" s="16">
        <v>43.3498946</v>
      </c>
      <c r="AO69" s="16">
        <v>50.4689999999998</v>
      </c>
      <c r="AP69" s="16">
        <v>53.0879999999998</v>
      </c>
      <c r="AQ69" s="16">
        <v>54.8429999999999</v>
      </c>
      <c r="AR69" s="16">
        <v>62.13</v>
      </c>
      <c r="AS69" s="42">
        <v>68.4049999999998</v>
      </c>
      <c r="AT69" s="17">
        <v>0.0979897166086594</v>
      </c>
      <c r="AU69" s="17">
        <v>0.0249776505544508</v>
      </c>
    </row>
    <row r="70" ht="11.25" customHeight="1">
      <c r="A70" s="15" t="s">
        <v>163</v>
      </c>
      <c r="B70" s="21" t="s">
        <v>97</v>
      </c>
      <c r="C70" s="21" t="s">
        <v>97</v>
      </c>
      <c r="D70" s="21" t="s">
        <v>97</v>
      </c>
      <c r="E70" s="21" t="s">
        <v>97</v>
      </c>
      <c r="F70" s="21" t="s">
        <v>97</v>
      </c>
      <c r="G70" s="21" t="s">
        <v>97</v>
      </c>
      <c r="H70" s="21" t="s">
        <v>97</v>
      </c>
      <c r="I70" s="21" t="s">
        <v>97</v>
      </c>
      <c r="J70" s="21" t="s">
        <v>97</v>
      </c>
      <c r="K70" s="21" t="s">
        <v>97</v>
      </c>
      <c r="L70" s="21" t="s">
        <v>97</v>
      </c>
      <c r="M70" s="21" t="s">
        <v>97</v>
      </c>
      <c r="N70" s="21" t="s">
        <v>97</v>
      </c>
      <c r="O70" s="21" t="s">
        <v>97</v>
      </c>
      <c r="P70" s="21" t="s">
        <v>97</v>
      </c>
      <c r="Q70" s="21" t="s">
        <v>97</v>
      </c>
      <c r="R70" s="21" t="s">
        <v>97</v>
      </c>
      <c r="S70" s="21" t="s">
        <v>97</v>
      </c>
      <c r="T70" s="21" t="s">
        <v>97</v>
      </c>
      <c r="U70" s="21" t="s">
        <v>97</v>
      </c>
      <c r="V70" s="21" t="s">
        <v>97</v>
      </c>
      <c r="W70" s="21" t="s">
        <v>97</v>
      </c>
      <c r="X70" s="21" t="s">
        <v>97</v>
      </c>
      <c r="Y70" s="21" t="s">
        <v>97</v>
      </c>
      <c r="Z70" s="21" t="s">
        <v>97</v>
      </c>
      <c r="AA70" s="21" t="s">
        <v>97</v>
      </c>
      <c r="AB70" s="21" t="s">
        <v>97</v>
      </c>
      <c r="AC70" s="21" t="s">
        <v>97</v>
      </c>
      <c r="AD70" s="21" t="s">
        <v>97</v>
      </c>
      <c r="AE70" s="21" t="s">
        <v>97</v>
      </c>
      <c r="AF70" s="21" t="s">
        <v>97</v>
      </c>
      <c r="AG70" s="21" t="s">
        <v>97</v>
      </c>
      <c r="AH70" s="21" t="s">
        <v>97</v>
      </c>
      <c r="AI70" s="21" t="s">
        <v>97</v>
      </c>
      <c r="AJ70" s="21" t="s">
        <v>97</v>
      </c>
      <c r="AK70" s="21" t="s">
        <v>97</v>
      </c>
      <c r="AL70" s="21" t="s">
        <v>97</v>
      </c>
      <c r="AM70" s="21" t="s">
        <v>97</v>
      </c>
      <c r="AN70" s="21" t="s">
        <v>97</v>
      </c>
      <c r="AO70" s="21" t="s">
        <v>97</v>
      </c>
      <c r="AP70" s="21" t="s">
        <v>97</v>
      </c>
      <c r="AQ70" s="21" t="s">
        <v>97</v>
      </c>
      <c r="AR70" s="21" t="s">
        <v>97</v>
      </c>
      <c r="AS70" s="93" t="s">
        <v>97</v>
      </c>
      <c r="AT70" s="43" t="s">
        <v>97</v>
      </c>
      <c r="AU70" s="43" t="s">
        <v>97</v>
      </c>
    </row>
    <row r="71" ht="11.25" customHeight="1">
      <c r="A71" s="15" t="s">
        <v>111</v>
      </c>
      <c r="B71" s="21" t="s">
        <v>97</v>
      </c>
      <c r="C71" s="21" t="s">
        <v>97</v>
      </c>
      <c r="D71" s="21" t="s">
        <v>97</v>
      </c>
      <c r="E71" s="21" t="s">
        <v>97</v>
      </c>
      <c r="F71" s="16">
        <v>0.7247816</v>
      </c>
      <c r="G71" s="16">
        <v>1.3081424</v>
      </c>
      <c r="H71" s="16">
        <v>0.972268</v>
      </c>
      <c r="I71" s="16">
        <v>0.9236546</v>
      </c>
      <c r="J71" s="16">
        <v>1.9533748</v>
      </c>
      <c r="K71" s="16">
        <v>1.7986958</v>
      </c>
      <c r="L71" s="16">
        <v>2.143409</v>
      </c>
      <c r="M71" s="16">
        <v>2.6560594</v>
      </c>
      <c r="N71" s="16">
        <v>1.8517286</v>
      </c>
      <c r="O71" s="16">
        <v>2.2627328</v>
      </c>
      <c r="P71" s="16">
        <v>2.3467014</v>
      </c>
      <c r="Q71" s="16">
        <v>2.4483476</v>
      </c>
      <c r="R71" s="16">
        <v>2.4660252</v>
      </c>
      <c r="S71" s="16">
        <v>2.1566672</v>
      </c>
      <c r="T71" s="16">
        <v>3.0759024</v>
      </c>
      <c r="U71" s="16">
        <v>4.0393316</v>
      </c>
      <c r="V71" s="16">
        <v>4.507788</v>
      </c>
      <c r="W71" s="16">
        <v>5.0204384</v>
      </c>
      <c r="X71" s="16">
        <v>5.3209576</v>
      </c>
      <c r="Y71" s="16">
        <v>6.076675</v>
      </c>
      <c r="Z71" s="16">
        <v>4.021654</v>
      </c>
      <c r="AA71" s="16">
        <v>6.3948718</v>
      </c>
      <c r="AB71" s="16">
        <v>5.413765</v>
      </c>
      <c r="AC71" s="16">
        <v>6.4037106</v>
      </c>
      <c r="AD71" s="16">
        <v>6.2269346</v>
      </c>
      <c r="AE71" s="16">
        <v>4.9453086</v>
      </c>
      <c r="AF71" s="16">
        <v>7.6146262</v>
      </c>
      <c r="AG71" s="16">
        <v>8.4012794</v>
      </c>
      <c r="AH71" s="16">
        <v>10.0718126</v>
      </c>
      <c r="AI71" s="16">
        <v>11.3711162</v>
      </c>
      <c r="AJ71" s="16">
        <v>12.727872</v>
      </c>
      <c r="AK71" s="16">
        <v>15.7684192</v>
      </c>
      <c r="AL71" s="16">
        <v>18.8885156</v>
      </c>
      <c r="AM71" s="16">
        <v>19.3525526</v>
      </c>
      <c r="AN71" s="16">
        <v>18.141637</v>
      </c>
      <c r="AO71" s="16">
        <v>16.7627842</v>
      </c>
      <c r="AP71" s="16">
        <v>17.8234402</v>
      </c>
      <c r="AQ71" s="16">
        <v>17.63176</v>
      </c>
      <c r="AR71" s="16">
        <v>17.8319999999999</v>
      </c>
      <c r="AS71" s="42">
        <v>15.528</v>
      </c>
      <c r="AT71" s="17">
        <v>-0.131585140730606</v>
      </c>
      <c r="AU71" s="17">
        <v>0.00566995041019681</v>
      </c>
    </row>
    <row r="72" ht="11.25" customHeight="1">
      <c r="A72" s="15" t="s">
        <v>112</v>
      </c>
      <c r="B72" s="21" t="s">
        <v>97</v>
      </c>
      <c r="C72" s="21" t="s">
        <v>97</v>
      </c>
      <c r="D72" s="21" t="s">
        <v>97</v>
      </c>
      <c r="E72" s="21" t="s">
        <v>97</v>
      </c>
      <c r="F72" s="21" t="s">
        <v>97</v>
      </c>
      <c r="G72" s="21" t="s">
        <v>97</v>
      </c>
      <c r="H72" s="21" t="s">
        <v>97</v>
      </c>
      <c r="I72" s="21" t="s">
        <v>97</v>
      </c>
      <c r="J72" s="21" t="s">
        <v>97</v>
      </c>
      <c r="K72" s="21" t="s">
        <v>97</v>
      </c>
      <c r="L72" s="21" t="s">
        <v>97</v>
      </c>
      <c r="M72" s="21" t="s">
        <v>97</v>
      </c>
      <c r="N72" s="21" t="s">
        <v>97</v>
      </c>
      <c r="O72" s="21" t="s">
        <v>97</v>
      </c>
      <c r="P72" s="21" t="s">
        <v>97</v>
      </c>
      <c r="Q72" s="21" t="s">
        <v>97</v>
      </c>
      <c r="R72" s="21" t="s">
        <v>97</v>
      </c>
      <c r="S72" s="21" t="s">
        <v>97</v>
      </c>
      <c r="T72" s="21" t="s">
        <v>97</v>
      </c>
      <c r="U72" s="21" t="s">
        <v>97</v>
      </c>
      <c r="V72" s="21" t="s">
        <v>97</v>
      </c>
      <c r="W72" s="21" t="s">
        <v>97</v>
      </c>
      <c r="X72" s="21" t="s">
        <v>97</v>
      </c>
      <c r="Y72" s="21" t="s">
        <v>97</v>
      </c>
      <c r="Z72" s="21" t="s">
        <v>97</v>
      </c>
      <c r="AA72" s="21" t="s">
        <v>97</v>
      </c>
      <c r="AB72" s="21" t="s">
        <v>97</v>
      </c>
      <c r="AC72" s="21" t="s">
        <v>97</v>
      </c>
      <c r="AD72" s="21" t="s">
        <v>97</v>
      </c>
      <c r="AE72" s="21" t="s">
        <v>97</v>
      </c>
      <c r="AF72" s="21" t="s">
        <v>97</v>
      </c>
      <c r="AG72" s="21" t="s">
        <v>97</v>
      </c>
      <c r="AH72" s="21" t="s">
        <v>97</v>
      </c>
      <c r="AI72" s="21" t="s">
        <v>97</v>
      </c>
      <c r="AJ72" s="21" t="s">
        <v>97</v>
      </c>
      <c r="AK72" s="21" t="s">
        <v>97</v>
      </c>
      <c r="AL72" s="21" t="s">
        <v>97</v>
      </c>
      <c r="AM72" s="21" t="s">
        <v>97</v>
      </c>
      <c r="AN72" s="21" t="s">
        <v>97</v>
      </c>
      <c r="AO72" s="21" t="s">
        <v>97</v>
      </c>
      <c r="AP72" s="21" t="s">
        <v>97</v>
      </c>
      <c r="AQ72" s="21" t="s">
        <v>97</v>
      </c>
      <c r="AR72" s="21" t="s">
        <v>97</v>
      </c>
      <c r="AS72" s="93" t="s">
        <v>97</v>
      </c>
      <c r="AT72" s="43" t="s">
        <v>97</v>
      </c>
      <c r="AU72" s="43" t="s">
        <v>97</v>
      </c>
    </row>
    <row r="73" ht="11.25" customHeight="1">
      <c r="A73" s="15" t="s">
        <v>164</v>
      </c>
      <c r="B73" s="21" t="s">
        <v>128</v>
      </c>
      <c r="C73" s="16">
        <v>0.3712296</v>
      </c>
      <c r="D73" s="16">
        <v>0.8485248</v>
      </c>
      <c r="E73" s="16">
        <v>0.7203622</v>
      </c>
      <c r="F73" s="16">
        <v>0.9369128</v>
      </c>
      <c r="G73" s="16">
        <v>3.3057112</v>
      </c>
      <c r="H73" s="16">
        <v>7.0975564</v>
      </c>
      <c r="I73" s="16">
        <v>8.7813478</v>
      </c>
      <c r="J73" s="16">
        <v>9.4972906</v>
      </c>
      <c r="K73" s="16">
        <v>18.583577</v>
      </c>
      <c r="L73" s="16">
        <v>21.7125122</v>
      </c>
      <c r="M73" s="16">
        <v>36.7517304</v>
      </c>
      <c r="N73" s="16">
        <v>28.1692556</v>
      </c>
      <c r="O73" s="16">
        <v>52.0428544</v>
      </c>
      <c r="P73" s="16">
        <v>61.9511492</v>
      </c>
      <c r="Q73" s="16">
        <v>82.6251024</v>
      </c>
      <c r="R73" s="16">
        <v>85.6170362</v>
      </c>
      <c r="S73" s="16">
        <v>105.535272</v>
      </c>
      <c r="T73" s="16">
        <v>108.7879504</v>
      </c>
      <c r="U73" s="16">
        <v>126.7395532</v>
      </c>
      <c r="V73" s="16">
        <v>151.9566496</v>
      </c>
      <c r="W73" s="16">
        <v>166.478798</v>
      </c>
      <c r="X73" s="16">
        <v>189.3978064</v>
      </c>
      <c r="Y73" s="16">
        <v>174.9684654</v>
      </c>
      <c r="Z73" s="16">
        <v>186.6621978</v>
      </c>
      <c r="AA73" s="16">
        <v>195.7263872</v>
      </c>
      <c r="AB73" s="16">
        <v>209.3823332</v>
      </c>
      <c r="AC73" s="16">
        <v>218.0355184</v>
      </c>
      <c r="AD73" s="16">
        <v>248.6177664</v>
      </c>
      <c r="AE73" s="16">
        <v>259.4983292</v>
      </c>
      <c r="AF73" s="16">
        <v>287.8531996</v>
      </c>
      <c r="AG73" s="16">
        <v>297.5670408</v>
      </c>
      <c r="AH73" s="16">
        <v>321.754417</v>
      </c>
      <c r="AI73" s="16">
        <v>327.2212148</v>
      </c>
      <c r="AJ73" s="16">
        <v>317.7018272</v>
      </c>
      <c r="AK73" s="16">
        <v>319.7391706</v>
      </c>
      <c r="AL73" s="16">
        <v>321.0959264</v>
      </c>
      <c r="AM73" s="16">
        <v>314.9308634</v>
      </c>
      <c r="AN73" s="16">
        <v>230.4230966</v>
      </c>
      <c r="AO73" s="16">
        <v>285.9219218</v>
      </c>
      <c r="AP73" s="16">
        <v>293.039999999999</v>
      </c>
      <c r="AQ73" s="16">
        <v>304.279999999999</v>
      </c>
      <c r="AR73" s="16">
        <v>279.009999999999</v>
      </c>
      <c r="AS73" s="42">
        <v>251.749999999999</v>
      </c>
      <c r="AT73" s="17">
        <v>-0.10016788477135</v>
      </c>
      <c r="AU73" s="17">
        <v>0.0919249108556831</v>
      </c>
    </row>
    <row r="74" ht="11.25" customHeight="1">
      <c r="A74" s="15" t="s">
        <v>113</v>
      </c>
      <c r="B74" s="21" t="s">
        <v>97</v>
      </c>
      <c r="C74" s="21" t="s">
        <v>97</v>
      </c>
      <c r="D74" s="21" t="s">
        <v>97</v>
      </c>
      <c r="E74" s="21" t="s">
        <v>97</v>
      </c>
      <c r="F74" s="21" t="s">
        <v>97</v>
      </c>
      <c r="G74" s="21" t="s">
        <v>97</v>
      </c>
      <c r="H74" s="21" t="s">
        <v>97</v>
      </c>
      <c r="I74" s="21" t="s">
        <v>97</v>
      </c>
      <c r="J74" s="21" t="s">
        <v>97</v>
      </c>
      <c r="K74" s="21" t="s">
        <v>97</v>
      </c>
      <c r="L74" s="21" t="s">
        <v>97</v>
      </c>
      <c r="M74" s="21" t="s">
        <v>97</v>
      </c>
      <c r="N74" s="21" t="s">
        <v>97</v>
      </c>
      <c r="O74" s="21" t="s">
        <v>97</v>
      </c>
      <c r="P74" s="21" t="s">
        <v>97</v>
      </c>
      <c r="Q74" s="21" t="s">
        <v>97</v>
      </c>
      <c r="R74" s="21" t="s">
        <v>97</v>
      </c>
      <c r="S74" s="21" t="s">
        <v>97</v>
      </c>
      <c r="T74" s="21" t="s">
        <v>97</v>
      </c>
      <c r="U74" s="21" t="s">
        <v>97</v>
      </c>
      <c r="V74" s="21" t="s">
        <v>97</v>
      </c>
      <c r="W74" s="21" t="s">
        <v>97</v>
      </c>
      <c r="X74" s="21" t="s">
        <v>97</v>
      </c>
      <c r="Y74" s="21" t="s">
        <v>97</v>
      </c>
      <c r="Z74" s="21" t="s">
        <v>97</v>
      </c>
      <c r="AA74" s="21" t="s">
        <v>97</v>
      </c>
      <c r="AB74" s="21" t="s">
        <v>97</v>
      </c>
      <c r="AC74" s="21" t="s">
        <v>97</v>
      </c>
      <c r="AD74" s="21" t="s">
        <v>97</v>
      </c>
      <c r="AE74" s="21" t="s">
        <v>97</v>
      </c>
      <c r="AF74" s="21" t="s">
        <v>97</v>
      </c>
      <c r="AG74" s="21" t="s">
        <v>97</v>
      </c>
      <c r="AH74" s="21" t="s">
        <v>97</v>
      </c>
      <c r="AI74" s="21" t="s">
        <v>97</v>
      </c>
      <c r="AJ74" s="21" t="s">
        <v>97</v>
      </c>
      <c r="AK74" s="21" t="s">
        <v>97</v>
      </c>
      <c r="AL74" s="21" t="s">
        <v>97</v>
      </c>
      <c r="AM74" s="21" t="s">
        <v>97</v>
      </c>
      <c r="AN74" s="21" t="s">
        <v>97</v>
      </c>
      <c r="AO74" s="21" t="s">
        <v>97</v>
      </c>
      <c r="AP74" s="21" t="s">
        <v>97</v>
      </c>
      <c r="AQ74" s="21" t="s">
        <v>97</v>
      </c>
      <c r="AR74" s="21" t="s">
        <v>97</v>
      </c>
      <c r="AS74" s="93" t="s">
        <v>97</v>
      </c>
      <c r="AT74" s="43" t="s">
        <v>97</v>
      </c>
      <c r="AU74" s="43" t="s">
        <v>97</v>
      </c>
    </row>
    <row r="75" ht="11.25" customHeight="1">
      <c r="A75" s="15" t="s">
        <v>165</v>
      </c>
      <c r="B75" s="21" t="s">
        <v>97</v>
      </c>
      <c r="C75" s="21" t="s">
        <v>97</v>
      </c>
      <c r="D75" s="21" t="s">
        <v>97</v>
      </c>
      <c r="E75" s="21" t="s">
        <v>97</v>
      </c>
      <c r="F75" s="21" t="s">
        <v>97</v>
      </c>
      <c r="G75" s="21" t="s">
        <v>97</v>
      </c>
      <c r="H75" s="21" t="s">
        <v>97</v>
      </c>
      <c r="I75" s="21" t="s">
        <v>97</v>
      </c>
      <c r="J75" s="21" t="s">
        <v>97</v>
      </c>
      <c r="K75" s="21" t="s">
        <v>97</v>
      </c>
      <c r="L75" s="21" t="s">
        <v>97</v>
      </c>
      <c r="M75" s="21" t="s">
        <v>97</v>
      </c>
      <c r="N75" s="21" t="s">
        <v>97</v>
      </c>
      <c r="O75" s="21" t="s">
        <v>97</v>
      </c>
      <c r="P75" s="21" t="s">
        <v>97</v>
      </c>
      <c r="Q75" s="21" t="s">
        <v>97</v>
      </c>
      <c r="R75" s="21" t="s">
        <v>97</v>
      </c>
      <c r="S75" s="21" t="s">
        <v>97</v>
      </c>
      <c r="T75" s="21" t="s">
        <v>97</v>
      </c>
      <c r="U75" s="21" t="s">
        <v>97</v>
      </c>
      <c r="V75" s="21" t="s">
        <v>97</v>
      </c>
      <c r="W75" s="21" t="s">
        <v>97</v>
      </c>
      <c r="X75" s="21" t="s">
        <v>97</v>
      </c>
      <c r="Y75" s="21" t="s">
        <v>97</v>
      </c>
      <c r="Z75" s="21" t="s">
        <v>97</v>
      </c>
      <c r="AA75" s="21" t="s">
        <v>97</v>
      </c>
      <c r="AB75" s="21" t="s">
        <v>97</v>
      </c>
      <c r="AC75" s="21" t="s">
        <v>97</v>
      </c>
      <c r="AD75" s="21" t="s">
        <v>97</v>
      </c>
      <c r="AE75" s="21" t="s">
        <v>97</v>
      </c>
      <c r="AF75" s="21" t="s">
        <v>97</v>
      </c>
      <c r="AG75" s="21" t="s">
        <v>97</v>
      </c>
      <c r="AH75" s="21" t="s">
        <v>97</v>
      </c>
      <c r="AI75" s="21" t="s">
        <v>97</v>
      </c>
      <c r="AJ75" s="21" t="s">
        <v>97</v>
      </c>
      <c r="AK75" s="21" t="s">
        <v>97</v>
      </c>
      <c r="AL75" s="21" t="s">
        <v>97</v>
      </c>
      <c r="AM75" s="21" t="s">
        <v>97</v>
      </c>
      <c r="AN75" s="21" t="s">
        <v>97</v>
      </c>
      <c r="AO75" s="21" t="s">
        <v>97</v>
      </c>
      <c r="AP75" s="21" t="s">
        <v>97</v>
      </c>
      <c r="AQ75" s="21" t="s">
        <v>97</v>
      </c>
      <c r="AR75" s="21" t="s">
        <v>97</v>
      </c>
      <c r="AS75" s="93" t="s">
        <v>97</v>
      </c>
      <c r="AT75" s="43" t="s">
        <v>97</v>
      </c>
      <c r="AU75" s="43" t="s">
        <v>97</v>
      </c>
    </row>
    <row r="76" ht="11.25" customHeight="1">
      <c r="A76" s="15" t="s">
        <v>166</v>
      </c>
      <c r="B76" s="21" t="s">
        <v>97</v>
      </c>
      <c r="C76" s="21" t="s">
        <v>97</v>
      </c>
      <c r="D76" s="21" t="s">
        <v>97</v>
      </c>
      <c r="E76" s="21" t="s">
        <v>97</v>
      </c>
      <c r="F76" s="21" t="s">
        <v>97</v>
      </c>
      <c r="G76" s="21" t="s">
        <v>97</v>
      </c>
      <c r="H76" s="21" t="s">
        <v>128</v>
      </c>
      <c r="I76" s="16">
        <v>0.2032924</v>
      </c>
      <c r="J76" s="16">
        <v>0.3800684</v>
      </c>
      <c r="K76" s="16">
        <v>0.530328</v>
      </c>
      <c r="L76" s="16">
        <v>0.6098772</v>
      </c>
      <c r="M76" s="16">
        <v>0.5170698</v>
      </c>
      <c r="N76" s="16">
        <v>0.3270356</v>
      </c>
      <c r="O76" s="16">
        <v>0.1679372</v>
      </c>
      <c r="P76" s="16">
        <v>0.0530328</v>
      </c>
      <c r="Q76" s="16">
        <v>0.0795492</v>
      </c>
      <c r="R76" s="16">
        <v>0.1679372</v>
      </c>
      <c r="S76" s="16">
        <v>0.2032924</v>
      </c>
      <c r="T76" s="16">
        <v>0.2740028</v>
      </c>
      <c r="U76" s="16">
        <v>0.331455</v>
      </c>
      <c r="V76" s="16">
        <v>0.3889072</v>
      </c>
      <c r="W76" s="16">
        <v>0.5259086</v>
      </c>
      <c r="X76" s="16">
        <v>0.3049386</v>
      </c>
      <c r="Y76" s="16">
        <v>0.1944536</v>
      </c>
      <c r="Z76" s="16">
        <v>0.1193238</v>
      </c>
      <c r="AA76" s="16">
        <v>0.419843</v>
      </c>
      <c r="AB76" s="16">
        <v>0.419843</v>
      </c>
      <c r="AC76" s="16">
        <v>0.552425</v>
      </c>
      <c r="AD76" s="16">
        <v>0.4065848</v>
      </c>
      <c r="AE76" s="16">
        <v>0.5877802</v>
      </c>
      <c r="AF76" s="16">
        <v>0.5214892</v>
      </c>
      <c r="AG76" s="16">
        <v>0.3270356</v>
      </c>
      <c r="AH76" s="16">
        <v>0.4507788</v>
      </c>
      <c r="AI76" s="16">
        <v>0.3933266</v>
      </c>
      <c r="AJ76" s="16">
        <v>0.0795492</v>
      </c>
      <c r="AK76" s="16">
        <v>0.9457516</v>
      </c>
      <c r="AL76" s="16">
        <v>2.0859568</v>
      </c>
      <c r="AM76" s="16">
        <v>1.8959226</v>
      </c>
      <c r="AN76" s="16">
        <v>1.9047614</v>
      </c>
      <c r="AO76" s="16">
        <v>2.4174118</v>
      </c>
      <c r="AP76" s="16">
        <v>2.62699999999999</v>
      </c>
      <c r="AQ76" s="16">
        <v>2.74799999999999</v>
      </c>
      <c r="AR76" s="16">
        <v>2.51699999999999</v>
      </c>
      <c r="AS76" s="42">
        <v>1.88285799999999</v>
      </c>
      <c r="AT76" s="17">
        <v>-0.253987453621386</v>
      </c>
      <c r="AU76" s="17">
        <v>6.87513619876503E-4</v>
      </c>
    </row>
    <row r="77" ht="11.25" customHeight="1">
      <c r="A77" s="15" t="s">
        <v>167</v>
      </c>
      <c r="B77" s="21" t="s">
        <v>97</v>
      </c>
      <c r="C77" s="21" t="s">
        <v>97</v>
      </c>
      <c r="D77" s="21" t="s">
        <v>97</v>
      </c>
      <c r="E77" s="21" t="s">
        <v>97</v>
      </c>
      <c r="F77" s="21" t="s">
        <v>97</v>
      </c>
      <c r="G77" s="21" t="s">
        <v>97</v>
      </c>
      <c r="H77" s="21" t="s">
        <v>97</v>
      </c>
      <c r="I77" s="21" t="s">
        <v>97</v>
      </c>
      <c r="J77" s="21" t="s">
        <v>97</v>
      </c>
      <c r="K77" s="21" t="s">
        <v>97</v>
      </c>
      <c r="L77" s="21" t="s">
        <v>97</v>
      </c>
      <c r="M77" s="21" t="s">
        <v>97</v>
      </c>
      <c r="N77" s="21" t="s">
        <v>97</v>
      </c>
      <c r="O77" s="21" t="s">
        <v>97</v>
      </c>
      <c r="P77" s="21" t="s">
        <v>97</v>
      </c>
      <c r="Q77" s="21" t="s">
        <v>97</v>
      </c>
      <c r="R77" s="21" t="s">
        <v>97</v>
      </c>
      <c r="S77" s="21" t="s">
        <v>97</v>
      </c>
      <c r="T77" s="21" t="s">
        <v>97</v>
      </c>
      <c r="U77" s="21" t="s">
        <v>97</v>
      </c>
      <c r="V77" s="21" t="s">
        <v>97</v>
      </c>
      <c r="W77" s="21" t="s">
        <v>97</v>
      </c>
      <c r="X77" s="21" t="s">
        <v>97</v>
      </c>
      <c r="Y77" s="21" t="s">
        <v>97</v>
      </c>
      <c r="Z77" s="21" t="s">
        <v>97</v>
      </c>
      <c r="AA77" s="21" t="s">
        <v>97</v>
      </c>
      <c r="AB77" s="21" t="s">
        <v>97</v>
      </c>
      <c r="AC77" s="21" t="s">
        <v>97</v>
      </c>
      <c r="AD77" s="21" t="s">
        <v>97</v>
      </c>
      <c r="AE77" s="21" t="s">
        <v>97</v>
      </c>
      <c r="AF77" s="21" t="s">
        <v>97</v>
      </c>
      <c r="AG77" s="21" t="s">
        <v>97</v>
      </c>
      <c r="AH77" s="21" t="s">
        <v>97</v>
      </c>
      <c r="AI77" s="21" t="s">
        <v>97</v>
      </c>
      <c r="AJ77" s="21" t="s">
        <v>97</v>
      </c>
      <c r="AK77" s="21" t="s">
        <v>97</v>
      </c>
      <c r="AL77" s="21" t="s">
        <v>97</v>
      </c>
      <c r="AM77" s="21" t="s">
        <v>97</v>
      </c>
      <c r="AN77" s="21" t="s">
        <v>97</v>
      </c>
      <c r="AO77" s="21" t="s">
        <v>97</v>
      </c>
      <c r="AP77" s="21" t="s">
        <v>97</v>
      </c>
      <c r="AQ77" s="21" t="s">
        <v>97</v>
      </c>
      <c r="AR77" s="21" t="s">
        <v>97</v>
      </c>
      <c r="AS77" s="93" t="s">
        <v>97</v>
      </c>
      <c r="AT77" s="43" t="s">
        <v>97</v>
      </c>
      <c r="AU77" s="43" t="s">
        <v>97</v>
      </c>
    </row>
    <row r="78" ht="11.25" customHeight="1">
      <c r="A78" s="15" t="s">
        <v>168</v>
      </c>
      <c r="B78" s="21" t="s">
        <v>97</v>
      </c>
      <c r="C78" s="21" t="s">
        <v>97</v>
      </c>
      <c r="D78" s="21" t="s">
        <v>97</v>
      </c>
      <c r="E78" s="21" t="s">
        <v>97</v>
      </c>
      <c r="F78" s="21" t="s">
        <v>97</v>
      </c>
      <c r="G78" s="21" t="s">
        <v>97</v>
      </c>
      <c r="H78" s="21" t="s">
        <v>97</v>
      </c>
      <c r="I78" s="21" t="s">
        <v>97</v>
      </c>
      <c r="J78" s="21" t="s">
        <v>97</v>
      </c>
      <c r="K78" s="21" t="s">
        <v>97</v>
      </c>
      <c r="L78" s="21" t="s">
        <v>97</v>
      </c>
      <c r="M78" s="21" t="s">
        <v>97</v>
      </c>
      <c r="N78" s="21" t="s">
        <v>97</v>
      </c>
      <c r="O78" s="21" t="s">
        <v>97</v>
      </c>
      <c r="P78" s="21" t="s">
        <v>97</v>
      </c>
      <c r="Q78" s="21" t="s">
        <v>97</v>
      </c>
      <c r="R78" s="21" t="s">
        <v>97</v>
      </c>
      <c r="S78" s="21" t="s">
        <v>97</v>
      </c>
      <c r="T78" s="21" t="s">
        <v>97</v>
      </c>
      <c r="U78" s="21" t="s">
        <v>97</v>
      </c>
      <c r="V78" s="21" t="s">
        <v>97</v>
      </c>
      <c r="W78" s="21" t="s">
        <v>97</v>
      </c>
      <c r="X78" s="21" t="s">
        <v>97</v>
      </c>
      <c r="Y78" s="21" t="s">
        <v>97</v>
      </c>
      <c r="Z78" s="21" t="s">
        <v>97</v>
      </c>
      <c r="AA78" s="21" t="s">
        <v>97</v>
      </c>
      <c r="AB78" s="21" t="s">
        <v>97</v>
      </c>
      <c r="AC78" s="21" t="s">
        <v>97</v>
      </c>
      <c r="AD78" s="21" t="s">
        <v>97</v>
      </c>
      <c r="AE78" s="21" t="s">
        <v>97</v>
      </c>
      <c r="AF78" s="21" t="s">
        <v>97</v>
      </c>
      <c r="AG78" s="21" t="s">
        <v>97</v>
      </c>
      <c r="AH78" s="21" t="s">
        <v>97</v>
      </c>
      <c r="AI78" s="21" t="s">
        <v>97</v>
      </c>
      <c r="AJ78" s="21" t="s">
        <v>97</v>
      </c>
      <c r="AK78" s="21" t="s">
        <v>97</v>
      </c>
      <c r="AL78" s="21" t="s">
        <v>97</v>
      </c>
      <c r="AM78" s="21" t="s">
        <v>97</v>
      </c>
      <c r="AN78" s="21" t="s">
        <v>97</v>
      </c>
      <c r="AO78" s="21" t="s">
        <v>97</v>
      </c>
      <c r="AP78" s="21" t="s">
        <v>97</v>
      </c>
      <c r="AQ78" s="21" t="s">
        <v>97</v>
      </c>
      <c r="AR78" s="21" t="s">
        <v>97</v>
      </c>
      <c r="AS78" s="93" t="s">
        <v>97</v>
      </c>
      <c r="AT78" s="43" t="s">
        <v>97</v>
      </c>
      <c r="AU78" s="43" t="s">
        <v>97</v>
      </c>
    </row>
    <row r="79" ht="11.25" customHeight="1">
      <c r="A79" s="15" t="s">
        <v>169</v>
      </c>
      <c r="B79" s="21" t="s">
        <v>97</v>
      </c>
      <c r="C79" s="21" t="s">
        <v>97</v>
      </c>
      <c r="D79" s="21" t="s">
        <v>97</v>
      </c>
      <c r="E79" s="21" t="s">
        <v>97</v>
      </c>
      <c r="F79" s="21" t="s">
        <v>97</v>
      </c>
      <c r="G79" s="21" t="s">
        <v>97</v>
      </c>
      <c r="H79" s="21" t="s">
        <v>97</v>
      </c>
      <c r="I79" s="21" t="s">
        <v>97</v>
      </c>
      <c r="J79" s="21" t="s">
        <v>97</v>
      </c>
      <c r="K79" s="21" t="s">
        <v>97</v>
      </c>
      <c r="L79" s="21" t="s">
        <v>97</v>
      </c>
      <c r="M79" s="21" t="s">
        <v>97</v>
      </c>
      <c r="N79" s="16">
        <v>0.0707104</v>
      </c>
      <c r="O79" s="16">
        <v>2.3246044</v>
      </c>
      <c r="P79" s="16">
        <v>3.1510322</v>
      </c>
      <c r="Q79" s="16">
        <v>3.4780678</v>
      </c>
      <c r="R79" s="16">
        <v>2.894707</v>
      </c>
      <c r="S79" s="16">
        <v>3.7741676</v>
      </c>
      <c r="T79" s="16">
        <v>8.9669626</v>
      </c>
      <c r="U79" s="16">
        <v>11.7909592</v>
      </c>
      <c r="V79" s="16">
        <v>16.7451066</v>
      </c>
      <c r="W79" s="16">
        <v>28.3150958</v>
      </c>
      <c r="X79" s="16">
        <v>39.3194018</v>
      </c>
      <c r="Y79" s="16">
        <v>40.106055</v>
      </c>
      <c r="Z79" s="16">
        <v>47.3715486</v>
      </c>
      <c r="AA79" s="16">
        <v>52.8957986</v>
      </c>
      <c r="AB79" s="16">
        <v>56.3208336</v>
      </c>
      <c r="AC79" s="16">
        <v>56.5418036</v>
      </c>
      <c r="AD79" s="16">
        <v>58.1504652</v>
      </c>
      <c r="AE79" s="16">
        <v>58.6631156</v>
      </c>
      <c r="AF79" s="16">
        <v>67.0378786</v>
      </c>
      <c r="AG79" s="16">
        <v>73.936562</v>
      </c>
      <c r="AH79" s="16">
        <v>77.096433</v>
      </c>
      <c r="AI79" s="16">
        <v>89.7049812</v>
      </c>
      <c r="AJ79" s="16">
        <v>103.082505</v>
      </c>
      <c r="AK79" s="16">
        <v>108.982404</v>
      </c>
      <c r="AL79" s="16">
        <v>112.1511138</v>
      </c>
      <c r="AM79" s="16">
        <v>119.124927</v>
      </c>
      <c r="AN79" s="16">
        <v>129.6828736</v>
      </c>
      <c r="AO79" s="16">
        <v>130.715</v>
      </c>
      <c r="AP79" s="16">
        <v>146.856999999999</v>
      </c>
      <c r="AQ79" s="16">
        <v>148.748999999999</v>
      </c>
      <c r="AR79" s="16">
        <v>142.936999999999</v>
      </c>
      <c r="AS79" s="42">
        <v>150.957999999999</v>
      </c>
      <c r="AT79" s="17">
        <v>0.0532300695277448</v>
      </c>
      <c r="AU79" s="17">
        <v>0.0551213532987177</v>
      </c>
    </row>
    <row r="80" ht="11.25" customHeight="1">
      <c r="A80" s="15" t="s">
        <v>170</v>
      </c>
      <c r="B80" s="21" t="s">
        <v>97</v>
      </c>
      <c r="C80" s="21" t="s">
        <v>97</v>
      </c>
      <c r="D80" s="21" t="s">
        <v>97</v>
      </c>
      <c r="E80" s="21" t="s">
        <v>97</v>
      </c>
      <c r="F80" s="21" t="s">
        <v>97</v>
      </c>
      <c r="G80" s="21" t="s">
        <v>97</v>
      </c>
      <c r="H80" s="21" t="s">
        <v>97</v>
      </c>
      <c r="I80" s="21" t="s">
        <v>97</v>
      </c>
      <c r="J80" s="21" t="s">
        <v>97</v>
      </c>
      <c r="K80" s="21" t="s">
        <v>97</v>
      </c>
      <c r="L80" s="21" t="s">
        <v>97</v>
      </c>
      <c r="M80" s="21" t="s">
        <v>97</v>
      </c>
      <c r="N80" s="16">
        <v>0.1016462</v>
      </c>
      <c r="O80" s="16">
        <v>2.6693176</v>
      </c>
      <c r="P80" s="16">
        <v>6.3285808</v>
      </c>
      <c r="Q80" s="16">
        <v>8.197987</v>
      </c>
      <c r="R80" s="16">
        <v>10.6684316</v>
      </c>
      <c r="S80" s="16">
        <v>13.0858434</v>
      </c>
      <c r="T80" s="16">
        <v>18.9061932</v>
      </c>
      <c r="U80" s="16">
        <v>24.593961</v>
      </c>
      <c r="V80" s="16">
        <v>28.7305194</v>
      </c>
      <c r="W80" s="16">
        <v>26.9450818</v>
      </c>
      <c r="X80" s="16">
        <v>33.1322418</v>
      </c>
      <c r="Y80" s="16">
        <v>30.6573778</v>
      </c>
      <c r="Z80" s="16">
        <v>28.2797406</v>
      </c>
      <c r="AA80" s="16">
        <v>32.8659529999999</v>
      </c>
      <c r="AB80" s="16">
        <v>35.2900819999999</v>
      </c>
      <c r="AC80" s="16">
        <v>33.8445049999999</v>
      </c>
      <c r="AD80" s="16">
        <v>34.3541549999999</v>
      </c>
      <c r="AE80" s="16">
        <v>34.8705449999999</v>
      </c>
      <c r="AF80" s="16">
        <v>35.3156399999999</v>
      </c>
      <c r="AG80" s="16">
        <v>37.7876909599999</v>
      </c>
      <c r="AH80" s="16">
        <v>36.2694705999999</v>
      </c>
      <c r="AI80" s="16">
        <v>36.8244652599999</v>
      </c>
      <c r="AJ80" s="16">
        <v>38.4158051999998</v>
      </c>
      <c r="AK80" s="16">
        <v>38.5027905199998</v>
      </c>
      <c r="AL80" s="16">
        <v>35.4864223999998</v>
      </c>
      <c r="AM80" s="16">
        <v>39.5529204709998</v>
      </c>
      <c r="AN80" s="16">
        <v>38.8895759609998</v>
      </c>
      <c r="AO80" s="16">
        <v>39.4900649999998</v>
      </c>
      <c r="AP80" s="16">
        <v>39.9720079999999</v>
      </c>
      <c r="AQ80" s="16">
        <v>39.8704979999999</v>
      </c>
      <c r="AR80" s="16">
        <v>40.5391599999998</v>
      </c>
      <c r="AS80" s="42">
        <v>40.8268599999999</v>
      </c>
      <c r="AT80" s="17">
        <v>0.00434521095616725</v>
      </c>
      <c r="AU80" s="17">
        <v>0.0149076681867625</v>
      </c>
    </row>
    <row r="81" ht="11.25" customHeight="1">
      <c r="A81" s="15" t="s">
        <v>114</v>
      </c>
      <c r="B81" s="21" t="s">
        <v>97</v>
      </c>
      <c r="C81" s="21" t="s">
        <v>97</v>
      </c>
      <c r="D81" s="21" t="s">
        <v>97</v>
      </c>
      <c r="E81" s="21" t="s">
        <v>97</v>
      </c>
      <c r="F81" s="21" t="s">
        <v>97</v>
      </c>
      <c r="G81" s="21" t="s">
        <v>97</v>
      </c>
      <c r="H81" s="21" t="s">
        <v>97</v>
      </c>
      <c r="I81" s="21" t="s">
        <v>97</v>
      </c>
      <c r="J81" s="21" t="s">
        <v>97</v>
      </c>
      <c r="K81" s="21" t="s">
        <v>97</v>
      </c>
      <c r="L81" s="21" t="s">
        <v>97</v>
      </c>
      <c r="M81" s="21" t="s">
        <v>97</v>
      </c>
      <c r="N81" s="21" t="s">
        <v>97</v>
      </c>
      <c r="O81" s="21" t="s">
        <v>97</v>
      </c>
      <c r="P81" s="21" t="s">
        <v>97</v>
      </c>
      <c r="Q81" s="21" t="s">
        <v>97</v>
      </c>
      <c r="R81" s="21" t="s">
        <v>97</v>
      </c>
      <c r="S81" s="21" t="s">
        <v>97</v>
      </c>
      <c r="T81" s="21" t="s">
        <v>97</v>
      </c>
      <c r="U81" s="21" t="s">
        <v>97</v>
      </c>
      <c r="V81" s="21" t="s">
        <v>97</v>
      </c>
      <c r="W81" s="21" t="s">
        <v>97</v>
      </c>
      <c r="X81" s="21" t="s">
        <v>97</v>
      </c>
      <c r="Y81" s="21" t="s">
        <v>97</v>
      </c>
      <c r="Z81" s="21" t="s">
        <v>97</v>
      </c>
      <c r="AA81" s="21" t="s">
        <v>97</v>
      </c>
      <c r="AB81" s="21" t="s">
        <v>97</v>
      </c>
      <c r="AC81" s="21" t="s">
        <v>97</v>
      </c>
      <c r="AD81" s="21" t="s">
        <v>97</v>
      </c>
      <c r="AE81" s="21" t="s">
        <v>97</v>
      </c>
      <c r="AF81" s="21" t="s">
        <v>97</v>
      </c>
      <c r="AG81" s="21" t="s">
        <v>97</v>
      </c>
      <c r="AH81" s="21" t="s">
        <v>97</v>
      </c>
      <c r="AI81" s="21" t="s">
        <v>97</v>
      </c>
      <c r="AJ81" s="21" t="s">
        <v>97</v>
      </c>
      <c r="AK81" s="21" t="s">
        <v>97</v>
      </c>
      <c r="AL81" s="21" t="s">
        <v>97</v>
      </c>
      <c r="AM81" s="21" t="s">
        <v>97</v>
      </c>
      <c r="AN81" s="21" t="s">
        <v>97</v>
      </c>
      <c r="AO81" s="21" t="s">
        <v>97</v>
      </c>
      <c r="AP81" s="21" t="s">
        <v>97</v>
      </c>
      <c r="AQ81" s="21" t="s">
        <v>97</v>
      </c>
      <c r="AR81" s="21" t="s">
        <v>97</v>
      </c>
      <c r="AS81" s="93" t="s">
        <v>97</v>
      </c>
      <c r="AT81" s="43" t="s">
        <v>97</v>
      </c>
      <c r="AU81" s="43" t="s">
        <v>97</v>
      </c>
    </row>
    <row r="82" ht="11.25" customHeight="1">
      <c r="A82" s="15" t="s">
        <v>116</v>
      </c>
      <c r="B82" s="21" t="s">
        <v>97</v>
      </c>
      <c r="C82" s="21" t="s">
        <v>97</v>
      </c>
      <c r="D82" s="21" t="s">
        <v>97</v>
      </c>
      <c r="E82" s="21" t="s">
        <v>97</v>
      </c>
      <c r="F82" s="21" t="s">
        <v>97</v>
      </c>
      <c r="G82" s="21" t="s">
        <v>97</v>
      </c>
      <c r="H82" s="21" t="s">
        <v>97</v>
      </c>
      <c r="I82" s="21" t="s">
        <v>97</v>
      </c>
      <c r="J82" s="21" t="s">
        <v>97</v>
      </c>
      <c r="K82" s="21" t="s">
        <v>97</v>
      </c>
      <c r="L82" s="21" t="s">
        <v>97</v>
      </c>
      <c r="M82" s="21" t="s">
        <v>97</v>
      </c>
      <c r="N82" s="21" t="s">
        <v>97</v>
      </c>
      <c r="O82" s="21" t="s">
        <v>97</v>
      </c>
      <c r="P82" s="21" t="s">
        <v>97</v>
      </c>
      <c r="Q82" s="21" t="s">
        <v>97</v>
      </c>
      <c r="R82" s="21" t="s">
        <v>97</v>
      </c>
      <c r="S82" s="21" t="s">
        <v>97</v>
      </c>
      <c r="T82" s="21" t="s">
        <v>97</v>
      </c>
      <c r="U82" s="21" t="s">
        <v>97</v>
      </c>
      <c r="V82" s="21" t="s">
        <v>97</v>
      </c>
      <c r="W82" s="21" t="s">
        <v>97</v>
      </c>
      <c r="X82" s="21" t="s">
        <v>97</v>
      </c>
      <c r="Y82" s="21" t="s">
        <v>97</v>
      </c>
      <c r="Z82" s="21" t="s">
        <v>97</v>
      </c>
      <c r="AA82" s="21" t="s">
        <v>97</v>
      </c>
      <c r="AB82" s="21" t="s">
        <v>97</v>
      </c>
      <c r="AC82" s="21" t="s">
        <v>97</v>
      </c>
      <c r="AD82" s="21" t="s">
        <v>97</v>
      </c>
      <c r="AE82" s="21" t="s">
        <v>97</v>
      </c>
      <c r="AF82" s="21" t="s">
        <v>97</v>
      </c>
      <c r="AG82" s="21" t="s">
        <v>97</v>
      </c>
      <c r="AH82" s="21" t="s">
        <v>97</v>
      </c>
      <c r="AI82" s="21" t="s">
        <v>97</v>
      </c>
      <c r="AJ82" s="21" t="s">
        <v>97</v>
      </c>
      <c r="AK82" s="21" t="s">
        <v>97</v>
      </c>
      <c r="AL82" s="21" t="s">
        <v>97</v>
      </c>
      <c r="AM82" s="21" t="s">
        <v>97</v>
      </c>
      <c r="AN82" s="21" t="s">
        <v>97</v>
      </c>
      <c r="AO82" s="21" t="s">
        <v>97</v>
      </c>
      <c r="AP82" s="21" t="s">
        <v>97</v>
      </c>
      <c r="AQ82" s="21" t="s">
        <v>97</v>
      </c>
      <c r="AR82" s="21" t="s">
        <v>97</v>
      </c>
      <c r="AS82" s="93" t="s">
        <v>97</v>
      </c>
      <c r="AT82" s="43" t="s">
        <v>97</v>
      </c>
      <c r="AU82" s="43" t="s">
        <v>97</v>
      </c>
    </row>
    <row r="83" ht="11.25" customHeight="1">
      <c r="A83" s="18" t="s">
        <v>117</v>
      </c>
      <c r="B83" s="135" t="s">
        <v>128</v>
      </c>
      <c r="C83" s="19">
        <v>0.3712296</v>
      </c>
      <c r="D83" s="19">
        <v>0.8485248</v>
      </c>
      <c r="E83" s="19">
        <v>0.7203622</v>
      </c>
      <c r="F83" s="19">
        <v>1.6616944</v>
      </c>
      <c r="G83" s="19">
        <v>4.6138536</v>
      </c>
      <c r="H83" s="19">
        <v>8.1184378</v>
      </c>
      <c r="I83" s="19">
        <v>9.9082948</v>
      </c>
      <c r="J83" s="19">
        <v>11.8307338</v>
      </c>
      <c r="K83" s="19">
        <v>20.9126008</v>
      </c>
      <c r="L83" s="19">
        <v>24.4657984</v>
      </c>
      <c r="M83" s="19">
        <v>39.9248596</v>
      </c>
      <c r="N83" s="19">
        <v>30.5203764</v>
      </c>
      <c r="O83" s="19">
        <v>59.4674464</v>
      </c>
      <c r="P83" s="19">
        <v>73.8304964</v>
      </c>
      <c r="Q83" s="19">
        <v>96.829054</v>
      </c>
      <c r="R83" s="19">
        <v>101.8141372</v>
      </c>
      <c r="S83" s="19">
        <v>124.7552426</v>
      </c>
      <c r="T83" s="19">
        <v>140.0110114</v>
      </c>
      <c r="U83" s="19">
        <v>167.49526</v>
      </c>
      <c r="V83" s="19">
        <v>202.3289708</v>
      </c>
      <c r="W83" s="19">
        <v>227.2853226</v>
      </c>
      <c r="X83" s="19">
        <v>267.4753462</v>
      </c>
      <c r="Y83" s="19">
        <v>252.0030268</v>
      </c>
      <c r="Z83" s="19">
        <v>266.4544648</v>
      </c>
      <c r="AA83" s="19">
        <v>288.3028536</v>
      </c>
      <c r="AB83" s="19">
        <v>306.8268568</v>
      </c>
      <c r="AC83" s="19">
        <v>315.3779626</v>
      </c>
      <c r="AD83" s="19">
        <v>349.3601482</v>
      </c>
      <c r="AE83" s="19">
        <v>373.3258746</v>
      </c>
      <c r="AF83" s="19">
        <v>411.1767712</v>
      </c>
      <c r="AG83" s="19">
        <v>432.36056176</v>
      </c>
      <c r="AH83" s="19">
        <v>460.063414199999</v>
      </c>
      <c r="AI83" s="19">
        <v>479.617409460001</v>
      </c>
      <c r="AJ83" s="19">
        <v>486.958388800001</v>
      </c>
      <c r="AK83" s="19">
        <v>500.679223120002</v>
      </c>
      <c r="AL83" s="19">
        <v>507.182242599998</v>
      </c>
      <c r="AM83" s="19">
        <v>519.990313871</v>
      </c>
      <c r="AN83" s="19">
        <v>462.391839161001</v>
      </c>
      <c r="AO83" s="19">
        <v>525.776182800001</v>
      </c>
      <c r="AP83" s="19">
        <v>553.407448199998</v>
      </c>
      <c r="AQ83" s="19">
        <v>568.122257999996</v>
      </c>
      <c r="AR83" s="19">
        <v>544.965159999998</v>
      </c>
      <c r="AS83" s="19">
        <v>529.350717999999</v>
      </c>
      <c r="AT83" s="20">
        <v>-0.0313061397120472</v>
      </c>
      <c r="AU83" s="20">
        <v>0.193289046925688</v>
      </c>
    </row>
    <row r="84" ht="11.25" customHeight="1"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  <c r="AB84" s="16"/>
      <c r="AC84" s="16"/>
      <c r="AD84" s="16"/>
      <c r="AE84" s="16"/>
      <c r="AF84" s="16"/>
      <c r="AG84" s="16"/>
      <c r="AH84" s="16"/>
      <c r="AI84" s="16"/>
      <c r="AJ84" s="16"/>
      <c r="AK84" s="16"/>
      <c r="AL84" s="16"/>
      <c r="AM84" s="16"/>
      <c r="AN84" s="16"/>
      <c r="AO84" s="16"/>
      <c r="AP84" s="16"/>
      <c r="AQ84" s="16"/>
      <c r="AR84" s="16"/>
      <c r="AS84" s="42"/>
      <c r="AT84" s="17"/>
      <c r="AU84" s="17"/>
    </row>
    <row r="85" ht="11.25" customHeight="1">
      <c r="A85" s="199" t="s">
        <v>118</v>
      </c>
      <c r="B85" s="200">
        <v>25.6592126842105</v>
      </c>
      <c r="C85" s="200">
        <v>34.3952055157895</v>
      </c>
      <c r="D85" s="200">
        <v>42.2198567368422</v>
      </c>
      <c r="E85" s="200">
        <v>51.5919544210526</v>
      </c>
      <c r="F85" s="200">
        <v>62.8590290315793</v>
      </c>
      <c r="G85" s="200">
        <v>77.3234571473684</v>
      </c>
      <c r="H85" s="200">
        <v>109.97240151579</v>
      </c>
      <c r="I85" s="200">
        <v>150.832467136843</v>
      </c>
      <c r="J85" s="200">
        <v>202.604674978948</v>
      </c>
      <c r="K85" s="200">
        <v>263.344492242106</v>
      </c>
      <c r="L85" s="200">
        <v>364.339658726317</v>
      </c>
      <c r="M85" s="200">
        <v>433.379478263159</v>
      </c>
      <c r="N85" s="200">
        <v>535.487141821054</v>
      </c>
      <c r="O85" s="200">
        <v>619.37823731579</v>
      </c>
      <c r="P85" s="200">
        <v>639.690067326317</v>
      </c>
      <c r="Q85" s="200">
        <v>711.416813178952</v>
      </c>
      <c r="R85" s="200">
        <v>836.060583357898</v>
      </c>
      <c r="S85" s="200">
        <v>916.782793673687</v>
      </c>
      <c r="T85" s="200">
        <v>1029.55333641053</v>
      </c>
      <c r="U85" s="200">
        <v>1244.70750933684</v>
      </c>
      <c r="V85" s="200">
        <v>1481.9669573579</v>
      </c>
      <c r="W85" s="200">
        <v>1596.61140008422</v>
      </c>
      <c r="X85" s="200">
        <v>1736.33432834737</v>
      </c>
      <c r="Y85" s="200">
        <v>1893.19442145264</v>
      </c>
      <c r="Z85" s="200">
        <v>1947.32922067369</v>
      </c>
      <c r="AA85" s="200">
        <v>2002.78900389474</v>
      </c>
      <c r="AB85" s="200">
        <v>2097.4455385579</v>
      </c>
      <c r="AC85" s="200">
        <v>2114.53210789474</v>
      </c>
      <c r="AD85" s="200">
        <v>2187.59065674737</v>
      </c>
      <c r="AE85" s="200">
        <v>2228.30156782106</v>
      </c>
      <c r="AF85" s="200">
        <v>2324.88642312632</v>
      </c>
      <c r="AG85" s="200">
        <v>2408.53874439159</v>
      </c>
      <c r="AH85" s="200">
        <v>2392.02672731579</v>
      </c>
      <c r="AI85" s="200">
        <v>2431.60102506001</v>
      </c>
      <c r="AJ85" s="200">
        <v>2524.50054969474</v>
      </c>
      <c r="AK85" s="200">
        <v>2582.92829686737</v>
      </c>
      <c r="AL85" s="200">
        <v>2655.4807123158</v>
      </c>
      <c r="AM85" s="200">
        <v>2699.71937447101</v>
      </c>
      <c r="AN85" s="200">
        <v>2645.73038033995</v>
      </c>
      <c r="AO85" s="200">
        <v>2763.70430084122</v>
      </c>
      <c r="AP85" s="200">
        <v>2770.70113508711</v>
      </c>
      <c r="AQ85" s="200">
        <v>2805.91598658111</v>
      </c>
      <c r="AR85" s="200">
        <v>2751.2065813358</v>
      </c>
      <c r="AS85" s="200">
        <v>2738.64829083416</v>
      </c>
      <c r="AT85" s="201">
        <v>-0.00728441704122151</v>
      </c>
      <c r="AU85" s="201">
        <v>1.0</v>
      </c>
    </row>
    <row r="86" ht="11.25" customHeight="1">
      <c r="A86" s="15" t="s">
        <v>349</v>
      </c>
      <c r="B86" s="16">
        <v>19.9226552</v>
      </c>
      <c r="C86" s="16">
        <v>26.1495898</v>
      </c>
      <c r="D86" s="16">
        <v>31.0595432</v>
      </c>
      <c r="E86" s="16">
        <v>34.5508692</v>
      </c>
      <c r="F86" s="16">
        <v>42.3732072</v>
      </c>
      <c r="G86" s="16">
        <v>42.8770188</v>
      </c>
      <c r="H86" s="16">
        <v>49.6033456</v>
      </c>
      <c r="I86" s="16">
        <v>63.86033</v>
      </c>
      <c r="J86" s="16">
        <v>68.0189854</v>
      </c>
      <c r="K86" s="16">
        <v>79.9071714</v>
      </c>
      <c r="L86" s="16">
        <v>108.2134284</v>
      </c>
      <c r="M86" s="16">
        <v>127.9946628</v>
      </c>
      <c r="N86" s="16">
        <v>153.397374</v>
      </c>
      <c r="O86" s="16">
        <v>172.7013132</v>
      </c>
      <c r="P86" s="16">
        <v>192.4692894</v>
      </c>
      <c r="Q86" s="16">
        <v>224.6425214</v>
      </c>
      <c r="R86" s="16">
        <v>306.551681</v>
      </c>
      <c r="S86" s="16">
        <v>337.0985738</v>
      </c>
      <c r="T86" s="16">
        <v>398.3116832</v>
      </c>
      <c r="U86" s="16">
        <v>504.1253774</v>
      </c>
      <c r="V86" s="16">
        <v>615.9715526</v>
      </c>
      <c r="W86" s="16">
        <v>669.8086834</v>
      </c>
      <c r="X86" s="16">
        <v>691.459324</v>
      </c>
      <c r="Y86" s="16">
        <v>747.585704</v>
      </c>
      <c r="Z86" s="16">
        <v>793.0878464</v>
      </c>
      <c r="AA86" s="16">
        <v>790.2373334</v>
      </c>
      <c r="AB86" s="16">
        <v>819.157887</v>
      </c>
      <c r="AC86" s="16">
        <v>827.3426158</v>
      </c>
      <c r="AD86" s="16">
        <v>862.843656</v>
      </c>
      <c r="AE86" s="16">
        <v>858.777808</v>
      </c>
      <c r="AF86" s="16">
        <v>881.8647536</v>
      </c>
      <c r="AG86" s="16">
        <v>926.8188904</v>
      </c>
      <c r="AH86" s="16">
        <v>937.7038726</v>
      </c>
      <c r="AI86" s="16">
        <v>930.106871600001</v>
      </c>
      <c r="AJ86" s="16">
        <v>943.7996598</v>
      </c>
      <c r="AK86" s="16">
        <v>945.51617</v>
      </c>
      <c r="AL86" s="16">
        <v>979.173855</v>
      </c>
      <c r="AM86" s="16">
        <v>992.023594399998</v>
      </c>
      <c r="AN86" s="16">
        <v>1000.2830894</v>
      </c>
      <c r="AO86" s="16">
        <v>1012.89527505263</v>
      </c>
      <c r="AP86" s="16">
        <v>999.400593347371</v>
      </c>
      <c r="AQ86" s="16">
        <v>992.112237534739</v>
      </c>
      <c r="AR86" s="16">
        <v>937.259070947368</v>
      </c>
      <c r="AS86" s="42">
        <v>939.977937473687</v>
      </c>
      <c r="AT86" s="22" t="s">
        <v>76</v>
      </c>
      <c r="AU86" s="17">
        <v>0.343226963688492</v>
      </c>
    </row>
    <row r="87" ht="11.25" customHeight="1">
      <c r="A87" s="15" t="s">
        <v>120</v>
      </c>
      <c r="B87" s="16">
        <v>23.7986452842105</v>
      </c>
      <c r="C87" s="16">
        <v>32.3313457157895</v>
      </c>
      <c r="D87" s="16">
        <v>39.9659627368422</v>
      </c>
      <c r="E87" s="16">
        <v>48.4585998210526</v>
      </c>
      <c r="F87" s="16">
        <v>58.5015006315788</v>
      </c>
      <c r="G87" s="16">
        <v>71.6268505473684</v>
      </c>
      <c r="H87" s="16">
        <v>103.56427151579</v>
      </c>
      <c r="I87" s="16">
        <v>139.872355136843</v>
      </c>
      <c r="J87" s="16">
        <v>185.961214578948</v>
      </c>
      <c r="K87" s="16">
        <v>237.601487242106</v>
      </c>
      <c r="L87" s="16">
        <v>328.127095126317</v>
      </c>
      <c r="M87" s="16">
        <v>384.71746486316</v>
      </c>
      <c r="N87" s="16">
        <v>474.671778421054</v>
      </c>
      <c r="O87" s="16">
        <v>553.03862391579</v>
      </c>
      <c r="P87" s="16">
        <v>562.505246326317</v>
      </c>
      <c r="Q87" s="16">
        <v>618.286796978947</v>
      </c>
      <c r="R87" s="16">
        <v>723.471948957898</v>
      </c>
      <c r="S87" s="16">
        <v>785.937617873687</v>
      </c>
      <c r="T87" s="16">
        <v>876.29738321053</v>
      </c>
      <c r="U87" s="16">
        <v>1044.42472073684</v>
      </c>
      <c r="V87" s="16">
        <v>1249.0336415579</v>
      </c>
      <c r="W87" s="16">
        <v>1372.34010828422</v>
      </c>
      <c r="X87" s="16">
        <v>1478.06901174737</v>
      </c>
      <c r="Y87" s="16">
        <v>1594.19991445264</v>
      </c>
      <c r="Z87" s="16">
        <v>1656.21450387369</v>
      </c>
      <c r="AA87" s="16">
        <v>1713.85417609474</v>
      </c>
      <c r="AB87" s="16">
        <v>1807.6554687579</v>
      </c>
      <c r="AC87" s="16">
        <v>1831.06663269474</v>
      </c>
      <c r="AD87" s="16">
        <v>1904.07072974737</v>
      </c>
      <c r="AE87" s="16">
        <v>1959.89666862106</v>
      </c>
      <c r="AF87" s="16">
        <v>2042.94174672632</v>
      </c>
      <c r="AG87" s="16">
        <v>2096.39912083158</v>
      </c>
      <c r="AH87" s="16">
        <v>2076.4997901158</v>
      </c>
      <c r="AI87" s="16">
        <v>2122.02886940001</v>
      </c>
      <c r="AJ87" s="16">
        <v>2204.03863649474</v>
      </c>
      <c r="AK87" s="16">
        <v>2238.35112054737</v>
      </c>
      <c r="AL87" s="16">
        <v>2292.19855311579</v>
      </c>
      <c r="AM87" s="16">
        <v>2313.91972220001</v>
      </c>
      <c r="AN87" s="16">
        <v>2231.50686469474</v>
      </c>
      <c r="AO87" s="16">
        <v>2340.37572349385</v>
      </c>
      <c r="AP87" s="16">
        <v>2348.22944288711</v>
      </c>
      <c r="AQ87" s="16">
        <v>2370.26796810743</v>
      </c>
      <c r="AR87" s="16">
        <v>2301.22872228317</v>
      </c>
      <c r="AS87" s="42">
        <v>2279.1423267289</v>
      </c>
      <c r="AT87" s="17">
        <v>-0.0123036706900214</v>
      </c>
      <c r="AU87" s="17">
        <v>0.832214320603651</v>
      </c>
    </row>
    <row r="88" ht="11.25" customHeight="1">
      <c r="A88" s="15" t="s">
        <v>123</v>
      </c>
      <c r="B88" s="16">
        <v>1.8605674</v>
      </c>
      <c r="C88" s="16">
        <v>2.0638598</v>
      </c>
      <c r="D88" s="16">
        <v>2.253894</v>
      </c>
      <c r="E88" s="16">
        <v>3.1333546</v>
      </c>
      <c r="F88" s="16">
        <v>3.6327468</v>
      </c>
      <c r="G88" s="16">
        <v>4.3884642</v>
      </c>
      <c r="H88" s="16">
        <v>5.3872486</v>
      </c>
      <c r="I88" s="16">
        <v>9.833165</v>
      </c>
      <c r="J88" s="16">
        <v>14.3100172</v>
      </c>
      <c r="K88" s="16">
        <v>21.4606064</v>
      </c>
      <c r="L88" s="16">
        <v>28.615615</v>
      </c>
      <c r="M88" s="16">
        <v>38.1526802</v>
      </c>
      <c r="N88" s="16">
        <v>51.0308118</v>
      </c>
      <c r="O88" s="16">
        <v>52.4626974</v>
      </c>
      <c r="P88" s="16">
        <v>59.617706</v>
      </c>
      <c r="Q88" s="16">
        <v>73.9233038</v>
      </c>
      <c r="R88" s="16">
        <v>87.0886964</v>
      </c>
      <c r="S88" s="16">
        <v>100.254089</v>
      </c>
      <c r="T88" s="16">
        <v>111.3953964</v>
      </c>
      <c r="U88" s="16">
        <v>143.7984372</v>
      </c>
      <c r="V88" s="16">
        <v>167.3715168</v>
      </c>
      <c r="W88" s="16">
        <v>160.5656408</v>
      </c>
      <c r="X88" s="16">
        <v>188.642089</v>
      </c>
      <c r="Y88" s="16">
        <v>224.439229</v>
      </c>
      <c r="Z88" s="16">
        <v>220.8860314</v>
      </c>
      <c r="AA88" s="16">
        <v>211.5522586</v>
      </c>
      <c r="AB88" s="16">
        <v>212.6880444</v>
      </c>
      <c r="AC88" s="16">
        <v>208.5161308</v>
      </c>
      <c r="AD88" s="16">
        <v>207.1682138</v>
      </c>
      <c r="AE88" s="16">
        <v>174.7916894</v>
      </c>
      <c r="AF88" s="16">
        <v>182.1323128</v>
      </c>
      <c r="AG88" s="16">
        <v>204.9629332</v>
      </c>
      <c r="AH88" s="16">
        <v>201.6881578</v>
      </c>
      <c r="AI88" s="16">
        <v>194.608279</v>
      </c>
      <c r="AJ88" s="16">
        <v>203.9818264</v>
      </c>
      <c r="AK88" s="16">
        <v>218.3006824</v>
      </c>
      <c r="AL88" s="16">
        <v>226.4588948</v>
      </c>
      <c r="AM88" s="16">
        <v>236.084348</v>
      </c>
      <c r="AN88" s="16">
        <v>247.596885</v>
      </c>
      <c r="AO88" s="16">
        <v>249.2322648</v>
      </c>
      <c r="AP88" s="16">
        <v>249.461530999999</v>
      </c>
      <c r="AQ88" s="16">
        <v>258.016799999999</v>
      </c>
      <c r="AR88" s="16">
        <v>266.299399999999</v>
      </c>
      <c r="AS88" s="42">
        <v>265.196899999999</v>
      </c>
      <c r="AT88" s="17">
        <v>-0.00686100567252179</v>
      </c>
      <c r="AU88" s="17">
        <v>0.0968349608409274</v>
      </c>
    </row>
    <row r="89" ht="11.25" customHeight="1">
      <c r="A89" s="53" t="s">
        <v>172</v>
      </c>
      <c r="B89" s="31" t="s">
        <v>97</v>
      </c>
      <c r="C89" s="31" t="s">
        <v>97</v>
      </c>
      <c r="D89" s="31" t="s">
        <v>97</v>
      </c>
      <c r="E89" s="31" t="s">
        <v>97</v>
      </c>
      <c r="F89" s="32">
        <v>0.7247816</v>
      </c>
      <c r="G89" s="32">
        <v>1.3081424</v>
      </c>
      <c r="H89" s="32">
        <v>1.0208814</v>
      </c>
      <c r="I89" s="32">
        <v>1.126947</v>
      </c>
      <c r="J89" s="32">
        <v>2.3334432</v>
      </c>
      <c r="K89" s="32">
        <v>4.2823986</v>
      </c>
      <c r="L89" s="32">
        <v>7.5969486</v>
      </c>
      <c r="M89" s="32">
        <v>10.5093332</v>
      </c>
      <c r="N89" s="32">
        <v>9.7845516</v>
      </c>
      <c r="O89" s="32">
        <v>13.876916</v>
      </c>
      <c r="P89" s="32">
        <v>17.567115</v>
      </c>
      <c r="Q89" s="32">
        <v>19.2067124</v>
      </c>
      <c r="R89" s="32">
        <v>25.499938</v>
      </c>
      <c r="S89" s="32">
        <v>30.5910868</v>
      </c>
      <c r="T89" s="32">
        <v>41.8605568</v>
      </c>
      <c r="U89" s="32">
        <v>56.4843514</v>
      </c>
      <c r="V89" s="32">
        <v>65.561799</v>
      </c>
      <c r="W89" s="32">
        <v>63.705651</v>
      </c>
      <c r="X89" s="32">
        <v>69.6232276</v>
      </c>
      <c r="Y89" s="32">
        <v>74.555278</v>
      </c>
      <c r="Z89" s="32">
        <v>70.2286854</v>
      </c>
      <c r="AA89" s="32">
        <v>77.3825691999998</v>
      </c>
      <c r="AB89" s="32">
        <v>77.1020253999999</v>
      </c>
      <c r="AC89" s="32">
        <v>74.9493443999997</v>
      </c>
      <c r="AD89" s="32">
        <v>76.3517131999998</v>
      </c>
      <c r="AE89" s="32">
        <v>93.6132098000001</v>
      </c>
      <c r="AF89" s="32">
        <v>99.8123635999997</v>
      </c>
      <c r="AG89" s="32">
        <v>107.17669036</v>
      </c>
      <c r="AH89" s="32">
        <v>113.8387794</v>
      </c>
      <c r="AI89" s="32">
        <v>114.96387666</v>
      </c>
      <c r="AJ89" s="32">
        <v>116.4800868</v>
      </c>
      <c r="AK89" s="32">
        <v>126.27649392</v>
      </c>
      <c r="AL89" s="32">
        <v>136.8232644</v>
      </c>
      <c r="AM89" s="32">
        <v>149.715304271</v>
      </c>
      <c r="AN89" s="32">
        <v>166.626630645211</v>
      </c>
      <c r="AO89" s="32">
        <v>174.096312547368</v>
      </c>
      <c r="AP89" s="32">
        <v>173.0101612</v>
      </c>
      <c r="AQ89" s="32">
        <v>177.631218473684</v>
      </c>
      <c r="AR89" s="32">
        <v>183.678459052631</v>
      </c>
      <c r="AS89" s="47">
        <v>194.309064105263</v>
      </c>
      <c r="AT89" s="33">
        <v>0.0549857943194239</v>
      </c>
      <c r="AU89" s="33">
        <v>0.0709507185554222</v>
      </c>
    </row>
    <row r="90" ht="11.25" customHeight="1">
      <c r="A90" s="2"/>
      <c r="B90" s="21"/>
      <c r="C90" s="21"/>
      <c r="D90" s="21"/>
      <c r="E90" s="21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  <c r="AB90" s="16"/>
      <c r="AC90" s="16"/>
      <c r="AD90" s="16"/>
      <c r="AE90" s="16"/>
      <c r="AF90" s="16"/>
      <c r="AG90" s="16"/>
      <c r="AH90" s="16"/>
      <c r="AI90" s="16"/>
      <c r="AJ90" s="16"/>
      <c r="AK90" s="16"/>
      <c r="AL90" s="16"/>
      <c r="AM90" s="16"/>
      <c r="AN90" s="16"/>
      <c r="AO90" s="16"/>
      <c r="AP90" s="16"/>
      <c r="AQ90" s="16"/>
      <c r="AR90" s="42"/>
      <c r="AS90" s="17"/>
      <c r="AT90" s="17"/>
    </row>
    <row r="91" ht="11.25" customHeight="1">
      <c r="A91" s="15"/>
    </row>
    <row r="92" ht="11.25" customHeight="1">
      <c r="A92" s="15"/>
    </row>
    <row r="93" ht="11.25" customHeight="1">
      <c r="A93" s="35"/>
    </row>
    <row r="94" ht="11.25" customHeight="1">
      <c r="A94" s="15"/>
    </row>
    <row r="95" ht="11.25" customHeight="1">
      <c r="A95" s="36"/>
    </row>
    <row r="96" ht="11.25" customHeight="1">
      <c r="A96" s="36"/>
    </row>
    <row r="97" ht="11.25" customHeight="1"/>
    <row r="98" ht="11.25" customHeight="1"/>
    <row r="99" ht="11.25" customHeight="1"/>
    <row r="100" ht="11.25" customHeight="1"/>
    <row r="101" ht="11.25" customHeight="1"/>
    <row r="102" ht="11.25" customHeight="1"/>
    <row r="103" ht="11.25" customHeight="1"/>
    <row r="104" ht="11.25" customHeight="1"/>
    <row r="105" ht="11.25" customHeight="1"/>
    <row r="106" ht="11.25" customHeight="1"/>
    <row r="107" ht="11.25" customHeight="1"/>
    <row r="108" ht="11.25" customHeight="1"/>
    <row r="109" ht="11.25" customHeight="1"/>
    <row r="110" ht="11.25" customHeight="1"/>
    <row r="111" ht="11.25" customHeight="1"/>
    <row r="112" ht="11.25" customHeight="1"/>
    <row r="113" ht="11.25" customHeight="1"/>
    <row r="114" ht="11.25" customHeight="1"/>
    <row r="115" ht="11.25" customHeight="1"/>
    <row r="116" ht="11.25" customHeight="1"/>
    <row r="117" ht="11.25" customHeight="1"/>
    <row r="118" ht="11.25" customHeight="1"/>
    <row r="119" ht="11.25" customHeight="1"/>
    <row r="120" ht="11.25" customHeight="1"/>
    <row r="121" ht="11.25" customHeight="1"/>
    <row r="122" ht="11.25" customHeight="1"/>
    <row r="123" ht="11.25" customHeight="1"/>
    <row r="124" ht="11.25" customHeight="1"/>
    <row r="125" ht="11.25" customHeight="1"/>
    <row r="126" ht="11.25" customHeight="1"/>
    <row r="127" ht="11.25" customHeight="1"/>
    <row r="128" ht="11.25" customHeight="1"/>
    <row r="129" ht="11.25" customHeight="1"/>
    <row r="130" ht="11.25" customHeight="1"/>
    <row r="131" ht="11.25" customHeight="1"/>
    <row r="132" ht="11.25" customHeight="1"/>
    <row r="133" ht="11.25" customHeight="1"/>
    <row r="134" ht="11.25" customHeight="1"/>
    <row r="135" ht="11.25" customHeight="1"/>
    <row r="136" ht="11.25" customHeight="1"/>
    <row r="137" ht="11.25" customHeight="1"/>
    <row r="138" ht="11.25" customHeight="1"/>
    <row r="139" ht="11.25" customHeight="1"/>
    <row r="140" ht="11.25" customHeight="1"/>
    <row r="141" ht="11.25" customHeight="1"/>
    <row r="142" ht="11.25" customHeight="1"/>
    <row r="143" ht="11.25" customHeight="1"/>
    <row r="144" ht="11.25" customHeight="1"/>
    <row r="145" ht="11.25" customHeight="1"/>
    <row r="146" ht="11.25" customHeight="1"/>
    <row r="147" ht="11.25" customHeight="1"/>
    <row r="148" ht="11.25" customHeight="1"/>
    <row r="149" ht="11.25" customHeight="1"/>
    <row r="150" ht="11.25" customHeight="1"/>
    <row r="151" ht="11.25" customHeight="1"/>
    <row r="152" ht="11.25" customHeight="1"/>
    <row r="153" ht="11.25" customHeight="1"/>
    <row r="154" ht="11.25" customHeight="1"/>
    <row r="155" ht="11.25" customHeight="1"/>
    <row r="156" ht="11.25" customHeight="1"/>
    <row r="157" ht="11.25" customHeight="1"/>
    <row r="158" ht="11.25" customHeight="1"/>
    <row r="159" ht="11.25" customHeight="1"/>
    <row r="160" ht="11.25" customHeight="1"/>
    <row r="161" ht="11.25" customHeight="1"/>
    <row r="162" ht="11.25" customHeight="1"/>
    <row r="163" ht="11.25" customHeight="1"/>
    <row r="164" ht="11.25" customHeight="1"/>
    <row r="165" ht="11.25" customHeight="1"/>
    <row r="166" ht="11.25" customHeight="1"/>
    <row r="167" ht="11.25" customHeight="1"/>
    <row r="168" ht="11.25" customHeight="1"/>
    <row r="169" ht="11.25" customHeight="1"/>
    <row r="170" ht="11.25" customHeight="1"/>
    <row r="171" ht="11.25" customHeight="1"/>
    <row r="172" ht="11.25" customHeight="1"/>
    <row r="173" ht="11.25" customHeight="1"/>
    <row r="174" ht="11.25" customHeight="1"/>
    <row r="175" ht="11.25" customHeight="1"/>
    <row r="176" ht="11.25" customHeight="1"/>
    <row r="177" ht="11.25" customHeight="1"/>
    <row r="178" ht="11.25" customHeight="1"/>
    <row r="179" ht="11.25" customHeight="1"/>
    <row r="180" ht="11.25" customHeight="1"/>
    <row r="181" ht="11.25" customHeight="1"/>
    <row r="182" ht="11.25" customHeight="1"/>
    <row r="183" ht="11.25" customHeight="1"/>
    <row r="184" ht="11.25" customHeight="1"/>
    <row r="185" ht="11.25" customHeight="1"/>
    <row r="186" ht="11.25" customHeight="1"/>
    <row r="187" ht="11.25" customHeight="1"/>
    <row r="188" ht="11.25" customHeight="1"/>
    <row r="189" ht="11.25" customHeight="1"/>
    <row r="190" ht="11.25" customHeight="1"/>
    <row r="191" ht="11.25" customHeight="1"/>
    <row r="192" ht="11.25" customHeight="1"/>
    <row r="193" ht="11.25" customHeight="1"/>
    <row r="194" ht="11.25" customHeight="1"/>
    <row r="195" ht="11.25" customHeight="1"/>
    <row r="196" ht="11.25" customHeight="1"/>
    <row r="197" ht="11.25" customHeight="1"/>
    <row r="198" ht="11.25" customHeight="1"/>
    <row r="199" ht="11.25" customHeight="1"/>
    <row r="200" ht="11.25" customHeight="1"/>
    <row r="201" ht="11.25" customHeight="1"/>
    <row r="202" ht="11.25" customHeight="1"/>
    <row r="203" ht="11.25" customHeight="1"/>
    <row r="204" ht="11.25" customHeight="1"/>
    <row r="205" ht="11.25" customHeight="1"/>
    <row r="206" ht="11.25" customHeight="1"/>
    <row r="207" ht="11.25" customHeight="1"/>
    <row r="208" ht="11.25" customHeight="1"/>
    <row r="209" ht="11.25" customHeight="1"/>
    <row r="210" ht="11.25" customHeight="1"/>
    <row r="211" ht="11.25" customHeight="1"/>
    <row r="212" ht="11.25" customHeight="1"/>
    <row r="213" ht="11.25" customHeight="1"/>
    <row r="214" ht="11.25" customHeight="1"/>
    <row r="215" ht="11.25" customHeight="1"/>
    <row r="216" ht="11.25" customHeight="1"/>
    <row r="217" ht="11.25" customHeight="1"/>
    <row r="218" ht="11.25" customHeight="1"/>
    <row r="219" ht="11.25" customHeight="1"/>
    <row r="220" ht="11.25" customHeight="1"/>
    <row r="221" ht="11.25" customHeight="1"/>
    <row r="222" ht="11.25" customHeight="1"/>
    <row r="223" ht="11.25" customHeight="1"/>
    <row r="224" ht="11.25" customHeight="1"/>
    <row r="225" ht="11.25" customHeight="1"/>
    <row r="226" ht="11.25" customHeight="1"/>
    <row r="227" ht="11.25" customHeight="1"/>
    <row r="228" ht="11.25" customHeight="1"/>
    <row r="229" ht="11.25" customHeight="1"/>
    <row r="230" ht="11.25" customHeight="1"/>
    <row r="231" ht="11.25" customHeight="1"/>
    <row r="232" ht="11.25" customHeight="1"/>
    <row r="233" ht="11.25" customHeight="1"/>
    <row r="234" ht="11.25" customHeight="1"/>
    <row r="235" ht="11.25" customHeight="1"/>
    <row r="236" ht="11.25" customHeight="1"/>
    <row r="237" ht="11.25" customHeight="1"/>
    <row r="238" ht="11.25" customHeight="1"/>
    <row r="239" ht="11.25" customHeight="1"/>
    <row r="240" ht="11.25" customHeight="1"/>
    <row r="241" ht="11.25" customHeight="1"/>
    <row r="242" ht="11.25" customHeight="1"/>
    <row r="243" ht="11.25" customHeight="1"/>
    <row r="244" ht="11.25" customHeight="1"/>
    <row r="245" ht="11.25" customHeight="1"/>
    <row r="246" ht="11.25" customHeight="1"/>
    <row r="247" ht="11.25" customHeight="1"/>
    <row r="248" ht="11.25" customHeight="1"/>
    <row r="249" ht="11.25" customHeight="1"/>
    <row r="250" ht="11.25" customHeight="1"/>
    <row r="251" ht="11.25" customHeight="1"/>
    <row r="252" ht="11.25" customHeight="1"/>
    <row r="253" ht="11.25" customHeight="1"/>
    <row r="254" ht="11.25" customHeight="1"/>
    <row r="255" ht="11.25" customHeight="1"/>
    <row r="256" ht="11.25" customHeight="1"/>
    <row r="257" ht="11.25" customHeight="1"/>
    <row r="258" ht="11.25" customHeight="1"/>
    <row r="259" ht="11.25" customHeight="1"/>
    <row r="260" ht="11.25" customHeight="1"/>
    <row r="261" ht="11.25" customHeight="1"/>
    <row r="262" ht="11.25" customHeight="1"/>
    <row r="263" ht="11.25" customHeight="1"/>
    <row r="264" ht="11.25" customHeight="1"/>
    <row r="265" ht="11.25" customHeight="1"/>
    <row r="266" ht="11.25" customHeight="1"/>
    <row r="267" ht="11.25" customHeight="1"/>
    <row r="268" ht="11.25" customHeight="1"/>
    <row r="269" ht="11.25" customHeight="1"/>
    <row r="270" ht="11.25" customHeight="1"/>
    <row r="271" ht="11.25" customHeight="1"/>
    <row r="272" ht="11.25" customHeight="1"/>
    <row r="273" ht="11.25" customHeight="1"/>
    <row r="274" ht="11.25" customHeight="1"/>
    <row r="275" ht="11.25" customHeight="1"/>
    <row r="276" ht="11.25" customHeight="1"/>
    <row r="277" ht="11.25" customHeight="1"/>
    <row r="278" ht="11.25" customHeight="1"/>
    <row r="279" ht="11.25" customHeight="1"/>
    <row r="280" ht="11.25" customHeight="1"/>
    <row r="281" ht="11.25" customHeight="1"/>
    <row r="282" ht="11.25" customHeight="1"/>
    <row r="283" ht="11.25" customHeight="1"/>
    <row r="284" ht="11.25" customHeight="1"/>
    <row r="285" ht="11.25" customHeight="1"/>
    <row r="286" ht="11.25" customHeight="1"/>
    <row r="287" ht="11.25" customHeight="1"/>
    <row r="288" ht="11.25" customHeight="1"/>
    <row r="289" ht="11.2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6.83" defaultRowHeight="15.0"/>
  <cols>
    <col customWidth="1" min="1" max="1" width="30.67"/>
    <col customWidth="1" min="2" max="43" width="8.5"/>
    <col customWidth="1" min="44" max="44" width="10.17"/>
    <col customWidth="1" min="45" max="47" width="8.0"/>
  </cols>
  <sheetData>
    <row r="1" ht="11.25" customHeight="1">
      <c r="A1" s="15" t="s">
        <v>311</v>
      </c>
      <c r="B1" s="15">
        <v>1965.0</v>
      </c>
      <c r="C1" s="15">
        <v>1966.0</v>
      </c>
      <c r="D1" s="15">
        <v>1967.0</v>
      </c>
      <c r="E1" s="15">
        <v>1968.0</v>
      </c>
      <c r="F1" s="15">
        <v>1969.0</v>
      </c>
      <c r="G1" s="15">
        <v>1970.0</v>
      </c>
      <c r="H1" s="15">
        <v>1971.0</v>
      </c>
      <c r="I1" s="15">
        <v>1972.0</v>
      </c>
      <c r="J1" s="15">
        <v>1973.0</v>
      </c>
      <c r="K1" s="15">
        <v>1974.0</v>
      </c>
      <c r="L1" s="15">
        <v>1975.0</v>
      </c>
      <c r="M1" s="15">
        <v>1976.0</v>
      </c>
      <c r="N1" s="15">
        <v>1977.0</v>
      </c>
      <c r="O1" s="15">
        <v>1978.0</v>
      </c>
      <c r="P1" s="15">
        <v>1979.0</v>
      </c>
      <c r="Q1" s="15">
        <v>1980.0</v>
      </c>
      <c r="R1" s="15">
        <v>1981.0</v>
      </c>
      <c r="S1" s="15">
        <v>1982.0</v>
      </c>
      <c r="T1" s="15">
        <v>1983.0</v>
      </c>
      <c r="U1" s="15">
        <v>1984.0</v>
      </c>
      <c r="V1" s="15">
        <v>1985.0</v>
      </c>
      <c r="W1" s="15">
        <v>1986.0</v>
      </c>
      <c r="X1" s="15">
        <v>1987.0</v>
      </c>
      <c r="Y1" s="15">
        <v>1988.0</v>
      </c>
      <c r="Z1" s="15">
        <v>1989.0</v>
      </c>
      <c r="AA1" s="15">
        <v>1990.0</v>
      </c>
      <c r="AB1" s="15">
        <v>1991.0</v>
      </c>
      <c r="AC1" s="15">
        <v>1992.0</v>
      </c>
      <c r="AD1" s="15">
        <v>1993.0</v>
      </c>
      <c r="AE1" s="15">
        <v>1994.0</v>
      </c>
      <c r="AF1" s="15">
        <v>1995.0</v>
      </c>
      <c r="AG1" s="15">
        <v>1996.0</v>
      </c>
      <c r="AH1" s="15">
        <v>1997.0</v>
      </c>
      <c r="AI1" s="15">
        <v>1998.0</v>
      </c>
      <c r="AJ1" s="15">
        <v>1999.0</v>
      </c>
      <c r="AK1" s="15">
        <v>2000.0</v>
      </c>
      <c r="AL1" s="15">
        <v>2001.0</v>
      </c>
      <c r="AM1" s="15">
        <v>2002.0</v>
      </c>
      <c r="AN1" s="15">
        <v>2003.0</v>
      </c>
      <c r="AO1" s="15">
        <v>2004.0</v>
      </c>
      <c r="AP1" s="15">
        <v>2005.0</v>
      </c>
      <c r="AQ1" s="15">
        <v>2006.0</v>
      </c>
      <c r="AR1" s="15">
        <v>2007.0</v>
      </c>
      <c r="AS1" s="36">
        <v>2008.0</v>
      </c>
      <c r="AT1" s="13" t="s">
        <v>132</v>
      </c>
      <c r="AU1" s="13" t="s">
        <v>137</v>
      </c>
    </row>
    <row r="2" ht="11.25" customHeight="1">
      <c r="AS2" s="36"/>
    </row>
    <row r="3" ht="11.25" customHeight="1">
      <c r="A3" s="15" t="s">
        <v>55</v>
      </c>
      <c r="B3" s="16">
        <v>0.871039888720314</v>
      </c>
      <c r="C3" s="16">
        <v>1.31477719052123</v>
      </c>
      <c r="D3" s="16">
        <v>1.82330061475362</v>
      </c>
      <c r="E3" s="16">
        <v>2.98397258022644</v>
      </c>
      <c r="F3" s="16">
        <v>3.31743056332965</v>
      </c>
      <c r="G3" s="16">
        <v>5.19336990255885</v>
      </c>
      <c r="H3" s="16">
        <v>9.07601174724844</v>
      </c>
      <c r="I3" s="16">
        <v>12.8836255457398</v>
      </c>
      <c r="J3" s="16">
        <v>19.8833849796235</v>
      </c>
      <c r="K3" s="16">
        <v>27.1472907729796</v>
      </c>
      <c r="L3" s="16">
        <v>41.0879781251566</v>
      </c>
      <c r="M3" s="16">
        <v>45.5179674306827</v>
      </c>
      <c r="N3" s="16">
        <v>59.7563851249162</v>
      </c>
      <c r="O3" s="16">
        <v>65.8348477883404</v>
      </c>
      <c r="P3" s="16">
        <v>60.7739083419282</v>
      </c>
      <c r="Q3" s="16">
        <v>59.8118820606755</v>
      </c>
      <c r="R3" s="16">
        <v>64.9466586319176</v>
      </c>
      <c r="S3" s="16">
        <v>67.35208161146</v>
      </c>
      <c r="T3" s="16">
        <v>69.9492429312867</v>
      </c>
      <c r="U3" s="16">
        <v>78.0372663114551</v>
      </c>
      <c r="V3" s="16">
        <v>91.3891621391813</v>
      </c>
      <c r="W3" s="16">
        <v>98.6173402914906</v>
      </c>
      <c r="X3" s="16">
        <v>108.438154262427</v>
      </c>
      <c r="Y3" s="16">
        <v>125.516681235606</v>
      </c>
      <c r="Z3" s="16">
        <v>126.084036175428</v>
      </c>
      <c r="AA3" s="16">
        <v>137.399456463489</v>
      </c>
      <c r="AB3" s="16">
        <v>145.903349585441</v>
      </c>
      <c r="AC3" s="16">
        <v>147.382712109051</v>
      </c>
      <c r="AD3" s="16">
        <v>145.361718547172</v>
      </c>
      <c r="AE3" s="16">
        <v>152.5427362133</v>
      </c>
      <c r="AF3" s="16">
        <v>160.393766241191</v>
      </c>
      <c r="AG3" s="16">
        <v>160.709836772318</v>
      </c>
      <c r="AH3" s="16">
        <v>149.733114521382</v>
      </c>
      <c r="AI3" s="16">
        <v>160.465221523285</v>
      </c>
      <c r="AJ3" s="16">
        <v>173.458650019175</v>
      </c>
      <c r="AK3" s="16">
        <v>179.565456611163</v>
      </c>
      <c r="AL3" s="16">
        <v>183.122262369506</v>
      </c>
      <c r="AM3" s="16">
        <v>185.79897723673</v>
      </c>
      <c r="AN3" s="16">
        <v>181.909189863831</v>
      </c>
      <c r="AO3" s="16">
        <v>187.814968928863</v>
      </c>
      <c r="AP3" s="16">
        <v>186.256767410676</v>
      </c>
      <c r="AQ3" s="16">
        <v>187.503185714661</v>
      </c>
      <c r="AR3" s="16">
        <v>192.07775287429</v>
      </c>
      <c r="AS3" s="42">
        <v>192.019874095794</v>
      </c>
      <c r="AT3" s="17">
        <v>-0.0030327470751903</v>
      </c>
      <c r="AU3" s="17">
        <v>0.309865503511031</v>
      </c>
    </row>
    <row r="4" ht="11.25" customHeight="1">
      <c r="A4" s="15" t="s">
        <v>56</v>
      </c>
      <c r="B4" s="21" t="s">
        <v>97</v>
      </c>
      <c r="C4" s="21" t="s">
        <v>97</v>
      </c>
      <c r="D4" s="21" t="s">
        <v>97</v>
      </c>
      <c r="E4" s="21" t="s">
        <v>97</v>
      </c>
      <c r="F4" s="21" t="s">
        <v>97</v>
      </c>
      <c r="G4" s="21" t="s">
        <v>97</v>
      </c>
      <c r="H4" s="16">
        <v>0.905</v>
      </c>
      <c r="I4" s="16">
        <v>1.517</v>
      </c>
      <c r="J4" s="16">
        <v>3.236</v>
      </c>
      <c r="K4" s="16">
        <v>3.146</v>
      </c>
      <c r="L4" s="16">
        <v>2.67</v>
      </c>
      <c r="M4" s="16">
        <v>3.598</v>
      </c>
      <c r="N4" s="16">
        <v>6.056</v>
      </c>
      <c r="O4" s="16">
        <v>7.452</v>
      </c>
      <c r="P4" s="16">
        <v>7.5</v>
      </c>
      <c r="Q4" s="16">
        <v>8.085</v>
      </c>
      <c r="R4" s="16">
        <v>8.155</v>
      </c>
      <c r="S4" s="16">
        <v>8.676</v>
      </c>
      <c r="T4" s="16">
        <v>11.001</v>
      </c>
      <c r="U4" s="16">
        <v>11.816</v>
      </c>
      <c r="V4" s="16">
        <v>13.696</v>
      </c>
      <c r="W4" s="16">
        <v>16.129</v>
      </c>
      <c r="X4" s="16">
        <v>17.485</v>
      </c>
      <c r="Y4" s="16">
        <v>18.754</v>
      </c>
      <c r="Z4" s="16">
        <v>18.076</v>
      </c>
      <c r="AA4" s="16">
        <v>16.495</v>
      </c>
      <c r="AB4" s="16">
        <v>19.221</v>
      </c>
      <c r="AC4" s="16">
        <v>18.237</v>
      </c>
      <c r="AD4" s="16">
        <v>21.259</v>
      </c>
      <c r="AE4" s="16">
        <v>24.404</v>
      </c>
      <c r="AF4" s="16">
        <v>22.144</v>
      </c>
      <c r="AG4" s="16">
        <v>20.995</v>
      </c>
      <c r="AH4" s="16">
        <v>18.677</v>
      </c>
      <c r="AI4" s="16">
        <v>16.185</v>
      </c>
      <c r="AJ4" s="16">
        <v>16.632</v>
      </c>
      <c r="AK4" s="16">
        <v>16.475</v>
      </c>
      <c r="AL4" s="16">
        <v>17.357</v>
      </c>
      <c r="AM4" s="16">
        <v>17.093</v>
      </c>
      <c r="AN4" s="16">
        <v>16.9461917907408</v>
      </c>
      <c r="AO4" s="16">
        <v>20.4523238448657</v>
      </c>
      <c r="AP4" s="16">
        <v>20.8263565189844</v>
      </c>
      <c r="AQ4" s="16">
        <v>22.0129905702848</v>
      </c>
      <c r="AR4" s="16">
        <v>21.0078529355022</v>
      </c>
      <c r="AS4" s="42">
        <v>21.1062230405177</v>
      </c>
      <c r="AT4" s="17">
        <v>0.00193750542111459</v>
      </c>
      <c r="AU4" s="17">
        <v>0.0340594454634599</v>
      </c>
    </row>
    <row r="5" ht="11.25" customHeight="1">
      <c r="A5" s="15" t="s">
        <v>57</v>
      </c>
      <c r="B5" s="21" t="s">
        <v>97</v>
      </c>
      <c r="C5" s="21" t="s">
        <v>97</v>
      </c>
      <c r="D5" s="21" t="s">
        <v>97</v>
      </c>
      <c r="E5" s="21" t="s">
        <v>97</v>
      </c>
      <c r="F5" s="21" t="s">
        <v>97</v>
      </c>
      <c r="G5" s="21" t="s">
        <v>97</v>
      </c>
      <c r="H5" s="21" t="s">
        <v>97</v>
      </c>
      <c r="I5" s="21" t="s">
        <v>97</v>
      </c>
      <c r="J5" s="21" t="s">
        <v>97</v>
      </c>
      <c r="K5" s="21" t="s">
        <v>97</v>
      </c>
      <c r="L5" s="21" t="s">
        <v>97</v>
      </c>
      <c r="M5" s="21" t="s">
        <v>97</v>
      </c>
      <c r="N5" s="21" t="s">
        <v>97</v>
      </c>
      <c r="O5" s="21" t="s">
        <v>97</v>
      </c>
      <c r="P5" s="21" t="s">
        <v>97</v>
      </c>
      <c r="Q5" s="21" t="s">
        <v>97</v>
      </c>
      <c r="R5" s="21" t="s">
        <v>97</v>
      </c>
      <c r="S5" s="21" t="s">
        <v>97</v>
      </c>
      <c r="T5" s="21" t="s">
        <v>97</v>
      </c>
      <c r="U5" s="21" t="s">
        <v>97</v>
      </c>
      <c r="V5" s="21" t="s">
        <v>97</v>
      </c>
      <c r="W5" s="21" t="s">
        <v>97</v>
      </c>
      <c r="X5" s="21" t="s">
        <v>97</v>
      </c>
      <c r="Y5" s="21" t="s">
        <v>97</v>
      </c>
      <c r="Z5" s="16">
        <v>0.084</v>
      </c>
      <c r="AA5" s="16">
        <v>0.665</v>
      </c>
      <c r="AB5" s="16">
        <v>0.96</v>
      </c>
      <c r="AC5" s="16">
        <v>0.887</v>
      </c>
      <c r="AD5" s="16">
        <v>1.116</v>
      </c>
      <c r="AE5" s="16">
        <v>0.96</v>
      </c>
      <c r="AF5" s="16">
        <v>1.911</v>
      </c>
      <c r="AG5" s="16">
        <v>1.783</v>
      </c>
      <c r="AH5" s="16">
        <v>2.367</v>
      </c>
      <c r="AI5" s="16">
        <v>2.096</v>
      </c>
      <c r="AJ5" s="16">
        <v>2.264</v>
      </c>
      <c r="AK5" s="16">
        <v>1.861</v>
      </c>
      <c r="AL5" s="16">
        <v>1.975</v>
      </c>
      <c r="AM5" s="16">
        <v>2.206</v>
      </c>
      <c r="AN5" s="16">
        <v>2.38803552756627</v>
      </c>
      <c r="AO5" s="16">
        <v>2.08035827420011</v>
      </c>
      <c r="AP5" s="16">
        <v>2.44488076322577</v>
      </c>
      <c r="AQ5" s="16">
        <v>2.45875935624744</v>
      </c>
      <c r="AR5" s="16">
        <v>2.35795017875729</v>
      </c>
      <c r="AS5" s="42">
        <v>2.30510240553015</v>
      </c>
      <c r="AT5" s="17">
        <v>-0.0250835949648828</v>
      </c>
      <c r="AU5" s="17">
        <v>0.00371978015764012</v>
      </c>
    </row>
    <row r="6" ht="11.25" customHeight="1">
      <c r="A6" s="18" t="s">
        <v>58</v>
      </c>
      <c r="B6" s="19">
        <v>0.871039888720314</v>
      </c>
      <c r="C6" s="19">
        <v>1.31477719052123</v>
      </c>
      <c r="D6" s="19">
        <v>1.82330061475362</v>
      </c>
      <c r="E6" s="19">
        <v>2.98397258022644</v>
      </c>
      <c r="F6" s="19">
        <v>3.31743056332965</v>
      </c>
      <c r="G6" s="19">
        <v>5.19336990255885</v>
      </c>
      <c r="H6" s="19">
        <v>9.98101174724844</v>
      </c>
      <c r="I6" s="19">
        <v>14.4006255457398</v>
      </c>
      <c r="J6" s="19">
        <v>23.1193849796235</v>
      </c>
      <c r="K6" s="19">
        <v>30.2932907729796</v>
      </c>
      <c r="L6" s="19">
        <v>43.7579781251566</v>
      </c>
      <c r="M6" s="19">
        <v>49.1159674306827</v>
      </c>
      <c r="N6" s="19">
        <v>65.8123851249162</v>
      </c>
      <c r="O6" s="19">
        <v>73.2868477883404</v>
      </c>
      <c r="P6" s="19">
        <v>68.2739083419282</v>
      </c>
      <c r="Q6" s="19">
        <v>67.8968820606755</v>
      </c>
      <c r="R6" s="19">
        <v>73.1016586319176</v>
      </c>
      <c r="S6" s="19">
        <v>76.02808161146</v>
      </c>
      <c r="T6" s="19">
        <v>80.9502429312867</v>
      </c>
      <c r="U6" s="19">
        <v>89.8532663114551</v>
      </c>
      <c r="V6" s="19">
        <v>105.085162139181</v>
      </c>
      <c r="W6" s="19">
        <v>114.746340291491</v>
      </c>
      <c r="X6" s="19">
        <v>125.923154262427</v>
      </c>
      <c r="Y6" s="19">
        <v>144.270681235606</v>
      </c>
      <c r="Z6" s="19">
        <v>144.244036175428</v>
      </c>
      <c r="AA6" s="19">
        <v>154.559456463489</v>
      </c>
      <c r="AB6" s="19">
        <v>166.084349585441</v>
      </c>
      <c r="AC6" s="19">
        <v>166.506712109051</v>
      </c>
      <c r="AD6" s="19">
        <v>167.736718547172</v>
      </c>
      <c r="AE6" s="19">
        <v>177.9067362133</v>
      </c>
      <c r="AF6" s="19">
        <v>184.448766241191</v>
      </c>
      <c r="AG6" s="19">
        <v>183.487836772318</v>
      </c>
      <c r="AH6" s="19">
        <v>170.777114521382</v>
      </c>
      <c r="AI6" s="19">
        <v>178.746221523285</v>
      </c>
      <c r="AJ6" s="19">
        <v>192.354650019175</v>
      </c>
      <c r="AK6" s="19">
        <v>197.901456611163</v>
      </c>
      <c r="AL6" s="19">
        <v>202.454262369506</v>
      </c>
      <c r="AM6" s="19">
        <v>205.09797723673</v>
      </c>
      <c r="AN6" s="19">
        <v>201.243417182138</v>
      </c>
      <c r="AO6" s="19">
        <v>210.347651047929</v>
      </c>
      <c r="AP6" s="19">
        <v>209.528004692886</v>
      </c>
      <c r="AQ6" s="19">
        <v>211.974935641194</v>
      </c>
      <c r="AR6" s="19">
        <v>215.44355598855</v>
      </c>
      <c r="AS6" s="19">
        <v>215.431199541842</v>
      </c>
      <c r="AT6" s="20">
        <v>-0.00278943725545322</v>
      </c>
      <c r="AU6" s="20">
        <v>0.347644729132131</v>
      </c>
    </row>
    <row r="7" ht="11.25" customHeight="1"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42"/>
      <c r="AT7" s="17"/>
      <c r="AU7" s="17"/>
    </row>
    <row r="8" ht="11.25" customHeight="1">
      <c r="A8" s="15" t="s">
        <v>59</v>
      </c>
      <c r="B8" s="21" t="s">
        <v>97</v>
      </c>
      <c r="C8" s="21" t="s">
        <v>97</v>
      </c>
      <c r="D8" s="21" t="s">
        <v>97</v>
      </c>
      <c r="E8" s="21" t="s">
        <v>97</v>
      </c>
      <c r="F8" s="21" t="s">
        <v>97</v>
      </c>
      <c r="G8" s="21" t="s">
        <v>97</v>
      </c>
      <c r="H8" s="21" t="s">
        <v>97</v>
      </c>
      <c r="I8" s="21" t="s">
        <v>97</v>
      </c>
      <c r="J8" s="21" t="s">
        <v>97</v>
      </c>
      <c r="K8" s="16">
        <v>0.232</v>
      </c>
      <c r="L8" s="16">
        <v>0.518</v>
      </c>
      <c r="M8" s="16">
        <v>0.531</v>
      </c>
      <c r="N8" s="16">
        <v>0.366</v>
      </c>
      <c r="O8" s="16">
        <v>0.648</v>
      </c>
      <c r="P8" s="16">
        <v>0.602</v>
      </c>
      <c r="Q8" s="16">
        <v>0.523</v>
      </c>
      <c r="R8" s="16">
        <v>0.63</v>
      </c>
      <c r="S8" s="16">
        <v>0.421</v>
      </c>
      <c r="T8" s="16">
        <v>0.762</v>
      </c>
      <c r="U8" s="16">
        <v>1.038</v>
      </c>
      <c r="V8" s="16">
        <v>1.305</v>
      </c>
      <c r="W8" s="16">
        <v>1.292</v>
      </c>
      <c r="X8" s="16">
        <v>1.463</v>
      </c>
      <c r="Y8" s="16">
        <v>1.312</v>
      </c>
      <c r="Z8" s="16">
        <v>1.14</v>
      </c>
      <c r="AA8" s="16">
        <v>1.647</v>
      </c>
      <c r="AB8" s="16">
        <v>1.755</v>
      </c>
      <c r="AC8" s="16">
        <v>1.603</v>
      </c>
      <c r="AD8" s="16">
        <v>1.754</v>
      </c>
      <c r="AE8" s="16">
        <v>1.864</v>
      </c>
      <c r="AF8" s="16">
        <v>1.599</v>
      </c>
      <c r="AG8" s="16">
        <v>1.688</v>
      </c>
      <c r="AH8" s="16">
        <v>1.802</v>
      </c>
      <c r="AI8" s="16">
        <v>1.687</v>
      </c>
      <c r="AJ8" s="16">
        <v>1.608</v>
      </c>
      <c r="AK8" s="16">
        <v>1.398</v>
      </c>
      <c r="AL8" s="16">
        <v>1.597</v>
      </c>
      <c r="AM8" s="16">
        <v>1.317</v>
      </c>
      <c r="AN8" s="16">
        <v>1.712</v>
      </c>
      <c r="AO8" s="16">
        <v>1.783</v>
      </c>
      <c r="AP8" s="16">
        <v>1.554</v>
      </c>
      <c r="AQ8" s="16">
        <v>1.70380356466585</v>
      </c>
      <c r="AR8" s="16">
        <v>1.60076504788696</v>
      </c>
      <c r="AS8" s="42">
        <v>1.62801332879196</v>
      </c>
      <c r="AT8" s="17">
        <v>0.0142432876616954</v>
      </c>
      <c r="AU8" s="17">
        <v>0.00262715082084225</v>
      </c>
    </row>
    <row r="9" ht="11.25" customHeight="1">
      <c r="A9" s="15" t="s">
        <v>60</v>
      </c>
      <c r="B9" s="21" t="s">
        <v>97</v>
      </c>
      <c r="C9" s="21" t="s">
        <v>97</v>
      </c>
      <c r="D9" s="21" t="s">
        <v>97</v>
      </c>
      <c r="E9" s="21" t="s">
        <v>97</v>
      </c>
      <c r="F9" s="21" t="s">
        <v>97</v>
      </c>
      <c r="G9" s="21" t="s">
        <v>97</v>
      </c>
      <c r="H9" s="21" t="s">
        <v>97</v>
      </c>
      <c r="I9" s="21" t="s">
        <v>97</v>
      </c>
      <c r="J9" s="21" t="s">
        <v>97</v>
      </c>
      <c r="K9" s="21" t="s">
        <v>97</v>
      </c>
      <c r="L9" s="21" t="s">
        <v>97</v>
      </c>
      <c r="M9" s="21" t="s">
        <v>97</v>
      </c>
      <c r="N9" s="21" t="s">
        <v>97</v>
      </c>
      <c r="O9" s="21" t="s">
        <v>97</v>
      </c>
      <c r="P9" s="21" t="s">
        <v>97</v>
      </c>
      <c r="Q9" s="21" t="s">
        <v>97</v>
      </c>
      <c r="R9" s="21" t="s">
        <v>97</v>
      </c>
      <c r="S9" s="21" t="s">
        <v>97</v>
      </c>
      <c r="T9" s="21" t="s">
        <v>97</v>
      </c>
      <c r="U9" s="16">
        <v>0.372</v>
      </c>
      <c r="V9" s="16">
        <v>0.765</v>
      </c>
      <c r="W9" s="21" t="s">
        <v>128</v>
      </c>
      <c r="X9" s="16">
        <v>0.22</v>
      </c>
      <c r="Y9" s="16">
        <v>0.138</v>
      </c>
      <c r="Z9" s="16">
        <v>0.414</v>
      </c>
      <c r="AA9" s="16">
        <v>0.506</v>
      </c>
      <c r="AB9" s="16">
        <v>0.326</v>
      </c>
      <c r="AC9" s="16">
        <v>0.398</v>
      </c>
      <c r="AD9" s="16">
        <v>0.1</v>
      </c>
      <c r="AE9" s="21" t="s">
        <v>128</v>
      </c>
      <c r="AF9" s="16">
        <v>0.57</v>
      </c>
      <c r="AG9" s="16">
        <v>0.55</v>
      </c>
      <c r="AH9" s="16">
        <v>0.718</v>
      </c>
      <c r="AI9" s="16">
        <v>0.739</v>
      </c>
      <c r="AJ9" s="16">
        <v>0.899</v>
      </c>
      <c r="AK9" s="16">
        <v>1.368</v>
      </c>
      <c r="AL9" s="16">
        <v>3.232</v>
      </c>
      <c r="AM9" s="16">
        <v>3.131</v>
      </c>
      <c r="AN9" s="16">
        <v>3.02258225098428</v>
      </c>
      <c r="AO9" s="16">
        <v>2.62727972122912</v>
      </c>
      <c r="AP9" s="16">
        <v>2.22994071593428</v>
      </c>
      <c r="AQ9" s="16">
        <v>3.11218717472959</v>
      </c>
      <c r="AR9" s="16">
        <v>2.7944517355297</v>
      </c>
      <c r="AS9" s="42">
        <v>3.14522333348417</v>
      </c>
      <c r="AT9" s="17">
        <v>0.12244909698323</v>
      </c>
      <c r="AU9" s="17">
        <v>0.00507549656760275</v>
      </c>
    </row>
    <row r="10" ht="11.25" customHeight="1">
      <c r="A10" s="15" t="s">
        <v>138</v>
      </c>
      <c r="B10" s="21" t="s">
        <v>97</v>
      </c>
      <c r="C10" s="21" t="s">
        <v>97</v>
      </c>
      <c r="D10" s="21" t="s">
        <v>97</v>
      </c>
      <c r="E10" s="21" t="s">
        <v>97</v>
      </c>
      <c r="F10" s="21" t="s">
        <v>97</v>
      </c>
      <c r="G10" s="21" t="s">
        <v>97</v>
      </c>
      <c r="H10" s="21" t="s">
        <v>97</v>
      </c>
      <c r="I10" s="21" t="s">
        <v>97</v>
      </c>
      <c r="J10" s="21" t="s">
        <v>97</v>
      </c>
      <c r="K10" s="21" t="s">
        <v>97</v>
      </c>
      <c r="L10" s="21" t="s">
        <v>97</v>
      </c>
      <c r="M10" s="21" t="s">
        <v>97</v>
      </c>
      <c r="N10" s="21" t="s">
        <v>97</v>
      </c>
      <c r="O10" s="21" t="s">
        <v>97</v>
      </c>
      <c r="P10" s="21" t="s">
        <v>97</v>
      </c>
      <c r="Q10" s="21" t="s">
        <v>97</v>
      </c>
      <c r="R10" s="21" t="s">
        <v>97</v>
      </c>
      <c r="S10" s="21" t="s">
        <v>97</v>
      </c>
      <c r="T10" s="21" t="s">
        <v>97</v>
      </c>
      <c r="U10" s="21" t="s">
        <v>97</v>
      </c>
      <c r="V10" s="21" t="s">
        <v>97</v>
      </c>
      <c r="W10" s="21" t="s">
        <v>97</v>
      </c>
      <c r="X10" s="21" t="s">
        <v>97</v>
      </c>
      <c r="Y10" s="21" t="s">
        <v>97</v>
      </c>
      <c r="Z10" s="21" t="s">
        <v>97</v>
      </c>
      <c r="AA10" s="21" t="s">
        <v>97</v>
      </c>
      <c r="AB10" s="21" t="s">
        <v>97</v>
      </c>
      <c r="AC10" s="21" t="s">
        <v>97</v>
      </c>
      <c r="AD10" s="21" t="s">
        <v>97</v>
      </c>
      <c r="AE10" s="21" t="s">
        <v>97</v>
      </c>
      <c r="AF10" s="21" t="s">
        <v>97</v>
      </c>
      <c r="AG10" s="21" t="s">
        <v>97</v>
      </c>
      <c r="AH10" s="21" t="s">
        <v>97</v>
      </c>
      <c r="AI10" s="21" t="s">
        <v>97</v>
      </c>
      <c r="AJ10" s="21" t="s">
        <v>97</v>
      </c>
      <c r="AK10" s="21" t="s">
        <v>97</v>
      </c>
      <c r="AL10" s="21" t="s">
        <v>97</v>
      </c>
      <c r="AM10" s="21" t="s">
        <v>97</v>
      </c>
      <c r="AN10" s="21" t="s">
        <v>97</v>
      </c>
      <c r="AO10" s="21" t="s">
        <v>97</v>
      </c>
      <c r="AP10" s="21" t="s">
        <v>97</v>
      </c>
      <c r="AQ10" s="21" t="s">
        <v>97</v>
      </c>
      <c r="AR10" s="21" t="s">
        <v>97</v>
      </c>
      <c r="AS10" s="93" t="s">
        <v>97</v>
      </c>
      <c r="AT10" s="43" t="s">
        <v>97</v>
      </c>
      <c r="AU10" s="43" t="s">
        <v>97</v>
      </c>
    </row>
    <row r="11" ht="11.25" customHeight="1">
      <c r="A11" s="15" t="s">
        <v>61</v>
      </c>
      <c r="B11" s="21" t="s">
        <v>97</v>
      </c>
      <c r="C11" s="21" t="s">
        <v>97</v>
      </c>
      <c r="D11" s="21" t="s">
        <v>97</v>
      </c>
      <c r="E11" s="21" t="s">
        <v>97</v>
      </c>
      <c r="F11" s="21" t="s">
        <v>97</v>
      </c>
      <c r="G11" s="21" t="s">
        <v>97</v>
      </c>
      <c r="H11" s="21" t="s">
        <v>97</v>
      </c>
      <c r="I11" s="21" t="s">
        <v>97</v>
      </c>
      <c r="J11" s="21" t="s">
        <v>97</v>
      </c>
      <c r="K11" s="21" t="s">
        <v>97</v>
      </c>
      <c r="L11" s="21" t="s">
        <v>97</v>
      </c>
      <c r="M11" s="21" t="s">
        <v>97</v>
      </c>
      <c r="N11" s="21" t="s">
        <v>97</v>
      </c>
      <c r="O11" s="21" t="s">
        <v>97</v>
      </c>
      <c r="P11" s="21" t="s">
        <v>97</v>
      </c>
      <c r="Q11" s="21" t="s">
        <v>97</v>
      </c>
      <c r="R11" s="21" t="s">
        <v>97</v>
      </c>
      <c r="S11" s="21" t="s">
        <v>97</v>
      </c>
      <c r="T11" s="21" t="s">
        <v>97</v>
      </c>
      <c r="U11" s="21" t="s">
        <v>97</v>
      </c>
      <c r="V11" s="21" t="s">
        <v>97</v>
      </c>
      <c r="W11" s="21" t="s">
        <v>97</v>
      </c>
      <c r="X11" s="21" t="s">
        <v>97</v>
      </c>
      <c r="Y11" s="21" t="s">
        <v>97</v>
      </c>
      <c r="Z11" s="21" t="s">
        <v>97</v>
      </c>
      <c r="AA11" s="21" t="s">
        <v>97</v>
      </c>
      <c r="AB11" s="21" t="s">
        <v>97</v>
      </c>
      <c r="AC11" s="21" t="s">
        <v>97</v>
      </c>
      <c r="AD11" s="21" t="s">
        <v>97</v>
      </c>
      <c r="AE11" s="21" t="s">
        <v>97</v>
      </c>
      <c r="AF11" s="21" t="s">
        <v>97</v>
      </c>
      <c r="AG11" s="21" t="s">
        <v>97</v>
      </c>
      <c r="AH11" s="21" t="s">
        <v>97</v>
      </c>
      <c r="AI11" s="21" t="s">
        <v>97</v>
      </c>
      <c r="AJ11" s="21" t="s">
        <v>97</v>
      </c>
      <c r="AK11" s="21" t="s">
        <v>97</v>
      </c>
      <c r="AL11" s="21" t="s">
        <v>97</v>
      </c>
      <c r="AM11" s="21" t="s">
        <v>97</v>
      </c>
      <c r="AN11" s="21" t="s">
        <v>97</v>
      </c>
      <c r="AO11" s="21" t="s">
        <v>97</v>
      </c>
      <c r="AP11" s="21" t="s">
        <v>97</v>
      </c>
      <c r="AQ11" s="21" t="s">
        <v>97</v>
      </c>
      <c r="AR11" s="21" t="s">
        <v>97</v>
      </c>
      <c r="AS11" s="93" t="s">
        <v>97</v>
      </c>
      <c r="AT11" s="43" t="s">
        <v>97</v>
      </c>
      <c r="AU11" s="43" t="s">
        <v>97</v>
      </c>
    </row>
    <row r="12" ht="11.25" customHeight="1">
      <c r="A12" s="15" t="s">
        <v>62</v>
      </c>
      <c r="B12" s="21" t="s">
        <v>97</v>
      </c>
      <c r="C12" s="21" t="s">
        <v>97</v>
      </c>
      <c r="D12" s="21" t="s">
        <v>97</v>
      </c>
      <c r="E12" s="21" t="s">
        <v>97</v>
      </c>
      <c r="F12" s="21" t="s">
        <v>97</v>
      </c>
      <c r="G12" s="21" t="s">
        <v>97</v>
      </c>
      <c r="H12" s="21" t="s">
        <v>97</v>
      </c>
      <c r="I12" s="21" t="s">
        <v>97</v>
      </c>
      <c r="J12" s="21" t="s">
        <v>97</v>
      </c>
      <c r="K12" s="21" t="s">
        <v>97</v>
      </c>
      <c r="L12" s="21" t="s">
        <v>97</v>
      </c>
      <c r="M12" s="21" t="s">
        <v>97</v>
      </c>
      <c r="N12" s="21" t="s">
        <v>97</v>
      </c>
      <c r="O12" s="21" t="s">
        <v>97</v>
      </c>
      <c r="P12" s="21" t="s">
        <v>97</v>
      </c>
      <c r="Q12" s="21" t="s">
        <v>97</v>
      </c>
      <c r="R12" s="21" t="s">
        <v>97</v>
      </c>
      <c r="S12" s="21" t="s">
        <v>97</v>
      </c>
      <c r="T12" s="21" t="s">
        <v>97</v>
      </c>
      <c r="U12" s="21" t="s">
        <v>97</v>
      </c>
      <c r="V12" s="21" t="s">
        <v>97</v>
      </c>
      <c r="W12" s="21" t="s">
        <v>97</v>
      </c>
      <c r="X12" s="21" t="s">
        <v>97</v>
      </c>
      <c r="Y12" s="21" t="s">
        <v>97</v>
      </c>
      <c r="Z12" s="21" t="s">
        <v>97</v>
      </c>
      <c r="AA12" s="21" t="s">
        <v>97</v>
      </c>
      <c r="AB12" s="21" t="s">
        <v>97</v>
      </c>
      <c r="AC12" s="21" t="s">
        <v>97</v>
      </c>
      <c r="AD12" s="21" t="s">
        <v>97</v>
      </c>
      <c r="AE12" s="21" t="s">
        <v>97</v>
      </c>
      <c r="AF12" s="21" t="s">
        <v>97</v>
      </c>
      <c r="AG12" s="21" t="s">
        <v>97</v>
      </c>
      <c r="AH12" s="21" t="s">
        <v>97</v>
      </c>
      <c r="AI12" s="21" t="s">
        <v>97</v>
      </c>
      <c r="AJ12" s="21" t="s">
        <v>97</v>
      </c>
      <c r="AK12" s="21" t="s">
        <v>97</v>
      </c>
      <c r="AL12" s="21" t="s">
        <v>97</v>
      </c>
      <c r="AM12" s="21" t="s">
        <v>97</v>
      </c>
      <c r="AN12" s="21" t="s">
        <v>97</v>
      </c>
      <c r="AO12" s="21" t="s">
        <v>97</v>
      </c>
      <c r="AP12" s="21" t="s">
        <v>97</v>
      </c>
      <c r="AQ12" s="21" t="s">
        <v>97</v>
      </c>
      <c r="AR12" s="21" t="s">
        <v>97</v>
      </c>
      <c r="AS12" s="93" t="s">
        <v>97</v>
      </c>
      <c r="AT12" s="43" t="s">
        <v>97</v>
      </c>
      <c r="AU12" s="43" t="s">
        <v>97</v>
      </c>
    </row>
    <row r="13" ht="11.25" customHeight="1">
      <c r="A13" s="15" t="s">
        <v>63</v>
      </c>
      <c r="B13" s="21" t="s">
        <v>97</v>
      </c>
      <c r="C13" s="21" t="s">
        <v>97</v>
      </c>
      <c r="D13" s="21" t="s">
        <v>97</v>
      </c>
      <c r="E13" s="21" t="s">
        <v>97</v>
      </c>
      <c r="F13" s="21" t="s">
        <v>97</v>
      </c>
      <c r="G13" s="21" t="s">
        <v>97</v>
      </c>
      <c r="H13" s="21" t="s">
        <v>97</v>
      </c>
      <c r="I13" s="21" t="s">
        <v>97</v>
      </c>
      <c r="J13" s="21" t="s">
        <v>97</v>
      </c>
      <c r="K13" s="21" t="s">
        <v>97</v>
      </c>
      <c r="L13" s="21" t="s">
        <v>97</v>
      </c>
      <c r="M13" s="21" t="s">
        <v>97</v>
      </c>
      <c r="N13" s="21" t="s">
        <v>97</v>
      </c>
      <c r="O13" s="21" t="s">
        <v>97</v>
      </c>
      <c r="P13" s="21" t="s">
        <v>97</v>
      </c>
      <c r="Q13" s="21" t="s">
        <v>97</v>
      </c>
      <c r="R13" s="21" t="s">
        <v>97</v>
      </c>
      <c r="S13" s="21" t="s">
        <v>97</v>
      </c>
      <c r="T13" s="21" t="s">
        <v>97</v>
      </c>
      <c r="U13" s="21" t="s">
        <v>97</v>
      </c>
      <c r="V13" s="21" t="s">
        <v>97</v>
      </c>
      <c r="W13" s="21" t="s">
        <v>97</v>
      </c>
      <c r="X13" s="21" t="s">
        <v>97</v>
      </c>
      <c r="Y13" s="21" t="s">
        <v>97</v>
      </c>
      <c r="Z13" s="21" t="s">
        <v>97</v>
      </c>
      <c r="AA13" s="21" t="s">
        <v>97</v>
      </c>
      <c r="AB13" s="21" t="s">
        <v>97</v>
      </c>
      <c r="AC13" s="21" t="s">
        <v>97</v>
      </c>
      <c r="AD13" s="21" t="s">
        <v>97</v>
      </c>
      <c r="AE13" s="21" t="s">
        <v>97</v>
      </c>
      <c r="AF13" s="21" t="s">
        <v>97</v>
      </c>
      <c r="AG13" s="21" t="s">
        <v>97</v>
      </c>
      <c r="AH13" s="21" t="s">
        <v>97</v>
      </c>
      <c r="AI13" s="21" t="s">
        <v>97</v>
      </c>
      <c r="AJ13" s="21" t="s">
        <v>97</v>
      </c>
      <c r="AK13" s="21" t="s">
        <v>97</v>
      </c>
      <c r="AL13" s="21" t="s">
        <v>97</v>
      </c>
      <c r="AM13" s="21" t="s">
        <v>97</v>
      </c>
      <c r="AN13" s="21" t="s">
        <v>97</v>
      </c>
      <c r="AO13" s="21" t="s">
        <v>97</v>
      </c>
      <c r="AP13" s="21" t="s">
        <v>97</v>
      </c>
      <c r="AQ13" s="21" t="s">
        <v>97</v>
      </c>
      <c r="AR13" s="21" t="s">
        <v>97</v>
      </c>
      <c r="AS13" s="93" t="s">
        <v>97</v>
      </c>
      <c r="AT13" s="43" t="s">
        <v>97</v>
      </c>
      <c r="AU13" s="43" t="s">
        <v>97</v>
      </c>
    </row>
    <row r="14" ht="11.25" customHeight="1">
      <c r="A14" s="15" t="s">
        <v>65</v>
      </c>
      <c r="B14" s="21" t="s">
        <v>97</v>
      </c>
      <c r="C14" s="21" t="s">
        <v>97</v>
      </c>
      <c r="D14" s="21" t="s">
        <v>97</v>
      </c>
      <c r="E14" s="21" t="s">
        <v>97</v>
      </c>
      <c r="F14" s="21" t="s">
        <v>97</v>
      </c>
      <c r="G14" s="21" t="s">
        <v>97</v>
      </c>
      <c r="H14" s="21" t="s">
        <v>97</v>
      </c>
      <c r="I14" s="21" t="s">
        <v>97</v>
      </c>
      <c r="J14" s="21" t="s">
        <v>97</v>
      </c>
      <c r="K14" s="21" t="s">
        <v>97</v>
      </c>
      <c r="L14" s="21" t="s">
        <v>97</v>
      </c>
      <c r="M14" s="21" t="s">
        <v>97</v>
      </c>
      <c r="N14" s="21" t="s">
        <v>97</v>
      </c>
      <c r="O14" s="21" t="s">
        <v>97</v>
      </c>
      <c r="P14" s="21" t="s">
        <v>97</v>
      </c>
      <c r="Q14" s="21" t="s">
        <v>97</v>
      </c>
      <c r="R14" s="21" t="s">
        <v>97</v>
      </c>
      <c r="S14" s="21" t="s">
        <v>97</v>
      </c>
      <c r="T14" s="21" t="s">
        <v>97</v>
      </c>
      <c r="U14" s="21" t="s">
        <v>97</v>
      </c>
      <c r="V14" s="21" t="s">
        <v>97</v>
      </c>
      <c r="W14" s="21" t="s">
        <v>97</v>
      </c>
      <c r="X14" s="21" t="s">
        <v>97</v>
      </c>
      <c r="Y14" s="21" t="s">
        <v>97</v>
      </c>
      <c r="Z14" s="21" t="s">
        <v>97</v>
      </c>
      <c r="AA14" s="21" t="s">
        <v>97</v>
      </c>
      <c r="AB14" s="21" t="s">
        <v>97</v>
      </c>
      <c r="AC14" s="21" t="s">
        <v>97</v>
      </c>
      <c r="AD14" s="21" t="s">
        <v>97</v>
      </c>
      <c r="AE14" s="21" t="s">
        <v>97</v>
      </c>
      <c r="AF14" s="21" t="s">
        <v>97</v>
      </c>
      <c r="AG14" s="21" t="s">
        <v>97</v>
      </c>
      <c r="AH14" s="21" t="s">
        <v>97</v>
      </c>
      <c r="AI14" s="21" t="s">
        <v>97</v>
      </c>
      <c r="AJ14" s="21" t="s">
        <v>97</v>
      </c>
      <c r="AK14" s="21" t="s">
        <v>97</v>
      </c>
      <c r="AL14" s="21" t="s">
        <v>97</v>
      </c>
      <c r="AM14" s="21" t="s">
        <v>97</v>
      </c>
      <c r="AN14" s="21" t="s">
        <v>97</v>
      </c>
      <c r="AO14" s="21" t="s">
        <v>97</v>
      </c>
      <c r="AP14" s="21" t="s">
        <v>97</v>
      </c>
      <c r="AQ14" s="21" t="s">
        <v>97</v>
      </c>
      <c r="AR14" s="21" t="s">
        <v>97</v>
      </c>
      <c r="AS14" s="93" t="s">
        <v>97</v>
      </c>
      <c r="AT14" s="43" t="s">
        <v>97</v>
      </c>
      <c r="AU14" s="43" t="s">
        <v>97</v>
      </c>
    </row>
    <row r="15" ht="11.25" customHeight="1">
      <c r="A15" s="15" t="s">
        <v>67</v>
      </c>
      <c r="B15" s="21" t="s">
        <v>97</v>
      </c>
      <c r="C15" s="21" t="s">
        <v>97</v>
      </c>
      <c r="D15" s="21" t="s">
        <v>97</v>
      </c>
      <c r="E15" s="21" t="s">
        <v>97</v>
      </c>
      <c r="F15" s="21" t="s">
        <v>97</v>
      </c>
      <c r="G15" s="21" t="s">
        <v>97</v>
      </c>
      <c r="H15" s="21" t="s">
        <v>97</v>
      </c>
      <c r="I15" s="21" t="s">
        <v>97</v>
      </c>
      <c r="J15" s="21" t="s">
        <v>97</v>
      </c>
      <c r="K15" s="21" t="s">
        <v>97</v>
      </c>
      <c r="L15" s="21" t="s">
        <v>97</v>
      </c>
      <c r="M15" s="21" t="s">
        <v>97</v>
      </c>
      <c r="N15" s="21" t="s">
        <v>97</v>
      </c>
      <c r="O15" s="21" t="s">
        <v>97</v>
      </c>
      <c r="P15" s="21" t="s">
        <v>97</v>
      </c>
      <c r="Q15" s="21" t="s">
        <v>97</v>
      </c>
      <c r="R15" s="21" t="s">
        <v>97</v>
      </c>
      <c r="S15" s="21" t="s">
        <v>97</v>
      </c>
      <c r="T15" s="21" t="s">
        <v>97</v>
      </c>
      <c r="U15" s="21" t="s">
        <v>97</v>
      </c>
      <c r="V15" s="21" t="s">
        <v>97</v>
      </c>
      <c r="W15" s="21" t="s">
        <v>97</v>
      </c>
      <c r="X15" s="21" t="s">
        <v>97</v>
      </c>
      <c r="Y15" s="21" t="s">
        <v>97</v>
      </c>
      <c r="Z15" s="21" t="s">
        <v>97</v>
      </c>
      <c r="AA15" s="21" t="s">
        <v>97</v>
      </c>
      <c r="AB15" s="21" t="s">
        <v>97</v>
      </c>
      <c r="AC15" s="21" t="s">
        <v>97</v>
      </c>
      <c r="AD15" s="21" t="s">
        <v>97</v>
      </c>
      <c r="AE15" s="21" t="s">
        <v>97</v>
      </c>
      <c r="AF15" s="21" t="s">
        <v>97</v>
      </c>
      <c r="AG15" s="21" t="s">
        <v>97</v>
      </c>
      <c r="AH15" s="21" t="s">
        <v>97</v>
      </c>
      <c r="AI15" s="21" t="s">
        <v>97</v>
      </c>
      <c r="AJ15" s="21" t="s">
        <v>97</v>
      </c>
      <c r="AK15" s="21" t="s">
        <v>97</v>
      </c>
      <c r="AL15" s="21" t="s">
        <v>97</v>
      </c>
      <c r="AM15" s="21" t="s">
        <v>97</v>
      </c>
      <c r="AN15" s="21" t="s">
        <v>97</v>
      </c>
      <c r="AO15" s="21" t="s">
        <v>97</v>
      </c>
      <c r="AP15" s="21" t="s">
        <v>97</v>
      </c>
      <c r="AQ15" s="21" t="s">
        <v>97</v>
      </c>
      <c r="AR15" s="21" t="s">
        <v>97</v>
      </c>
      <c r="AS15" s="93" t="s">
        <v>97</v>
      </c>
      <c r="AT15" s="43" t="s">
        <v>97</v>
      </c>
      <c r="AU15" s="43" t="s">
        <v>97</v>
      </c>
    </row>
    <row r="16" ht="11.25" customHeight="1">
      <c r="A16" s="18" t="s">
        <v>68</v>
      </c>
      <c r="B16" s="135" t="s">
        <v>97</v>
      </c>
      <c r="C16" s="135" t="s">
        <v>97</v>
      </c>
      <c r="D16" s="135" t="s">
        <v>97</v>
      </c>
      <c r="E16" s="135" t="s">
        <v>97</v>
      </c>
      <c r="F16" s="135" t="s">
        <v>97</v>
      </c>
      <c r="G16" s="135" t="s">
        <v>97</v>
      </c>
      <c r="H16" s="135" t="s">
        <v>97</v>
      </c>
      <c r="I16" s="135" t="s">
        <v>97</v>
      </c>
      <c r="J16" s="135" t="s">
        <v>97</v>
      </c>
      <c r="K16" s="19">
        <v>0.232</v>
      </c>
      <c r="L16" s="19">
        <v>0.518</v>
      </c>
      <c r="M16" s="19">
        <v>0.531</v>
      </c>
      <c r="N16" s="19">
        <v>0.366</v>
      </c>
      <c r="O16" s="19">
        <v>0.648</v>
      </c>
      <c r="P16" s="19">
        <v>0.602</v>
      </c>
      <c r="Q16" s="19">
        <v>0.523</v>
      </c>
      <c r="R16" s="19">
        <v>0.63</v>
      </c>
      <c r="S16" s="19">
        <v>0.421</v>
      </c>
      <c r="T16" s="19">
        <v>0.762</v>
      </c>
      <c r="U16" s="19">
        <v>1.41</v>
      </c>
      <c r="V16" s="19">
        <v>2.07</v>
      </c>
      <c r="W16" s="19">
        <v>1.324</v>
      </c>
      <c r="X16" s="19">
        <v>1.683</v>
      </c>
      <c r="Y16" s="19">
        <v>1.45</v>
      </c>
      <c r="Z16" s="19">
        <v>1.554</v>
      </c>
      <c r="AA16" s="19">
        <v>2.153</v>
      </c>
      <c r="AB16" s="19">
        <v>2.081</v>
      </c>
      <c r="AC16" s="19">
        <v>2.001</v>
      </c>
      <c r="AD16" s="19">
        <v>1.854</v>
      </c>
      <c r="AE16" s="19">
        <v>1.876</v>
      </c>
      <c r="AF16" s="19">
        <v>2.169</v>
      </c>
      <c r="AG16" s="19">
        <v>2.238</v>
      </c>
      <c r="AH16" s="19">
        <v>2.52</v>
      </c>
      <c r="AI16" s="19">
        <v>2.426</v>
      </c>
      <c r="AJ16" s="19">
        <v>2.507</v>
      </c>
      <c r="AK16" s="19">
        <v>2.766</v>
      </c>
      <c r="AL16" s="19">
        <v>4.829</v>
      </c>
      <c r="AM16" s="19">
        <v>4.448</v>
      </c>
      <c r="AN16" s="19">
        <v>4.73458225098428</v>
      </c>
      <c r="AO16" s="19">
        <v>4.41027972122912</v>
      </c>
      <c r="AP16" s="19">
        <v>3.78394071593428</v>
      </c>
      <c r="AQ16" s="19">
        <v>4.81599073939544</v>
      </c>
      <c r="AR16" s="19">
        <v>4.39521678341666</v>
      </c>
      <c r="AS16" s="19">
        <v>4.77323666227614</v>
      </c>
      <c r="AT16" s="20">
        <v>0.0830398741676999</v>
      </c>
      <c r="AU16" s="20">
        <v>0.00770264738844502</v>
      </c>
    </row>
    <row r="17" ht="11.25" customHeight="1"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42"/>
      <c r="AT17" s="17"/>
      <c r="AU17" s="17"/>
    </row>
    <row r="18" ht="11.25" customHeight="1">
      <c r="A18" s="15" t="s">
        <v>139</v>
      </c>
      <c r="B18" s="21" t="s">
        <v>97</v>
      </c>
      <c r="C18" s="21" t="s">
        <v>97</v>
      </c>
      <c r="D18" s="21" t="s">
        <v>97</v>
      </c>
      <c r="E18" s="21" t="s">
        <v>97</v>
      </c>
      <c r="F18" s="21" t="s">
        <v>97</v>
      </c>
      <c r="G18" s="21" t="s">
        <v>97</v>
      </c>
      <c r="H18" s="21" t="s">
        <v>97</v>
      </c>
      <c r="I18" s="21" t="s">
        <v>97</v>
      </c>
      <c r="J18" s="21" t="s">
        <v>97</v>
      </c>
      <c r="K18" s="21" t="s">
        <v>97</v>
      </c>
      <c r="L18" s="21" t="s">
        <v>97</v>
      </c>
      <c r="M18" s="21" t="s">
        <v>97</v>
      </c>
      <c r="N18" s="21" t="s">
        <v>97</v>
      </c>
      <c r="O18" s="21" t="s">
        <v>97</v>
      </c>
      <c r="P18" s="21" t="s">
        <v>97</v>
      </c>
      <c r="Q18" s="21" t="s">
        <v>97</v>
      </c>
      <c r="R18" s="21" t="s">
        <v>97</v>
      </c>
      <c r="S18" s="21" t="s">
        <v>97</v>
      </c>
      <c r="T18" s="21" t="s">
        <v>97</v>
      </c>
      <c r="U18" s="21" t="s">
        <v>97</v>
      </c>
      <c r="V18" s="21" t="s">
        <v>97</v>
      </c>
      <c r="W18" s="21" t="s">
        <v>97</v>
      </c>
      <c r="X18" s="21" t="s">
        <v>97</v>
      </c>
      <c r="Y18" s="21" t="s">
        <v>97</v>
      </c>
      <c r="Z18" s="21" t="s">
        <v>97</v>
      </c>
      <c r="AA18" s="21" t="s">
        <v>97</v>
      </c>
      <c r="AB18" s="21" t="s">
        <v>97</v>
      </c>
      <c r="AC18" s="21" t="s">
        <v>97</v>
      </c>
      <c r="AD18" s="21" t="s">
        <v>97</v>
      </c>
      <c r="AE18" s="21" t="s">
        <v>97</v>
      </c>
      <c r="AF18" s="21" t="s">
        <v>97</v>
      </c>
      <c r="AG18" s="21" t="s">
        <v>97</v>
      </c>
      <c r="AH18" s="21" t="s">
        <v>97</v>
      </c>
      <c r="AI18" s="21" t="s">
        <v>97</v>
      </c>
      <c r="AJ18" s="21" t="s">
        <v>97</v>
      </c>
      <c r="AK18" s="21" t="s">
        <v>97</v>
      </c>
      <c r="AL18" s="21" t="s">
        <v>97</v>
      </c>
      <c r="AM18" s="21" t="s">
        <v>97</v>
      </c>
      <c r="AN18" s="21" t="s">
        <v>97</v>
      </c>
      <c r="AO18" s="21" t="s">
        <v>97</v>
      </c>
      <c r="AP18" s="21" t="s">
        <v>97</v>
      </c>
      <c r="AQ18" s="21" t="s">
        <v>97</v>
      </c>
      <c r="AR18" s="21" t="s">
        <v>97</v>
      </c>
      <c r="AS18" s="93" t="s">
        <v>97</v>
      </c>
      <c r="AT18" s="43" t="s">
        <v>97</v>
      </c>
      <c r="AU18" s="43" t="s">
        <v>97</v>
      </c>
    </row>
    <row r="19" ht="11.25" customHeight="1">
      <c r="A19" s="15" t="s">
        <v>69</v>
      </c>
      <c r="B19" s="21" t="s">
        <v>70</v>
      </c>
      <c r="C19" s="21" t="s">
        <v>70</v>
      </c>
      <c r="D19" s="21" t="s">
        <v>70</v>
      </c>
      <c r="E19" s="21" t="s">
        <v>70</v>
      </c>
      <c r="F19" s="21" t="s">
        <v>70</v>
      </c>
      <c r="G19" s="21" t="s">
        <v>70</v>
      </c>
      <c r="H19" s="21" t="s">
        <v>70</v>
      </c>
      <c r="I19" s="21" t="s">
        <v>70</v>
      </c>
      <c r="J19" s="21" t="s">
        <v>70</v>
      </c>
      <c r="K19" s="21" t="s">
        <v>70</v>
      </c>
      <c r="L19" s="21" t="s">
        <v>70</v>
      </c>
      <c r="M19" s="21" t="s">
        <v>70</v>
      </c>
      <c r="N19" s="21" t="s">
        <v>70</v>
      </c>
      <c r="O19" s="21" t="s">
        <v>70</v>
      </c>
      <c r="P19" s="21" t="s">
        <v>70</v>
      </c>
      <c r="Q19" s="21" t="s">
        <v>70</v>
      </c>
      <c r="R19" s="21" t="s">
        <v>70</v>
      </c>
      <c r="S19" s="21" t="s">
        <v>70</v>
      </c>
      <c r="T19" s="21" t="s">
        <v>70</v>
      </c>
      <c r="U19" s="21" t="s">
        <v>70</v>
      </c>
      <c r="V19" s="21" t="s">
        <v>97</v>
      </c>
      <c r="W19" s="21" t="s">
        <v>97</v>
      </c>
      <c r="X19" s="21" t="s">
        <v>97</v>
      </c>
      <c r="Y19" s="21" t="s">
        <v>97</v>
      </c>
      <c r="Z19" s="21" t="s">
        <v>97</v>
      </c>
      <c r="AA19" s="21" t="s">
        <v>97</v>
      </c>
      <c r="AB19" s="21" t="s">
        <v>97</v>
      </c>
      <c r="AC19" s="21" t="s">
        <v>97</v>
      </c>
      <c r="AD19" s="21" t="s">
        <v>97</v>
      </c>
      <c r="AE19" s="21" t="s">
        <v>97</v>
      </c>
      <c r="AF19" s="21" t="s">
        <v>97</v>
      </c>
      <c r="AG19" s="21" t="s">
        <v>97</v>
      </c>
      <c r="AH19" s="21" t="s">
        <v>97</v>
      </c>
      <c r="AI19" s="21" t="s">
        <v>97</v>
      </c>
      <c r="AJ19" s="21" t="s">
        <v>97</v>
      </c>
      <c r="AK19" s="21" t="s">
        <v>97</v>
      </c>
      <c r="AL19" s="21" t="s">
        <v>97</v>
      </c>
      <c r="AM19" s="21" t="s">
        <v>97</v>
      </c>
      <c r="AN19" s="21" t="s">
        <v>97</v>
      </c>
      <c r="AO19" s="21" t="s">
        <v>97</v>
      </c>
      <c r="AP19" s="21" t="s">
        <v>97</v>
      </c>
      <c r="AQ19" s="21" t="s">
        <v>97</v>
      </c>
      <c r="AR19" s="21" t="s">
        <v>97</v>
      </c>
      <c r="AS19" s="93" t="s">
        <v>97</v>
      </c>
      <c r="AT19" s="43" t="s">
        <v>97</v>
      </c>
      <c r="AU19" s="43" t="s">
        <v>97</v>
      </c>
    </row>
    <row r="20" ht="11.25" customHeight="1">
      <c r="A20" s="15" t="s">
        <v>140</v>
      </c>
      <c r="B20" s="21" t="s">
        <v>70</v>
      </c>
      <c r="C20" s="21" t="s">
        <v>70</v>
      </c>
      <c r="D20" s="21" t="s">
        <v>70</v>
      </c>
      <c r="E20" s="21" t="s">
        <v>70</v>
      </c>
      <c r="F20" s="21" t="s">
        <v>70</v>
      </c>
      <c r="G20" s="21" t="s">
        <v>70</v>
      </c>
      <c r="H20" s="21" t="s">
        <v>70</v>
      </c>
      <c r="I20" s="21" t="s">
        <v>70</v>
      </c>
      <c r="J20" s="21" t="s">
        <v>70</v>
      </c>
      <c r="K20" s="21" t="s">
        <v>70</v>
      </c>
      <c r="L20" s="21" t="s">
        <v>70</v>
      </c>
      <c r="M20" s="21" t="s">
        <v>70</v>
      </c>
      <c r="N20" s="21" t="s">
        <v>70</v>
      </c>
      <c r="O20" s="21" t="s">
        <v>70</v>
      </c>
      <c r="P20" s="21" t="s">
        <v>70</v>
      </c>
      <c r="Q20" s="21" t="s">
        <v>70</v>
      </c>
      <c r="R20" s="21" t="s">
        <v>70</v>
      </c>
      <c r="S20" s="21" t="s">
        <v>70</v>
      </c>
      <c r="T20" s="21" t="s">
        <v>70</v>
      </c>
      <c r="U20" s="21" t="s">
        <v>70</v>
      </c>
      <c r="V20" s="21" t="s">
        <v>97</v>
      </c>
      <c r="W20" s="21" t="s">
        <v>97</v>
      </c>
      <c r="X20" s="21" t="s">
        <v>97</v>
      </c>
      <c r="Y20" s="21" t="s">
        <v>97</v>
      </c>
      <c r="Z20" s="21" t="s">
        <v>97</v>
      </c>
      <c r="AA20" s="21" t="s">
        <v>97</v>
      </c>
      <c r="AB20" s="21" t="s">
        <v>97</v>
      </c>
      <c r="AC20" s="21" t="s">
        <v>97</v>
      </c>
      <c r="AD20" s="21" t="s">
        <v>97</v>
      </c>
      <c r="AE20" s="21" t="s">
        <v>97</v>
      </c>
      <c r="AF20" s="21" t="s">
        <v>97</v>
      </c>
      <c r="AG20" s="21" t="s">
        <v>97</v>
      </c>
      <c r="AH20" s="21" t="s">
        <v>97</v>
      </c>
      <c r="AI20" s="21" t="s">
        <v>97</v>
      </c>
      <c r="AJ20" s="21" t="s">
        <v>97</v>
      </c>
      <c r="AK20" s="21" t="s">
        <v>97</v>
      </c>
      <c r="AL20" s="21" t="s">
        <v>97</v>
      </c>
      <c r="AM20" s="21" t="s">
        <v>97</v>
      </c>
      <c r="AN20" s="21" t="s">
        <v>97</v>
      </c>
      <c r="AO20" s="21" t="s">
        <v>97</v>
      </c>
      <c r="AP20" s="21" t="s">
        <v>97</v>
      </c>
      <c r="AQ20" s="21" t="s">
        <v>97</v>
      </c>
      <c r="AR20" s="21" t="s">
        <v>97</v>
      </c>
      <c r="AS20" s="93" t="s">
        <v>97</v>
      </c>
      <c r="AT20" s="43" t="s">
        <v>97</v>
      </c>
      <c r="AU20" s="43" t="s">
        <v>97</v>
      </c>
    </row>
    <row r="21" ht="11.25" customHeight="1">
      <c r="A21" s="15" t="s">
        <v>141</v>
      </c>
      <c r="B21" s="21" t="s">
        <v>97</v>
      </c>
      <c r="C21" s="21" t="s">
        <v>128</v>
      </c>
      <c r="D21" s="21" t="s">
        <v>128</v>
      </c>
      <c r="E21" s="21" t="s">
        <v>128</v>
      </c>
      <c r="F21" s="21" t="s">
        <v>128</v>
      </c>
      <c r="G21" s="21" t="s">
        <v>128</v>
      </c>
      <c r="H21" s="21" t="s">
        <v>97</v>
      </c>
      <c r="I21" s="21" t="s">
        <v>128</v>
      </c>
      <c r="J21" s="21" t="s">
        <v>128</v>
      </c>
      <c r="K21" s="21" t="s">
        <v>128</v>
      </c>
      <c r="L21" s="16">
        <v>1.535</v>
      </c>
      <c r="M21" s="16">
        <v>2.271</v>
      </c>
      <c r="N21" s="16">
        <v>2.702</v>
      </c>
      <c r="O21" s="16">
        <v>2.832</v>
      </c>
      <c r="P21" s="16">
        <v>2.582</v>
      </c>
      <c r="Q21" s="16">
        <v>2.84</v>
      </c>
      <c r="R21" s="16">
        <v>2.91</v>
      </c>
      <c r="S21" s="16">
        <v>3.545</v>
      </c>
      <c r="T21" s="16">
        <v>5.455</v>
      </c>
      <c r="U21" s="16">
        <v>6.279</v>
      </c>
      <c r="V21" s="16">
        <v>7.831</v>
      </c>
      <c r="W21" s="16">
        <v>8.916</v>
      </c>
      <c r="X21" s="16">
        <v>9.497</v>
      </c>
      <c r="Y21" s="16">
        <v>9.754</v>
      </c>
      <c r="Z21" s="16">
        <v>9.328</v>
      </c>
      <c r="AA21" s="16">
        <v>9.668</v>
      </c>
      <c r="AB21" s="16">
        <v>9.7</v>
      </c>
      <c r="AC21" s="16">
        <v>9.835</v>
      </c>
      <c r="AD21" s="16">
        <v>9.489</v>
      </c>
      <c r="AE21" s="16">
        <v>9.194</v>
      </c>
      <c r="AF21" s="16">
        <v>9.36</v>
      </c>
      <c r="AG21" s="16">
        <v>9.808</v>
      </c>
      <c r="AH21" s="16">
        <v>10.729</v>
      </c>
      <c r="AI21" s="16">
        <v>10.4459881431868</v>
      </c>
      <c r="AJ21" s="16">
        <v>11.091324614201</v>
      </c>
      <c r="AK21" s="16">
        <v>10.8967280626329</v>
      </c>
      <c r="AL21" s="16">
        <v>10.48762275422</v>
      </c>
      <c r="AM21" s="16">
        <v>10.7163868398425</v>
      </c>
      <c r="AN21" s="16">
        <v>10.7206860659818</v>
      </c>
      <c r="AO21" s="16">
        <v>10.7055256369643</v>
      </c>
      <c r="AP21" s="16">
        <v>10.7697877539937</v>
      </c>
      <c r="AQ21" s="16">
        <v>10.5489432954699</v>
      </c>
      <c r="AR21" s="16">
        <v>10.9126517174277</v>
      </c>
      <c r="AS21" s="42">
        <v>10.3537079694076</v>
      </c>
      <c r="AT21" s="17">
        <v>-0.0538120873656056</v>
      </c>
      <c r="AU21" s="17">
        <v>0.0167079420724239</v>
      </c>
    </row>
    <row r="22" ht="11.25" customHeight="1">
      <c r="A22" s="15" t="s">
        <v>142</v>
      </c>
      <c r="B22" s="21" t="s">
        <v>97</v>
      </c>
      <c r="C22" s="21" t="s">
        <v>97</v>
      </c>
      <c r="D22" s="21" t="s">
        <v>97</v>
      </c>
      <c r="E22" s="21" t="s">
        <v>97</v>
      </c>
      <c r="F22" s="21" t="s">
        <v>97</v>
      </c>
      <c r="G22" s="21" t="s">
        <v>97</v>
      </c>
      <c r="H22" s="21" t="s">
        <v>97</v>
      </c>
      <c r="I22" s="21" t="s">
        <v>97</v>
      </c>
      <c r="J22" s="21" t="s">
        <v>97</v>
      </c>
      <c r="K22" s="16">
        <v>0.21</v>
      </c>
      <c r="L22" s="16">
        <v>0.578</v>
      </c>
      <c r="M22" s="16">
        <v>1.129</v>
      </c>
      <c r="N22" s="16">
        <v>1.332</v>
      </c>
      <c r="O22" s="16">
        <v>1.338</v>
      </c>
      <c r="P22" s="16">
        <v>1.398</v>
      </c>
      <c r="Q22" s="16">
        <v>1.396</v>
      </c>
      <c r="R22" s="16">
        <v>2.064</v>
      </c>
      <c r="S22" s="16">
        <v>2.432</v>
      </c>
      <c r="T22" s="16">
        <v>2.788</v>
      </c>
      <c r="U22" s="16">
        <v>2.882</v>
      </c>
      <c r="V22" s="16">
        <v>2.972</v>
      </c>
      <c r="W22" s="16">
        <v>2.732</v>
      </c>
      <c r="X22" s="16">
        <v>2.814</v>
      </c>
      <c r="Y22" s="16">
        <v>3.628</v>
      </c>
      <c r="Z22" s="16">
        <v>3.296</v>
      </c>
      <c r="AA22" s="16">
        <v>3.319</v>
      </c>
      <c r="AB22" s="16">
        <v>2.983</v>
      </c>
      <c r="AC22" s="16">
        <v>2.614</v>
      </c>
      <c r="AD22" s="16">
        <v>3.162</v>
      </c>
      <c r="AE22" s="16">
        <v>3.47</v>
      </c>
      <c r="AF22" s="16">
        <v>3.906</v>
      </c>
      <c r="AG22" s="16">
        <v>4.092</v>
      </c>
      <c r="AH22" s="16">
        <v>4.018</v>
      </c>
      <c r="AI22" s="16">
        <v>3.825</v>
      </c>
      <c r="AJ22" s="16">
        <v>3.579</v>
      </c>
      <c r="AK22" s="16">
        <v>4.114</v>
      </c>
      <c r="AL22" s="16">
        <v>4.425</v>
      </c>
      <c r="AM22" s="16">
        <v>4.576</v>
      </c>
      <c r="AN22" s="16">
        <v>4.52</v>
      </c>
      <c r="AO22" s="16">
        <v>4.396</v>
      </c>
      <c r="AP22" s="16">
        <v>4.176</v>
      </c>
      <c r="AQ22" s="16">
        <v>4.41077974385661</v>
      </c>
      <c r="AR22" s="16">
        <v>3.3133457030366</v>
      </c>
      <c r="AS22" s="42">
        <v>3.56722632031496</v>
      </c>
      <c r="AT22" s="17">
        <v>0.0736820480439926</v>
      </c>
      <c r="AU22" s="17">
        <v>0.00575648945239262</v>
      </c>
    </row>
    <row r="23" ht="11.25" customHeight="1">
      <c r="A23" s="15" t="s">
        <v>143</v>
      </c>
      <c r="B23" s="21" t="s">
        <v>97</v>
      </c>
      <c r="C23" s="21" t="s">
        <v>97</v>
      </c>
      <c r="D23" s="21" t="s">
        <v>97</v>
      </c>
      <c r="E23" s="21" t="s">
        <v>97</v>
      </c>
      <c r="F23" s="21" t="s">
        <v>97</v>
      </c>
      <c r="G23" s="21" t="s">
        <v>97</v>
      </c>
      <c r="H23" s="21" t="s">
        <v>97</v>
      </c>
      <c r="I23" s="21" t="s">
        <v>97</v>
      </c>
      <c r="J23" s="21" t="s">
        <v>97</v>
      </c>
      <c r="K23" s="21" t="s">
        <v>97</v>
      </c>
      <c r="L23" s="21" t="s">
        <v>97</v>
      </c>
      <c r="M23" s="21" t="s">
        <v>97</v>
      </c>
      <c r="N23" s="21" t="s">
        <v>97</v>
      </c>
      <c r="O23" s="21" t="s">
        <v>97</v>
      </c>
      <c r="P23" s="21" t="s">
        <v>97</v>
      </c>
      <c r="Q23" s="21" t="s">
        <v>97</v>
      </c>
      <c r="R23" s="21" t="s">
        <v>97</v>
      </c>
      <c r="S23" s="21" t="s">
        <v>97</v>
      </c>
      <c r="T23" s="21" t="s">
        <v>97</v>
      </c>
      <c r="U23" s="21" t="s">
        <v>97</v>
      </c>
      <c r="V23" s="16">
        <v>0.542</v>
      </c>
      <c r="W23" s="16">
        <v>1.391</v>
      </c>
      <c r="X23" s="16">
        <v>2.422</v>
      </c>
      <c r="Y23" s="16">
        <v>2.675</v>
      </c>
      <c r="Z23" s="16">
        <v>2.81</v>
      </c>
      <c r="AA23" s="16">
        <v>2.848</v>
      </c>
      <c r="AB23" s="16">
        <v>2.746</v>
      </c>
      <c r="AC23" s="16">
        <v>2.773</v>
      </c>
      <c r="AD23" s="16">
        <v>2.858</v>
      </c>
      <c r="AE23" s="16">
        <v>2.937</v>
      </c>
      <c r="AF23" s="16">
        <v>2.768</v>
      </c>
      <c r="AG23" s="16">
        <v>2.908</v>
      </c>
      <c r="AH23" s="16">
        <v>2.827</v>
      </c>
      <c r="AI23" s="16">
        <v>2.982</v>
      </c>
      <c r="AJ23" s="16">
        <v>3.023</v>
      </c>
      <c r="AK23" s="16">
        <v>3.076</v>
      </c>
      <c r="AL23" s="16">
        <v>3.338</v>
      </c>
      <c r="AM23" s="16">
        <v>4.241</v>
      </c>
      <c r="AN23" s="16">
        <v>5.855</v>
      </c>
      <c r="AO23" s="16">
        <v>5.95669095352308</v>
      </c>
      <c r="AP23" s="16">
        <v>5.59532968276234</v>
      </c>
      <c r="AQ23" s="16">
        <v>5.8937864868534</v>
      </c>
      <c r="AR23" s="16">
        <v>5.91116282753313</v>
      </c>
      <c r="AS23" s="42">
        <v>5.99681155813004</v>
      </c>
      <c r="AT23" s="17">
        <v>0.0117174913946116</v>
      </c>
      <c r="AU23" s="17">
        <v>0.00967714952252141</v>
      </c>
    </row>
    <row r="24" ht="11.25" customHeight="1">
      <c r="A24" s="15" t="s">
        <v>71</v>
      </c>
      <c r="B24" s="21" t="s">
        <v>97</v>
      </c>
      <c r="C24" s="21" t="s">
        <v>97</v>
      </c>
      <c r="D24" s="21" t="s">
        <v>97</v>
      </c>
      <c r="E24" s="21" t="s">
        <v>97</v>
      </c>
      <c r="F24" s="21" t="s">
        <v>97</v>
      </c>
      <c r="G24" s="21" t="s">
        <v>97</v>
      </c>
      <c r="H24" s="21" t="s">
        <v>97</v>
      </c>
      <c r="I24" s="21" t="s">
        <v>97</v>
      </c>
      <c r="J24" s="21" t="s">
        <v>97</v>
      </c>
      <c r="K24" s="21" t="s">
        <v>97</v>
      </c>
      <c r="L24" s="21" t="s">
        <v>97</v>
      </c>
      <c r="M24" s="21" t="s">
        <v>97</v>
      </c>
      <c r="N24" s="21" t="s">
        <v>97</v>
      </c>
      <c r="O24" s="21" t="s">
        <v>97</v>
      </c>
      <c r="P24" s="21" t="s">
        <v>97</v>
      </c>
      <c r="Q24" s="21" t="s">
        <v>97</v>
      </c>
      <c r="R24" s="21" t="s">
        <v>97</v>
      </c>
      <c r="S24" s="21" t="s">
        <v>97</v>
      </c>
      <c r="T24" s="21" t="s">
        <v>97</v>
      </c>
      <c r="U24" s="21" t="s">
        <v>97</v>
      </c>
      <c r="V24" s="21" t="s">
        <v>97</v>
      </c>
      <c r="W24" s="21" t="s">
        <v>97</v>
      </c>
      <c r="X24" s="21" t="s">
        <v>97</v>
      </c>
      <c r="Y24" s="21" t="s">
        <v>97</v>
      </c>
      <c r="Z24" s="21" t="s">
        <v>97</v>
      </c>
      <c r="AA24" s="21" t="s">
        <v>97</v>
      </c>
      <c r="AB24" s="21" t="s">
        <v>97</v>
      </c>
      <c r="AC24" s="21" t="s">
        <v>97</v>
      </c>
      <c r="AD24" s="21" t="s">
        <v>97</v>
      </c>
      <c r="AE24" s="21" t="s">
        <v>97</v>
      </c>
      <c r="AF24" s="21" t="s">
        <v>97</v>
      </c>
      <c r="AG24" s="21" t="s">
        <v>97</v>
      </c>
      <c r="AH24" s="21" t="s">
        <v>97</v>
      </c>
      <c r="AI24" s="21" t="s">
        <v>97</v>
      </c>
      <c r="AJ24" s="21" t="s">
        <v>97</v>
      </c>
      <c r="AK24" s="21" t="s">
        <v>97</v>
      </c>
      <c r="AL24" s="21" t="s">
        <v>97</v>
      </c>
      <c r="AM24" s="21" t="s">
        <v>97</v>
      </c>
      <c r="AN24" s="21" t="s">
        <v>97</v>
      </c>
      <c r="AO24" s="21" t="s">
        <v>97</v>
      </c>
      <c r="AP24" s="21" t="s">
        <v>97</v>
      </c>
      <c r="AQ24" s="21" t="s">
        <v>97</v>
      </c>
      <c r="AR24" s="21" t="s">
        <v>97</v>
      </c>
      <c r="AS24" s="93" t="s">
        <v>97</v>
      </c>
      <c r="AT24" s="43" t="s">
        <v>97</v>
      </c>
      <c r="AU24" s="43" t="s">
        <v>97</v>
      </c>
    </row>
    <row r="25" ht="11.25" customHeight="1">
      <c r="A25" s="15" t="s">
        <v>144</v>
      </c>
      <c r="B25" s="21" t="s">
        <v>97</v>
      </c>
      <c r="C25" s="21" t="s">
        <v>97</v>
      </c>
      <c r="D25" s="21" t="s">
        <v>97</v>
      </c>
      <c r="E25" s="21" t="s">
        <v>97</v>
      </c>
      <c r="F25" s="21" t="s">
        <v>97</v>
      </c>
      <c r="G25" s="21" t="s">
        <v>97</v>
      </c>
      <c r="H25" s="21" t="s">
        <v>97</v>
      </c>
      <c r="I25" s="21" t="s">
        <v>97</v>
      </c>
      <c r="J25" s="21" t="s">
        <v>97</v>
      </c>
      <c r="K25" s="21" t="s">
        <v>97</v>
      </c>
      <c r="L25" s="21" t="s">
        <v>97</v>
      </c>
      <c r="M25" s="21" t="s">
        <v>97</v>
      </c>
      <c r="N25" s="16">
        <v>0.602</v>
      </c>
      <c r="O25" s="16">
        <v>0.739</v>
      </c>
      <c r="P25" s="16">
        <v>1.525</v>
      </c>
      <c r="Q25" s="16">
        <v>1.589</v>
      </c>
      <c r="R25" s="16">
        <v>3.319</v>
      </c>
      <c r="S25" s="16">
        <v>3.796</v>
      </c>
      <c r="T25" s="16">
        <v>4.01</v>
      </c>
      <c r="U25" s="16">
        <v>4.27</v>
      </c>
      <c r="V25" s="16">
        <v>4.283</v>
      </c>
      <c r="W25" s="16">
        <v>4.288</v>
      </c>
      <c r="X25" s="16">
        <v>4.415</v>
      </c>
      <c r="Y25" s="16">
        <v>4.395</v>
      </c>
      <c r="Z25" s="16">
        <v>4.29</v>
      </c>
      <c r="AA25" s="16">
        <v>4.318</v>
      </c>
      <c r="AB25" s="16">
        <v>4.385</v>
      </c>
      <c r="AC25" s="16">
        <v>4.329</v>
      </c>
      <c r="AD25" s="16">
        <v>4.479</v>
      </c>
      <c r="AE25" s="16">
        <v>4.367</v>
      </c>
      <c r="AF25" s="16">
        <v>4.318</v>
      </c>
      <c r="AG25" s="16">
        <v>4.45</v>
      </c>
      <c r="AH25" s="16">
        <v>4.773</v>
      </c>
      <c r="AI25" s="16">
        <v>4.999</v>
      </c>
      <c r="AJ25" s="16">
        <v>5.257</v>
      </c>
      <c r="AK25" s="16">
        <v>5.14</v>
      </c>
      <c r="AL25" s="16">
        <v>5.162</v>
      </c>
      <c r="AM25" s="16">
        <v>5.38</v>
      </c>
      <c r="AN25" s="16">
        <v>5.487</v>
      </c>
      <c r="AO25" s="16">
        <v>5.47563017604198</v>
      </c>
      <c r="AP25" s="16">
        <v>5.45798072136487</v>
      </c>
      <c r="AQ25" s="16">
        <v>5.40639000769333</v>
      </c>
      <c r="AR25" s="16">
        <v>5.57745395302528</v>
      </c>
      <c r="AS25" s="42">
        <v>5.42811241344977</v>
      </c>
      <c r="AT25" s="17">
        <v>-0.0294350162622016</v>
      </c>
      <c r="AU25" s="17">
        <v>0.00875943073095126</v>
      </c>
    </row>
    <row r="26" ht="11.25" customHeight="1">
      <c r="A26" s="15" t="s">
        <v>145</v>
      </c>
      <c r="B26" s="16">
        <v>0.239</v>
      </c>
      <c r="C26" s="16">
        <v>0.363</v>
      </c>
      <c r="D26" s="16">
        <v>0.661</v>
      </c>
      <c r="E26" s="16">
        <v>0.801</v>
      </c>
      <c r="F26" s="16">
        <v>1.122</v>
      </c>
      <c r="G26" s="16">
        <v>1.292</v>
      </c>
      <c r="H26" s="16">
        <v>2.113</v>
      </c>
      <c r="I26" s="16">
        <v>3.303</v>
      </c>
      <c r="J26" s="16">
        <v>3.336</v>
      </c>
      <c r="K26" s="16">
        <v>3.325</v>
      </c>
      <c r="L26" s="16">
        <v>4.13</v>
      </c>
      <c r="M26" s="16">
        <v>3.571</v>
      </c>
      <c r="N26" s="16">
        <v>4.07</v>
      </c>
      <c r="O26" s="16">
        <v>6.899</v>
      </c>
      <c r="P26" s="16">
        <v>9.044</v>
      </c>
      <c r="Q26" s="16">
        <v>13.862</v>
      </c>
      <c r="R26" s="16">
        <v>23.837</v>
      </c>
      <c r="S26" s="16">
        <v>24.65</v>
      </c>
      <c r="T26" s="16">
        <v>32.648</v>
      </c>
      <c r="U26" s="16">
        <v>43.279</v>
      </c>
      <c r="V26" s="16">
        <v>50.742</v>
      </c>
      <c r="W26" s="16">
        <v>57.521</v>
      </c>
      <c r="X26" s="16">
        <v>60.091</v>
      </c>
      <c r="Y26" s="16">
        <v>62.354</v>
      </c>
      <c r="Z26" s="16">
        <v>68.784</v>
      </c>
      <c r="AA26" s="16">
        <v>71.081</v>
      </c>
      <c r="AB26" s="16">
        <v>74.987</v>
      </c>
      <c r="AC26" s="16">
        <v>76.595</v>
      </c>
      <c r="AD26" s="16">
        <v>83.326</v>
      </c>
      <c r="AE26" s="16">
        <v>81.468</v>
      </c>
      <c r="AF26" s="16">
        <v>85.373</v>
      </c>
      <c r="AG26" s="16">
        <v>89.924</v>
      </c>
      <c r="AH26" s="16">
        <v>89.503</v>
      </c>
      <c r="AI26" s="16">
        <v>87.807</v>
      </c>
      <c r="AJ26" s="16">
        <v>89.224</v>
      </c>
      <c r="AK26" s="16">
        <v>93.958</v>
      </c>
      <c r="AL26" s="16">
        <v>95.295</v>
      </c>
      <c r="AM26" s="16">
        <v>98.846</v>
      </c>
      <c r="AN26" s="16">
        <v>99.828</v>
      </c>
      <c r="AO26" s="16">
        <v>101.680866419115</v>
      </c>
      <c r="AP26" s="16">
        <v>102.419237667414</v>
      </c>
      <c r="AQ26" s="16">
        <v>102.109598111676</v>
      </c>
      <c r="AR26" s="16">
        <v>99.7039369478598</v>
      </c>
      <c r="AS26" s="42">
        <v>99.6324816657663</v>
      </c>
      <c r="AT26" s="17">
        <v>-0.00344695693947239</v>
      </c>
      <c r="AU26" s="17">
        <v>0.160778509218346</v>
      </c>
    </row>
    <row r="27" ht="11.25" customHeight="1">
      <c r="A27" s="15" t="s">
        <v>146</v>
      </c>
      <c r="B27" s="21" t="s">
        <v>128</v>
      </c>
      <c r="C27" s="16">
        <v>0.077</v>
      </c>
      <c r="D27" s="16">
        <v>0.342</v>
      </c>
      <c r="E27" s="16">
        <v>0.454</v>
      </c>
      <c r="F27" s="16">
        <v>1.206</v>
      </c>
      <c r="G27" s="16">
        <v>1.469</v>
      </c>
      <c r="H27" s="16">
        <v>1.407</v>
      </c>
      <c r="I27" s="16">
        <v>2.155</v>
      </c>
      <c r="J27" s="16">
        <v>2.739</v>
      </c>
      <c r="K27" s="16">
        <v>3.272</v>
      </c>
      <c r="L27" s="16">
        <v>5.463</v>
      </c>
      <c r="M27" s="16">
        <v>6.706</v>
      </c>
      <c r="N27" s="16">
        <v>9.337</v>
      </c>
      <c r="O27" s="16">
        <v>9.929</v>
      </c>
      <c r="P27" s="16">
        <v>11.783</v>
      </c>
      <c r="Q27" s="16">
        <v>12.581</v>
      </c>
      <c r="R27" s="16">
        <v>14.831</v>
      </c>
      <c r="S27" s="16">
        <v>16.844</v>
      </c>
      <c r="T27" s="16">
        <v>17.666</v>
      </c>
      <c r="U27" s="16">
        <v>23.609</v>
      </c>
      <c r="V27" s="16">
        <v>31.376</v>
      </c>
      <c r="W27" s="16">
        <v>29.531</v>
      </c>
      <c r="X27" s="16">
        <v>32.074</v>
      </c>
      <c r="Y27" s="16">
        <v>35.491</v>
      </c>
      <c r="Z27" s="16">
        <v>36.59</v>
      </c>
      <c r="AA27" s="16">
        <v>34.506</v>
      </c>
      <c r="AB27" s="16">
        <v>33.387</v>
      </c>
      <c r="AC27" s="16">
        <v>35.939</v>
      </c>
      <c r="AD27" s="16">
        <v>34.734</v>
      </c>
      <c r="AE27" s="16">
        <v>34.219</v>
      </c>
      <c r="AF27" s="16">
        <v>34.872</v>
      </c>
      <c r="AG27" s="16">
        <v>36.575</v>
      </c>
      <c r="AH27" s="16">
        <v>38.548</v>
      </c>
      <c r="AI27" s="16">
        <v>36.582</v>
      </c>
      <c r="AJ27" s="16">
        <v>38.474</v>
      </c>
      <c r="AK27" s="16">
        <v>38.385</v>
      </c>
      <c r="AL27" s="16">
        <v>38.768</v>
      </c>
      <c r="AM27" s="16">
        <v>37.297</v>
      </c>
      <c r="AN27" s="16">
        <v>37.365</v>
      </c>
      <c r="AO27" s="16">
        <v>37.817</v>
      </c>
      <c r="AP27" s="16">
        <v>36.8828347739511</v>
      </c>
      <c r="AQ27" s="16">
        <v>37.8784450377878</v>
      </c>
      <c r="AR27" s="16">
        <v>31.791645924786</v>
      </c>
      <c r="AS27" s="42">
        <v>33.669728922478</v>
      </c>
      <c r="AT27" s="17">
        <v>0.0561810862843479</v>
      </c>
      <c r="AU27" s="17">
        <v>0.0543333733280064</v>
      </c>
    </row>
    <row r="28" ht="11.25" customHeight="1">
      <c r="A28" s="15" t="s">
        <v>147</v>
      </c>
      <c r="B28" s="21" t="s">
        <v>97</v>
      </c>
      <c r="C28" s="21" t="s">
        <v>97</v>
      </c>
      <c r="D28" s="21" t="s">
        <v>97</v>
      </c>
      <c r="E28" s="21" t="s">
        <v>97</v>
      </c>
      <c r="F28" s="21" t="s">
        <v>97</v>
      </c>
      <c r="G28" s="21" t="s">
        <v>97</v>
      </c>
      <c r="H28" s="21" t="s">
        <v>97</v>
      </c>
      <c r="I28" s="21" t="s">
        <v>97</v>
      </c>
      <c r="J28" s="21" t="s">
        <v>97</v>
      </c>
      <c r="K28" s="21" t="s">
        <v>97</v>
      </c>
      <c r="L28" s="21" t="s">
        <v>97</v>
      </c>
      <c r="M28" s="21" t="s">
        <v>97</v>
      </c>
      <c r="N28" s="21" t="s">
        <v>97</v>
      </c>
      <c r="O28" s="21" t="s">
        <v>97</v>
      </c>
      <c r="P28" s="21" t="s">
        <v>97</v>
      </c>
      <c r="Q28" s="21" t="s">
        <v>97</v>
      </c>
      <c r="R28" s="21" t="s">
        <v>97</v>
      </c>
      <c r="S28" s="21" t="s">
        <v>97</v>
      </c>
      <c r="T28" s="21" t="s">
        <v>97</v>
      </c>
      <c r="U28" s="21" t="s">
        <v>97</v>
      </c>
      <c r="V28" s="21" t="s">
        <v>97</v>
      </c>
      <c r="W28" s="21" t="s">
        <v>97</v>
      </c>
      <c r="X28" s="21" t="s">
        <v>97</v>
      </c>
      <c r="Y28" s="21" t="s">
        <v>97</v>
      </c>
      <c r="Z28" s="21" t="s">
        <v>97</v>
      </c>
      <c r="AA28" s="21" t="s">
        <v>97</v>
      </c>
      <c r="AB28" s="21" t="s">
        <v>97</v>
      </c>
      <c r="AC28" s="21" t="s">
        <v>97</v>
      </c>
      <c r="AD28" s="21" t="s">
        <v>97</v>
      </c>
      <c r="AE28" s="21" t="s">
        <v>97</v>
      </c>
      <c r="AF28" s="21" t="s">
        <v>97</v>
      </c>
      <c r="AG28" s="21" t="s">
        <v>97</v>
      </c>
      <c r="AH28" s="21" t="s">
        <v>97</v>
      </c>
      <c r="AI28" s="21" t="s">
        <v>97</v>
      </c>
      <c r="AJ28" s="21" t="s">
        <v>97</v>
      </c>
      <c r="AK28" s="21" t="s">
        <v>97</v>
      </c>
      <c r="AL28" s="21" t="s">
        <v>97</v>
      </c>
      <c r="AM28" s="21" t="s">
        <v>97</v>
      </c>
      <c r="AN28" s="21" t="s">
        <v>97</v>
      </c>
      <c r="AO28" s="21" t="s">
        <v>97</v>
      </c>
      <c r="AP28" s="21" t="s">
        <v>97</v>
      </c>
      <c r="AQ28" s="21" t="s">
        <v>97</v>
      </c>
      <c r="AR28" s="21" t="s">
        <v>97</v>
      </c>
      <c r="AS28" s="93" t="s">
        <v>97</v>
      </c>
      <c r="AT28" s="43" t="s">
        <v>97</v>
      </c>
      <c r="AU28" s="43" t="s">
        <v>97</v>
      </c>
    </row>
    <row r="29" ht="11.25" customHeight="1">
      <c r="A29" s="15" t="s">
        <v>148</v>
      </c>
      <c r="B29" s="21" t="s">
        <v>97</v>
      </c>
      <c r="C29" s="21" t="s">
        <v>97</v>
      </c>
      <c r="D29" s="21" t="s">
        <v>97</v>
      </c>
      <c r="E29" s="21" t="s">
        <v>97</v>
      </c>
      <c r="F29" s="21" t="s">
        <v>97</v>
      </c>
      <c r="G29" s="21" t="s">
        <v>97</v>
      </c>
      <c r="H29" s="21" t="s">
        <v>97</v>
      </c>
      <c r="I29" s="21" t="s">
        <v>97</v>
      </c>
      <c r="J29" s="21" t="s">
        <v>97</v>
      </c>
      <c r="K29" s="21" t="s">
        <v>97</v>
      </c>
      <c r="L29" s="21" t="s">
        <v>97</v>
      </c>
      <c r="M29" s="21" t="s">
        <v>97</v>
      </c>
      <c r="N29" s="21" t="s">
        <v>97</v>
      </c>
      <c r="O29" s="21" t="s">
        <v>97</v>
      </c>
      <c r="P29" s="21" t="s">
        <v>97</v>
      </c>
      <c r="Q29" s="21" t="s">
        <v>97</v>
      </c>
      <c r="R29" s="21" t="s">
        <v>97</v>
      </c>
      <c r="S29" s="21" t="s">
        <v>128</v>
      </c>
      <c r="T29" s="16">
        <v>0.56</v>
      </c>
      <c r="U29" s="16">
        <v>0.853</v>
      </c>
      <c r="V29" s="16">
        <v>1.467</v>
      </c>
      <c r="W29" s="16">
        <v>1.68</v>
      </c>
      <c r="X29" s="16">
        <v>2.486</v>
      </c>
      <c r="Y29" s="16">
        <v>3.043</v>
      </c>
      <c r="Z29" s="16">
        <v>3.144</v>
      </c>
      <c r="AA29" s="16">
        <v>3.108</v>
      </c>
      <c r="AB29" s="16">
        <v>3.106</v>
      </c>
      <c r="AC29" s="16">
        <v>3.16</v>
      </c>
      <c r="AD29" s="16">
        <v>3.122</v>
      </c>
      <c r="AE29" s="16">
        <v>3.18</v>
      </c>
      <c r="AF29" s="16">
        <v>3.175</v>
      </c>
      <c r="AG29" s="16">
        <v>3.209</v>
      </c>
      <c r="AH29" s="16">
        <v>3.161</v>
      </c>
      <c r="AI29" s="16">
        <v>3.157</v>
      </c>
      <c r="AJ29" s="16">
        <v>3.19</v>
      </c>
      <c r="AK29" s="16">
        <v>3.209</v>
      </c>
      <c r="AL29" s="16">
        <v>3.197</v>
      </c>
      <c r="AM29" s="16">
        <v>3.158</v>
      </c>
      <c r="AN29" s="16">
        <v>2.492</v>
      </c>
      <c r="AO29" s="16">
        <v>2.697</v>
      </c>
      <c r="AP29" s="16">
        <v>3.13028917952662</v>
      </c>
      <c r="AQ29" s="16">
        <v>3.04588858216046</v>
      </c>
      <c r="AR29" s="16">
        <v>3.32103905507534</v>
      </c>
      <c r="AS29" s="42">
        <v>3.35317011359007</v>
      </c>
      <c r="AT29" s="17">
        <v>0.00691632683530319</v>
      </c>
      <c r="AU29" s="17">
        <v>0.00541106357088527</v>
      </c>
    </row>
    <row r="30" ht="11.25" customHeight="1">
      <c r="A30" s="15" t="s">
        <v>149</v>
      </c>
      <c r="B30" s="21" t="s">
        <v>97</v>
      </c>
      <c r="C30" s="21" t="s">
        <v>97</v>
      </c>
      <c r="D30" s="21" t="s">
        <v>97</v>
      </c>
      <c r="E30" s="21" t="s">
        <v>97</v>
      </c>
      <c r="F30" s="21" t="s">
        <v>97</v>
      </c>
      <c r="G30" s="21" t="s">
        <v>97</v>
      </c>
      <c r="H30" s="21" t="s">
        <v>97</v>
      </c>
      <c r="I30" s="21" t="s">
        <v>97</v>
      </c>
      <c r="J30" s="21" t="s">
        <v>97</v>
      </c>
      <c r="K30" s="21" t="s">
        <v>97</v>
      </c>
      <c r="L30" s="21" t="s">
        <v>97</v>
      </c>
      <c r="M30" s="21" t="s">
        <v>97</v>
      </c>
      <c r="N30" s="21" t="s">
        <v>97</v>
      </c>
      <c r="O30" s="21" t="s">
        <v>97</v>
      </c>
      <c r="P30" s="21" t="s">
        <v>97</v>
      </c>
      <c r="Q30" s="21" t="s">
        <v>97</v>
      </c>
      <c r="R30" s="21" t="s">
        <v>97</v>
      </c>
      <c r="S30" s="21" t="s">
        <v>97</v>
      </c>
      <c r="T30" s="21" t="s">
        <v>97</v>
      </c>
      <c r="U30" s="21" t="s">
        <v>97</v>
      </c>
      <c r="V30" s="21" t="s">
        <v>97</v>
      </c>
      <c r="W30" s="21" t="s">
        <v>97</v>
      </c>
      <c r="X30" s="21" t="s">
        <v>97</v>
      </c>
      <c r="Y30" s="21" t="s">
        <v>97</v>
      </c>
      <c r="Z30" s="21" t="s">
        <v>97</v>
      </c>
      <c r="AA30" s="21" t="s">
        <v>97</v>
      </c>
      <c r="AB30" s="21" t="s">
        <v>97</v>
      </c>
      <c r="AC30" s="21" t="s">
        <v>97</v>
      </c>
      <c r="AD30" s="21" t="s">
        <v>97</v>
      </c>
      <c r="AE30" s="21" t="s">
        <v>97</v>
      </c>
      <c r="AF30" s="21" t="s">
        <v>97</v>
      </c>
      <c r="AG30" s="21" t="s">
        <v>97</v>
      </c>
      <c r="AH30" s="21" t="s">
        <v>97</v>
      </c>
      <c r="AI30" s="21" t="s">
        <v>97</v>
      </c>
      <c r="AJ30" s="21" t="s">
        <v>97</v>
      </c>
      <c r="AK30" s="21" t="s">
        <v>97</v>
      </c>
      <c r="AL30" s="21" t="s">
        <v>97</v>
      </c>
      <c r="AM30" s="21" t="s">
        <v>97</v>
      </c>
      <c r="AN30" s="21" t="s">
        <v>97</v>
      </c>
      <c r="AO30" s="21" t="s">
        <v>97</v>
      </c>
      <c r="AP30" s="21" t="s">
        <v>97</v>
      </c>
      <c r="AQ30" s="21" t="s">
        <v>97</v>
      </c>
      <c r="AR30" s="21" t="s">
        <v>97</v>
      </c>
      <c r="AS30" s="93" t="s">
        <v>97</v>
      </c>
      <c r="AT30" s="43" t="s">
        <v>97</v>
      </c>
      <c r="AU30" s="43" t="s">
        <v>97</v>
      </c>
    </row>
    <row r="31" ht="11.25" customHeight="1">
      <c r="A31" s="15" t="s">
        <v>150</v>
      </c>
      <c r="B31" s="21" t="s">
        <v>97</v>
      </c>
      <c r="C31" s="21" t="s">
        <v>97</v>
      </c>
      <c r="D31" s="21" t="s">
        <v>97</v>
      </c>
      <c r="E31" s="21" t="s">
        <v>97</v>
      </c>
      <c r="F31" s="21" t="s">
        <v>97</v>
      </c>
      <c r="G31" s="21" t="s">
        <v>97</v>
      </c>
      <c r="H31" s="21" t="s">
        <v>97</v>
      </c>
      <c r="I31" s="21" t="s">
        <v>97</v>
      </c>
      <c r="J31" s="21" t="s">
        <v>97</v>
      </c>
      <c r="K31" s="21" t="s">
        <v>97</v>
      </c>
      <c r="L31" s="21" t="s">
        <v>97</v>
      </c>
      <c r="M31" s="21" t="s">
        <v>97</v>
      </c>
      <c r="N31" s="21" t="s">
        <v>97</v>
      </c>
      <c r="O31" s="21" t="s">
        <v>97</v>
      </c>
      <c r="P31" s="21" t="s">
        <v>97</v>
      </c>
      <c r="Q31" s="21" t="s">
        <v>97</v>
      </c>
      <c r="R31" s="21" t="s">
        <v>97</v>
      </c>
      <c r="S31" s="21" t="s">
        <v>97</v>
      </c>
      <c r="T31" s="21" t="s">
        <v>97</v>
      </c>
      <c r="U31" s="21" t="s">
        <v>97</v>
      </c>
      <c r="V31" s="21" t="s">
        <v>97</v>
      </c>
      <c r="W31" s="21" t="s">
        <v>97</v>
      </c>
      <c r="X31" s="21" t="s">
        <v>97</v>
      </c>
      <c r="Y31" s="21" t="s">
        <v>97</v>
      </c>
      <c r="Z31" s="21" t="s">
        <v>97</v>
      </c>
      <c r="AA31" s="21" t="s">
        <v>97</v>
      </c>
      <c r="AB31" s="21" t="s">
        <v>97</v>
      </c>
      <c r="AC31" s="21" t="s">
        <v>97</v>
      </c>
      <c r="AD31" s="21" t="s">
        <v>97</v>
      </c>
      <c r="AE31" s="21" t="s">
        <v>97</v>
      </c>
      <c r="AF31" s="21" t="s">
        <v>97</v>
      </c>
      <c r="AG31" s="21" t="s">
        <v>97</v>
      </c>
      <c r="AH31" s="21" t="s">
        <v>97</v>
      </c>
      <c r="AI31" s="21" t="s">
        <v>97</v>
      </c>
      <c r="AJ31" s="21" t="s">
        <v>97</v>
      </c>
      <c r="AK31" s="21" t="s">
        <v>97</v>
      </c>
      <c r="AL31" s="21" t="s">
        <v>97</v>
      </c>
      <c r="AM31" s="21" t="s">
        <v>97</v>
      </c>
      <c r="AN31" s="21" t="s">
        <v>97</v>
      </c>
      <c r="AO31" s="21" t="s">
        <v>97</v>
      </c>
      <c r="AP31" s="21" t="s">
        <v>97</v>
      </c>
      <c r="AQ31" s="21" t="s">
        <v>97</v>
      </c>
      <c r="AR31" s="21" t="s">
        <v>97</v>
      </c>
      <c r="AS31" s="93" t="s">
        <v>97</v>
      </c>
      <c r="AT31" s="43" t="s">
        <v>97</v>
      </c>
      <c r="AU31" s="43" t="s">
        <v>97</v>
      </c>
    </row>
    <row r="32" ht="11.25" customHeight="1">
      <c r="A32" s="15" t="s">
        <v>72</v>
      </c>
      <c r="B32" s="16">
        <v>0.809</v>
      </c>
      <c r="C32" s="16">
        <v>0.889</v>
      </c>
      <c r="D32" s="16">
        <v>0.725</v>
      </c>
      <c r="E32" s="16">
        <v>0.593</v>
      </c>
      <c r="F32" s="16">
        <v>0.387</v>
      </c>
      <c r="G32" s="16">
        <v>0.732</v>
      </c>
      <c r="H32" s="16">
        <v>0.775</v>
      </c>
      <c r="I32" s="16">
        <v>0.869</v>
      </c>
      <c r="J32" s="16">
        <v>0.689</v>
      </c>
      <c r="K32" s="16">
        <v>0.737</v>
      </c>
      <c r="L32" s="16">
        <v>0.754</v>
      </c>
      <c r="M32" s="16">
        <v>0.859</v>
      </c>
      <c r="N32" s="16">
        <v>0.763</v>
      </c>
      <c r="O32" s="16">
        <v>1.002</v>
      </c>
      <c r="P32" s="16">
        <v>1.053</v>
      </c>
      <c r="Q32" s="16">
        <v>1.107</v>
      </c>
      <c r="R32" s="16">
        <v>1.178</v>
      </c>
      <c r="S32" s="16">
        <v>2.093</v>
      </c>
      <c r="T32" s="16">
        <v>1.863</v>
      </c>
      <c r="U32" s="16">
        <v>1.511</v>
      </c>
      <c r="V32" s="16">
        <v>1.589</v>
      </c>
      <c r="W32" s="16">
        <v>1.982</v>
      </c>
      <c r="X32" s="21" t="s">
        <v>128</v>
      </c>
      <c r="Y32" s="21" t="s">
        <v>97</v>
      </c>
      <c r="Z32" s="21" t="s">
        <v>97</v>
      </c>
      <c r="AA32" s="21" t="s">
        <v>97</v>
      </c>
      <c r="AB32" s="21" t="s">
        <v>97</v>
      </c>
      <c r="AC32" s="21" t="s">
        <v>97</v>
      </c>
      <c r="AD32" s="21" t="s">
        <v>97</v>
      </c>
      <c r="AE32" s="21" t="s">
        <v>97</v>
      </c>
      <c r="AF32" s="21" t="s">
        <v>97</v>
      </c>
      <c r="AG32" s="21" t="s">
        <v>97</v>
      </c>
      <c r="AH32" s="21" t="s">
        <v>97</v>
      </c>
      <c r="AI32" s="21" t="s">
        <v>97</v>
      </c>
      <c r="AJ32" s="21" t="s">
        <v>97</v>
      </c>
      <c r="AK32" s="21" t="s">
        <v>97</v>
      </c>
      <c r="AL32" s="21" t="s">
        <v>97</v>
      </c>
      <c r="AM32" s="21" t="s">
        <v>97</v>
      </c>
      <c r="AN32" s="21" t="s">
        <v>97</v>
      </c>
      <c r="AO32" s="21" t="s">
        <v>97</v>
      </c>
      <c r="AP32" s="21" t="s">
        <v>97</v>
      </c>
      <c r="AQ32" s="21" t="s">
        <v>97</v>
      </c>
      <c r="AR32" s="21" t="s">
        <v>97</v>
      </c>
      <c r="AS32" s="93" t="s">
        <v>97</v>
      </c>
      <c r="AT32" s="43" t="s">
        <v>97</v>
      </c>
      <c r="AU32" s="43" t="s">
        <v>97</v>
      </c>
    </row>
    <row r="33" ht="11.25" customHeight="1">
      <c r="A33" s="15" t="s">
        <v>73</v>
      </c>
      <c r="B33" s="21" t="s">
        <v>70</v>
      </c>
      <c r="C33" s="21" t="s">
        <v>70</v>
      </c>
      <c r="D33" s="21" t="s">
        <v>70</v>
      </c>
      <c r="E33" s="21" t="s">
        <v>70</v>
      </c>
      <c r="F33" s="21" t="s">
        <v>70</v>
      </c>
      <c r="G33" s="21" t="s">
        <v>70</v>
      </c>
      <c r="H33" s="21" t="s">
        <v>70</v>
      </c>
      <c r="I33" s="21" t="s">
        <v>70</v>
      </c>
      <c r="J33" s="21" t="s">
        <v>70</v>
      </c>
      <c r="K33" s="21" t="s">
        <v>70</v>
      </c>
      <c r="L33" s="21" t="s">
        <v>70</v>
      </c>
      <c r="M33" s="21" t="s">
        <v>70</v>
      </c>
      <c r="N33" s="21" t="s">
        <v>70</v>
      </c>
      <c r="O33" s="21" t="s">
        <v>70</v>
      </c>
      <c r="P33" s="21" t="s">
        <v>70</v>
      </c>
      <c r="Q33" s="21" t="s">
        <v>70</v>
      </c>
      <c r="R33" s="21" t="s">
        <v>70</v>
      </c>
      <c r="S33" s="21" t="s">
        <v>70</v>
      </c>
      <c r="T33" s="21" t="s">
        <v>70</v>
      </c>
      <c r="U33" s="21" t="s">
        <v>70</v>
      </c>
      <c r="V33" s="21" t="s">
        <v>97</v>
      </c>
      <c r="W33" s="21" t="s">
        <v>97</v>
      </c>
      <c r="X33" s="21" t="s">
        <v>97</v>
      </c>
      <c r="Y33" s="21" t="s">
        <v>97</v>
      </c>
      <c r="Z33" s="21" t="s">
        <v>128</v>
      </c>
      <c r="AA33" s="21" t="s">
        <v>97</v>
      </c>
      <c r="AB33" s="16">
        <v>0.122</v>
      </c>
      <c r="AC33" s="16">
        <v>0.105</v>
      </c>
      <c r="AD33" s="16">
        <v>0.101</v>
      </c>
      <c r="AE33" s="16">
        <v>0.086</v>
      </c>
      <c r="AF33" s="21" t="s">
        <v>128</v>
      </c>
      <c r="AG33" s="21" t="s">
        <v>128</v>
      </c>
      <c r="AH33" s="16">
        <v>0.068</v>
      </c>
      <c r="AI33" s="21" t="s">
        <v>128</v>
      </c>
      <c r="AJ33" s="21" t="s">
        <v>97</v>
      </c>
      <c r="AK33" s="21" t="s">
        <v>97</v>
      </c>
      <c r="AL33" s="21" t="s">
        <v>97</v>
      </c>
      <c r="AM33" s="21" t="s">
        <v>97</v>
      </c>
      <c r="AN33" s="21" t="s">
        <v>97</v>
      </c>
      <c r="AO33" s="21" t="s">
        <v>97</v>
      </c>
      <c r="AP33" s="21" t="s">
        <v>97</v>
      </c>
      <c r="AQ33" s="21" t="s">
        <v>97</v>
      </c>
      <c r="AR33" s="21" t="s">
        <v>97</v>
      </c>
      <c r="AS33" s="93" t="s">
        <v>97</v>
      </c>
      <c r="AT33" s="43" t="s">
        <v>97</v>
      </c>
      <c r="AU33" s="43" t="s">
        <v>97</v>
      </c>
    </row>
    <row r="34" ht="11.25" customHeight="1">
      <c r="A34" s="15" t="s">
        <v>151</v>
      </c>
      <c r="B34" s="21" t="s">
        <v>70</v>
      </c>
      <c r="C34" s="21" t="s">
        <v>70</v>
      </c>
      <c r="D34" s="21" t="s">
        <v>70</v>
      </c>
      <c r="E34" s="21" t="s">
        <v>70</v>
      </c>
      <c r="F34" s="21" t="s">
        <v>70</v>
      </c>
      <c r="G34" s="21" t="s">
        <v>70</v>
      </c>
      <c r="H34" s="21" t="s">
        <v>70</v>
      </c>
      <c r="I34" s="21" t="s">
        <v>70</v>
      </c>
      <c r="J34" s="21" t="s">
        <v>70</v>
      </c>
      <c r="K34" s="21" t="s">
        <v>70</v>
      </c>
      <c r="L34" s="21" t="s">
        <v>70</v>
      </c>
      <c r="M34" s="21" t="s">
        <v>70</v>
      </c>
      <c r="N34" s="21" t="s">
        <v>70</v>
      </c>
      <c r="O34" s="21" t="s">
        <v>70</v>
      </c>
      <c r="P34" s="21" t="s">
        <v>70</v>
      </c>
      <c r="Q34" s="21" t="s">
        <v>70</v>
      </c>
      <c r="R34" s="21" t="s">
        <v>70</v>
      </c>
      <c r="S34" s="21" t="s">
        <v>70</v>
      </c>
      <c r="T34" s="21" t="s">
        <v>70</v>
      </c>
      <c r="U34" s="21" t="s">
        <v>70</v>
      </c>
      <c r="V34" s="16">
        <v>2.145</v>
      </c>
      <c r="W34" s="16">
        <v>2.236</v>
      </c>
      <c r="X34" s="16">
        <v>2.078</v>
      </c>
      <c r="Y34" s="16">
        <v>2.899</v>
      </c>
      <c r="Z34" s="16">
        <v>3.768</v>
      </c>
      <c r="AA34" s="16">
        <v>3.855</v>
      </c>
      <c r="AB34" s="16">
        <v>3.847</v>
      </c>
      <c r="AC34" s="16">
        <v>3.313</v>
      </c>
      <c r="AD34" s="16">
        <v>2.775</v>
      </c>
      <c r="AE34" s="16">
        <v>1.744</v>
      </c>
      <c r="AF34" s="16">
        <v>2.675</v>
      </c>
      <c r="AG34" s="16">
        <v>3.155</v>
      </c>
      <c r="AH34" s="16">
        <v>2.721</v>
      </c>
      <c r="AI34" s="16">
        <v>3.068</v>
      </c>
      <c r="AJ34" s="16">
        <v>2.232</v>
      </c>
      <c r="AK34" s="16">
        <v>1.905</v>
      </c>
      <c r="AL34" s="16">
        <v>2.571</v>
      </c>
      <c r="AM34" s="16">
        <v>3.201</v>
      </c>
      <c r="AN34" s="16">
        <v>3.504</v>
      </c>
      <c r="AO34" s="16">
        <v>3.41711544553558</v>
      </c>
      <c r="AP34" s="16">
        <v>2.33914105987237</v>
      </c>
      <c r="AQ34" s="16">
        <v>1.95755079875095</v>
      </c>
      <c r="AR34" s="16">
        <v>2.2249400371091</v>
      </c>
      <c r="AS34" s="42">
        <v>2.23876544327283</v>
      </c>
      <c r="AT34" s="17">
        <v>0.00346461502860218</v>
      </c>
      <c r="AU34" s="17">
        <v>0.00361273115394688</v>
      </c>
    </row>
    <row r="35" ht="11.25" customHeight="1">
      <c r="A35" s="15" t="s">
        <v>152</v>
      </c>
      <c r="B35" s="21" t="s">
        <v>97</v>
      </c>
      <c r="C35" s="21" t="s">
        <v>97</v>
      </c>
      <c r="D35" s="21" t="s">
        <v>97</v>
      </c>
      <c r="E35" s="21" t="s">
        <v>128</v>
      </c>
      <c r="F35" s="16">
        <v>0.072</v>
      </c>
      <c r="G35" s="16">
        <v>0.085</v>
      </c>
      <c r="H35" s="16">
        <v>0.094</v>
      </c>
      <c r="I35" s="16">
        <v>0.075</v>
      </c>
      <c r="J35" s="16">
        <v>0.251</v>
      </c>
      <c r="K35" s="16">
        <v>0.689</v>
      </c>
      <c r="L35" s="16">
        <v>0.702</v>
      </c>
      <c r="M35" s="16">
        <v>0.815</v>
      </c>
      <c r="N35" s="16">
        <v>0.839</v>
      </c>
      <c r="O35" s="16">
        <v>0.803</v>
      </c>
      <c r="P35" s="16">
        <v>0.734</v>
      </c>
      <c r="Q35" s="16">
        <v>0.884</v>
      </c>
      <c r="R35" s="16">
        <v>0.779</v>
      </c>
      <c r="S35" s="16">
        <v>0.82</v>
      </c>
      <c r="T35" s="16">
        <v>0.754</v>
      </c>
      <c r="U35" s="16">
        <v>0.782</v>
      </c>
      <c r="V35" s="16">
        <v>0.882</v>
      </c>
      <c r="W35" s="16">
        <v>0.954</v>
      </c>
      <c r="X35" s="16">
        <v>0.804</v>
      </c>
      <c r="Y35" s="16">
        <v>0.832</v>
      </c>
      <c r="Z35" s="16">
        <v>0.91</v>
      </c>
      <c r="AA35" s="16">
        <v>0.792</v>
      </c>
      <c r="AB35" s="16">
        <v>0.754</v>
      </c>
      <c r="AC35" s="16">
        <v>0.86</v>
      </c>
      <c r="AD35" s="16">
        <v>0.894</v>
      </c>
      <c r="AE35" s="16">
        <v>0.897</v>
      </c>
      <c r="AF35" s="16">
        <v>0.91</v>
      </c>
      <c r="AG35" s="16">
        <v>0.941</v>
      </c>
      <c r="AH35" s="16">
        <v>0.545</v>
      </c>
      <c r="AI35" s="16">
        <v>0.863</v>
      </c>
      <c r="AJ35" s="16">
        <v>0.868</v>
      </c>
      <c r="AK35" s="16">
        <v>0.889</v>
      </c>
      <c r="AL35" s="16">
        <v>0.9</v>
      </c>
      <c r="AM35" s="16">
        <v>0.886</v>
      </c>
      <c r="AN35" s="16">
        <v>0.909</v>
      </c>
      <c r="AO35" s="16">
        <v>0.864823279178166</v>
      </c>
      <c r="AP35" s="16">
        <v>0.904421414671671</v>
      </c>
      <c r="AQ35" s="16">
        <v>0.784948183011265</v>
      </c>
      <c r="AR35" s="16">
        <v>0.950355251844138</v>
      </c>
      <c r="AS35" s="42">
        <v>0.943340724985288</v>
      </c>
      <c r="AT35" s="17">
        <v>-0.0100930262815514</v>
      </c>
      <c r="AU35" s="17">
        <v>0.00152228382664287</v>
      </c>
    </row>
    <row r="36" ht="11.25" customHeight="1">
      <c r="A36" s="15" t="s">
        <v>74</v>
      </c>
      <c r="B36" s="21" t="s">
        <v>97</v>
      </c>
      <c r="C36" s="21" t="s">
        <v>97</v>
      </c>
      <c r="D36" s="21" t="s">
        <v>97</v>
      </c>
      <c r="E36" s="21" t="s">
        <v>97</v>
      </c>
      <c r="F36" s="21" t="s">
        <v>97</v>
      </c>
      <c r="G36" s="21" t="s">
        <v>97</v>
      </c>
      <c r="H36" s="21" t="s">
        <v>97</v>
      </c>
      <c r="I36" s="21" t="s">
        <v>97</v>
      </c>
      <c r="J36" s="21" t="s">
        <v>97</v>
      </c>
      <c r="K36" s="21" t="s">
        <v>97</v>
      </c>
      <c r="L36" s="21" t="s">
        <v>97</v>
      </c>
      <c r="M36" s="21" t="s">
        <v>97</v>
      </c>
      <c r="N36" s="21" t="s">
        <v>97</v>
      </c>
      <c r="O36" s="21" t="s">
        <v>97</v>
      </c>
      <c r="P36" s="21" t="s">
        <v>97</v>
      </c>
      <c r="Q36" s="21" t="s">
        <v>97</v>
      </c>
      <c r="R36" s="21" t="s">
        <v>97</v>
      </c>
      <c r="S36" s="21" t="s">
        <v>97</v>
      </c>
      <c r="T36" s="21" t="s">
        <v>97</v>
      </c>
      <c r="U36" s="21" t="s">
        <v>97</v>
      </c>
      <c r="V36" s="21" t="s">
        <v>97</v>
      </c>
      <c r="W36" s="21" t="s">
        <v>97</v>
      </c>
      <c r="X36" s="21" t="s">
        <v>97</v>
      </c>
      <c r="Y36" s="21" t="s">
        <v>97</v>
      </c>
      <c r="Z36" s="21" t="s">
        <v>97</v>
      </c>
      <c r="AA36" s="21" t="s">
        <v>97</v>
      </c>
      <c r="AB36" s="21" t="s">
        <v>97</v>
      </c>
      <c r="AC36" s="21" t="s">
        <v>97</v>
      </c>
      <c r="AD36" s="21" t="s">
        <v>97</v>
      </c>
      <c r="AE36" s="21" t="s">
        <v>97</v>
      </c>
      <c r="AF36" s="21" t="s">
        <v>97</v>
      </c>
      <c r="AG36" s="21" t="s">
        <v>97</v>
      </c>
      <c r="AH36" s="21" t="s">
        <v>97</v>
      </c>
      <c r="AI36" s="21" t="s">
        <v>97</v>
      </c>
      <c r="AJ36" s="21" t="s">
        <v>97</v>
      </c>
      <c r="AK36" s="21" t="s">
        <v>97</v>
      </c>
      <c r="AL36" s="21" t="s">
        <v>97</v>
      </c>
      <c r="AM36" s="21" t="s">
        <v>97</v>
      </c>
      <c r="AN36" s="21" t="s">
        <v>97</v>
      </c>
      <c r="AO36" s="21" t="s">
        <v>97</v>
      </c>
      <c r="AP36" s="21" t="s">
        <v>97</v>
      </c>
      <c r="AQ36" s="21" t="s">
        <v>97</v>
      </c>
      <c r="AR36" s="21" t="s">
        <v>97</v>
      </c>
      <c r="AS36" s="93" t="s">
        <v>97</v>
      </c>
      <c r="AT36" s="43" t="s">
        <v>97</v>
      </c>
      <c r="AU36" s="43" t="s">
        <v>97</v>
      </c>
    </row>
    <row r="37" ht="11.25" customHeight="1">
      <c r="A37" s="15" t="s">
        <v>153</v>
      </c>
      <c r="B37" s="21" t="s">
        <v>97</v>
      </c>
      <c r="C37" s="21" t="s">
        <v>97</v>
      </c>
      <c r="D37" s="21" t="s">
        <v>97</v>
      </c>
      <c r="E37" s="21" t="s">
        <v>97</v>
      </c>
      <c r="F37" s="21" t="s">
        <v>97</v>
      </c>
      <c r="G37" s="21" t="s">
        <v>97</v>
      </c>
      <c r="H37" s="21" t="s">
        <v>97</v>
      </c>
      <c r="I37" s="21" t="s">
        <v>97</v>
      </c>
      <c r="J37" s="21" t="s">
        <v>97</v>
      </c>
      <c r="K37" s="21" t="s">
        <v>97</v>
      </c>
      <c r="L37" s="21" t="s">
        <v>97</v>
      </c>
      <c r="M37" s="21" t="s">
        <v>97</v>
      </c>
      <c r="N37" s="21" t="s">
        <v>97</v>
      </c>
      <c r="O37" s="21" t="s">
        <v>97</v>
      </c>
      <c r="P37" s="21" t="s">
        <v>97</v>
      </c>
      <c r="Q37" s="21" t="s">
        <v>97</v>
      </c>
      <c r="R37" s="21" t="s">
        <v>97</v>
      </c>
      <c r="S37" s="21" t="s">
        <v>97</v>
      </c>
      <c r="T37" s="21" t="s">
        <v>97</v>
      </c>
      <c r="U37" s="21" t="s">
        <v>97</v>
      </c>
      <c r="V37" s="21" t="s">
        <v>97</v>
      </c>
      <c r="W37" s="21" t="s">
        <v>97</v>
      </c>
      <c r="X37" s="21" t="s">
        <v>97</v>
      </c>
      <c r="Y37" s="21" t="s">
        <v>97</v>
      </c>
      <c r="Z37" s="21" t="s">
        <v>97</v>
      </c>
      <c r="AA37" s="21" t="s">
        <v>97</v>
      </c>
      <c r="AB37" s="21" t="s">
        <v>97</v>
      </c>
      <c r="AC37" s="21" t="s">
        <v>97</v>
      </c>
      <c r="AD37" s="21" t="s">
        <v>97</v>
      </c>
      <c r="AE37" s="21" t="s">
        <v>97</v>
      </c>
      <c r="AF37" s="21" t="s">
        <v>97</v>
      </c>
      <c r="AG37" s="21" t="s">
        <v>97</v>
      </c>
      <c r="AH37" s="21" t="s">
        <v>97</v>
      </c>
      <c r="AI37" s="21" t="s">
        <v>97</v>
      </c>
      <c r="AJ37" s="21" t="s">
        <v>97</v>
      </c>
      <c r="AK37" s="21" t="s">
        <v>97</v>
      </c>
      <c r="AL37" s="21" t="s">
        <v>97</v>
      </c>
      <c r="AM37" s="21" t="s">
        <v>97</v>
      </c>
      <c r="AN37" s="21" t="s">
        <v>97</v>
      </c>
      <c r="AO37" s="21" t="s">
        <v>97</v>
      </c>
      <c r="AP37" s="21" t="s">
        <v>97</v>
      </c>
      <c r="AQ37" s="21" t="s">
        <v>97</v>
      </c>
      <c r="AR37" s="21" t="s">
        <v>97</v>
      </c>
      <c r="AS37" s="93" t="s">
        <v>97</v>
      </c>
      <c r="AT37" s="43" t="s">
        <v>97</v>
      </c>
      <c r="AU37" s="43" t="s">
        <v>97</v>
      </c>
    </row>
    <row r="38" ht="11.25" customHeight="1">
      <c r="A38" s="15" t="s">
        <v>154</v>
      </c>
      <c r="B38" s="21" t="s">
        <v>97</v>
      </c>
      <c r="C38" s="21" t="s">
        <v>97</v>
      </c>
      <c r="D38" s="21" t="s">
        <v>97</v>
      </c>
      <c r="E38" s="21" t="s">
        <v>97</v>
      </c>
      <c r="F38" s="21" t="s">
        <v>97</v>
      </c>
      <c r="G38" s="21" t="s">
        <v>97</v>
      </c>
      <c r="H38" s="21" t="s">
        <v>97</v>
      </c>
      <c r="I38" s="21" t="s">
        <v>97</v>
      </c>
      <c r="J38" s="21" t="s">
        <v>97</v>
      </c>
      <c r="K38" s="21" t="s">
        <v>97</v>
      </c>
      <c r="L38" s="21" t="s">
        <v>97</v>
      </c>
      <c r="M38" s="21" t="s">
        <v>97</v>
      </c>
      <c r="N38" s="21" t="s">
        <v>97</v>
      </c>
      <c r="O38" s="21" t="s">
        <v>97</v>
      </c>
      <c r="P38" s="21" t="s">
        <v>97</v>
      </c>
      <c r="Q38" s="21" t="s">
        <v>97</v>
      </c>
      <c r="R38" s="21" t="s">
        <v>97</v>
      </c>
      <c r="S38" s="21" t="s">
        <v>97</v>
      </c>
      <c r="T38" s="21" t="s">
        <v>97</v>
      </c>
      <c r="U38" s="21" t="s">
        <v>97</v>
      </c>
      <c r="V38" s="21" t="s">
        <v>97</v>
      </c>
      <c r="W38" s="21" t="s">
        <v>97</v>
      </c>
      <c r="X38" s="21" t="s">
        <v>97</v>
      </c>
      <c r="Y38" s="21" t="s">
        <v>97</v>
      </c>
      <c r="Z38" s="21" t="s">
        <v>97</v>
      </c>
      <c r="AA38" s="21" t="s">
        <v>97</v>
      </c>
      <c r="AB38" s="21" t="s">
        <v>97</v>
      </c>
      <c r="AC38" s="21" t="s">
        <v>97</v>
      </c>
      <c r="AD38" s="21" t="s">
        <v>97</v>
      </c>
      <c r="AE38" s="21" t="s">
        <v>97</v>
      </c>
      <c r="AF38" s="21" t="s">
        <v>97</v>
      </c>
      <c r="AG38" s="21" t="s">
        <v>97</v>
      </c>
      <c r="AH38" s="21" t="s">
        <v>97</v>
      </c>
      <c r="AI38" s="21" t="s">
        <v>97</v>
      </c>
      <c r="AJ38" s="21" t="s">
        <v>97</v>
      </c>
      <c r="AK38" s="21" t="s">
        <v>97</v>
      </c>
      <c r="AL38" s="21" t="s">
        <v>97</v>
      </c>
      <c r="AM38" s="21" t="s">
        <v>97</v>
      </c>
      <c r="AN38" s="21" t="s">
        <v>97</v>
      </c>
      <c r="AO38" s="21" t="s">
        <v>97</v>
      </c>
      <c r="AP38" s="21" t="s">
        <v>97</v>
      </c>
      <c r="AQ38" s="21" t="s">
        <v>97</v>
      </c>
      <c r="AR38" s="21" t="s">
        <v>97</v>
      </c>
      <c r="AS38" s="93" t="s">
        <v>97</v>
      </c>
      <c r="AT38" s="43" t="s">
        <v>97</v>
      </c>
      <c r="AU38" s="43" t="s">
        <v>97</v>
      </c>
    </row>
    <row r="39" ht="11.25" customHeight="1">
      <c r="A39" s="15" t="s">
        <v>75</v>
      </c>
      <c r="B39" s="21" t="s">
        <v>97</v>
      </c>
      <c r="C39" s="21" t="s">
        <v>97</v>
      </c>
      <c r="D39" s="21" t="s">
        <v>97</v>
      </c>
      <c r="E39" s="21" t="s">
        <v>97</v>
      </c>
      <c r="F39" s="21" t="s">
        <v>97</v>
      </c>
      <c r="G39" s="21" t="s">
        <v>97</v>
      </c>
      <c r="H39" s="21" t="s">
        <v>97</v>
      </c>
      <c r="I39" s="21" t="s">
        <v>97</v>
      </c>
      <c r="J39" s="21" t="s">
        <v>97</v>
      </c>
      <c r="K39" s="21" t="s">
        <v>97</v>
      </c>
      <c r="L39" s="21" t="s">
        <v>97</v>
      </c>
      <c r="M39" s="21" t="s">
        <v>97</v>
      </c>
      <c r="N39" s="21" t="s">
        <v>97</v>
      </c>
      <c r="O39" s="21" t="s">
        <v>97</v>
      </c>
      <c r="P39" s="21" t="s">
        <v>97</v>
      </c>
      <c r="Q39" s="21" t="s">
        <v>97</v>
      </c>
      <c r="R39" s="21" t="s">
        <v>97</v>
      </c>
      <c r="S39" s="21" t="s">
        <v>97</v>
      </c>
      <c r="T39" s="21" t="s">
        <v>97</v>
      </c>
      <c r="U39" s="21" t="s">
        <v>97</v>
      </c>
      <c r="V39" s="21" t="s">
        <v>97</v>
      </c>
      <c r="W39" s="21" t="s">
        <v>97</v>
      </c>
      <c r="X39" s="21" t="s">
        <v>97</v>
      </c>
      <c r="Y39" s="21" t="s">
        <v>97</v>
      </c>
      <c r="Z39" s="21" t="s">
        <v>97</v>
      </c>
      <c r="AA39" s="21" t="s">
        <v>97</v>
      </c>
      <c r="AB39" s="21" t="s">
        <v>97</v>
      </c>
      <c r="AC39" s="21" t="s">
        <v>97</v>
      </c>
      <c r="AD39" s="21" t="s">
        <v>97</v>
      </c>
      <c r="AE39" s="21" t="s">
        <v>97</v>
      </c>
      <c r="AF39" s="21" t="s">
        <v>97</v>
      </c>
      <c r="AG39" s="16">
        <v>0.314</v>
      </c>
      <c r="AH39" s="16">
        <v>1.222</v>
      </c>
      <c r="AI39" s="16">
        <v>1.201</v>
      </c>
      <c r="AJ39" s="16">
        <v>1.176</v>
      </c>
      <c r="AK39" s="16">
        <v>1.235</v>
      </c>
      <c r="AL39" s="16">
        <v>1.232</v>
      </c>
      <c r="AM39" s="16">
        <v>1.248</v>
      </c>
      <c r="AN39" s="16">
        <v>1.11</v>
      </c>
      <c r="AO39" s="16">
        <v>1.25537403267411</v>
      </c>
      <c r="AP39" s="16">
        <v>1.25695795809385</v>
      </c>
      <c r="AQ39" s="16">
        <v>1.274381137711</v>
      </c>
      <c r="AR39" s="16">
        <v>1.74435443725392</v>
      </c>
      <c r="AS39" s="42">
        <v>2.5401638231434</v>
      </c>
      <c r="AT39" s="17">
        <v>0.45224125941788</v>
      </c>
      <c r="AU39" s="17">
        <v>0.00409910247970564</v>
      </c>
    </row>
    <row r="40" ht="11.25" customHeight="1">
      <c r="A40" s="15" t="s">
        <v>77</v>
      </c>
      <c r="B40" s="21" t="s">
        <v>70</v>
      </c>
      <c r="C40" s="21" t="s">
        <v>70</v>
      </c>
      <c r="D40" s="21" t="s">
        <v>70</v>
      </c>
      <c r="E40" s="21" t="s">
        <v>70</v>
      </c>
      <c r="F40" s="21" t="s">
        <v>70</v>
      </c>
      <c r="G40" s="21" t="s">
        <v>70</v>
      </c>
      <c r="H40" s="21" t="s">
        <v>70</v>
      </c>
      <c r="I40" s="21" t="s">
        <v>70</v>
      </c>
      <c r="J40" s="21" t="s">
        <v>70</v>
      </c>
      <c r="K40" s="21" t="s">
        <v>70</v>
      </c>
      <c r="L40" s="21" t="s">
        <v>70</v>
      </c>
      <c r="M40" s="21" t="s">
        <v>70</v>
      </c>
      <c r="N40" s="21" t="s">
        <v>70</v>
      </c>
      <c r="O40" s="21" t="s">
        <v>70</v>
      </c>
      <c r="P40" s="21" t="s">
        <v>70</v>
      </c>
      <c r="Q40" s="21" t="s">
        <v>70</v>
      </c>
      <c r="R40" s="21" t="s">
        <v>70</v>
      </c>
      <c r="S40" s="21" t="s">
        <v>70</v>
      </c>
      <c r="T40" s="21" t="s">
        <v>70</v>
      </c>
      <c r="U40" s="21" t="s">
        <v>70</v>
      </c>
      <c r="V40" s="16">
        <v>22.473</v>
      </c>
      <c r="W40" s="16">
        <v>23.809</v>
      </c>
      <c r="X40" s="16">
        <v>28.217</v>
      </c>
      <c r="Y40" s="16">
        <v>30.505</v>
      </c>
      <c r="Z40" s="16">
        <v>30.85</v>
      </c>
      <c r="AA40" s="16">
        <v>26.774</v>
      </c>
      <c r="AB40" s="16">
        <v>27.154</v>
      </c>
      <c r="AC40" s="16">
        <v>27.073</v>
      </c>
      <c r="AD40" s="16">
        <v>26.973</v>
      </c>
      <c r="AE40" s="16">
        <v>22.14</v>
      </c>
      <c r="AF40" s="16">
        <v>22.491</v>
      </c>
      <c r="AG40" s="16">
        <v>24.668</v>
      </c>
      <c r="AH40" s="16">
        <v>24.509</v>
      </c>
      <c r="AI40" s="16">
        <v>23.559</v>
      </c>
      <c r="AJ40" s="16">
        <v>27.145</v>
      </c>
      <c r="AK40" s="16">
        <v>29.534</v>
      </c>
      <c r="AL40" s="16">
        <v>30.983</v>
      </c>
      <c r="AM40" s="16">
        <v>32.053</v>
      </c>
      <c r="AN40" s="16">
        <v>33.631</v>
      </c>
      <c r="AO40" s="16">
        <v>32.748</v>
      </c>
      <c r="AP40" s="16">
        <v>33.3995565008823</v>
      </c>
      <c r="AQ40" s="16">
        <v>35.4120468841923</v>
      </c>
      <c r="AR40" s="16">
        <v>36.5140064262116</v>
      </c>
      <c r="AS40" s="42">
        <v>36.8828347739511</v>
      </c>
      <c r="AT40" s="17">
        <v>0.0073411712755973</v>
      </c>
      <c r="AU40" s="17">
        <v>0.0595184129869964</v>
      </c>
    </row>
    <row r="41" ht="11.25" customHeight="1">
      <c r="A41" s="15" t="s">
        <v>155</v>
      </c>
      <c r="B41" s="21" t="s">
        <v>97</v>
      </c>
      <c r="C41" s="21" t="s">
        <v>97</v>
      </c>
      <c r="D41" s="21" t="s">
        <v>97</v>
      </c>
      <c r="E41" s="21" t="s">
        <v>97</v>
      </c>
      <c r="F41" s="21" t="s">
        <v>97</v>
      </c>
      <c r="G41" s="21" t="s">
        <v>97</v>
      </c>
      <c r="H41" s="21" t="s">
        <v>97</v>
      </c>
      <c r="I41" s="21" t="s">
        <v>128</v>
      </c>
      <c r="J41" s="16">
        <v>0.053</v>
      </c>
      <c r="K41" s="16">
        <v>0.111</v>
      </c>
      <c r="L41" s="21" t="s">
        <v>128</v>
      </c>
      <c r="M41" s="16">
        <v>0.1</v>
      </c>
      <c r="N41" s="21" t="s">
        <v>128</v>
      </c>
      <c r="O41" s="21" t="s">
        <v>128</v>
      </c>
      <c r="P41" s="16">
        <v>0.486</v>
      </c>
      <c r="Q41" s="16">
        <v>1.024</v>
      </c>
      <c r="R41" s="16">
        <v>1.161</v>
      </c>
      <c r="S41" s="16">
        <v>1.322</v>
      </c>
      <c r="T41" s="16">
        <v>1.392</v>
      </c>
      <c r="U41" s="16">
        <v>1.639</v>
      </c>
      <c r="V41" s="16">
        <v>2.124</v>
      </c>
      <c r="W41" s="16">
        <v>2.652</v>
      </c>
      <c r="X41" s="16">
        <v>2.605</v>
      </c>
      <c r="Y41" s="16">
        <v>2.596</v>
      </c>
      <c r="Z41" s="16">
        <v>2.752</v>
      </c>
      <c r="AA41" s="16">
        <v>2.724</v>
      </c>
      <c r="AB41" s="16">
        <v>2.646</v>
      </c>
      <c r="AC41" s="16">
        <v>2.503</v>
      </c>
      <c r="AD41" s="16">
        <v>2.702</v>
      </c>
      <c r="AE41" s="16">
        <v>2.747</v>
      </c>
      <c r="AF41" s="16">
        <v>2.589</v>
      </c>
      <c r="AG41" s="16">
        <v>2.552</v>
      </c>
      <c r="AH41" s="16">
        <v>2.444</v>
      </c>
      <c r="AI41" s="16">
        <v>2.579</v>
      </c>
      <c r="AJ41" s="16">
        <v>2.968</v>
      </c>
      <c r="AK41" s="16">
        <v>3.733</v>
      </c>
      <c r="AL41" s="16">
        <v>3.871</v>
      </c>
      <c r="AM41" s="16">
        <v>4.063</v>
      </c>
      <c r="AN41" s="16">
        <v>4.043</v>
      </c>
      <c r="AO41" s="16">
        <v>3.85255917092817</v>
      </c>
      <c r="AP41" s="16">
        <v>4.01117798796215</v>
      </c>
      <c r="AQ41" s="16">
        <v>4.07566638005157</v>
      </c>
      <c r="AR41" s="16">
        <v>3.46970176947096</v>
      </c>
      <c r="AS41" s="42">
        <v>3.77992487668008</v>
      </c>
      <c r="AT41" s="17">
        <v>0.0864326283746744</v>
      </c>
      <c r="AU41" s="17">
        <v>0.00609972447207224</v>
      </c>
    </row>
    <row r="42" ht="11.25" customHeight="1">
      <c r="A42" s="15" t="s">
        <v>156</v>
      </c>
      <c r="B42" s="21" t="s">
        <v>97</v>
      </c>
      <c r="C42" s="21" t="s">
        <v>97</v>
      </c>
      <c r="D42" s="21" t="s">
        <v>97</v>
      </c>
      <c r="E42" s="21" t="s">
        <v>128</v>
      </c>
      <c r="F42" s="16">
        <v>0.191</v>
      </c>
      <c r="G42" s="16">
        <v>0.212</v>
      </c>
      <c r="H42" s="16">
        <v>0.581</v>
      </c>
      <c r="I42" s="16">
        <v>1.063</v>
      </c>
      <c r="J42" s="16">
        <v>1.491</v>
      </c>
      <c r="K42" s="16">
        <v>1.631</v>
      </c>
      <c r="L42" s="16">
        <v>1.707</v>
      </c>
      <c r="M42" s="16">
        <v>1.71</v>
      </c>
      <c r="N42" s="16">
        <v>1.476</v>
      </c>
      <c r="O42" s="16">
        <v>1.726</v>
      </c>
      <c r="P42" s="16">
        <v>1.516</v>
      </c>
      <c r="Q42" s="16">
        <v>1.174</v>
      </c>
      <c r="R42" s="16">
        <v>2.166</v>
      </c>
      <c r="S42" s="16">
        <v>1.985</v>
      </c>
      <c r="T42" s="16">
        <v>2.413</v>
      </c>
      <c r="U42" s="16">
        <v>5.225</v>
      </c>
      <c r="V42" s="16">
        <v>6.346</v>
      </c>
      <c r="W42" s="16">
        <v>8.477</v>
      </c>
      <c r="X42" s="16">
        <v>9.34</v>
      </c>
      <c r="Y42" s="16">
        <v>11.421</v>
      </c>
      <c r="Z42" s="16">
        <v>12.703</v>
      </c>
      <c r="AA42" s="16">
        <v>12.281</v>
      </c>
      <c r="AB42" s="16">
        <v>12.578</v>
      </c>
      <c r="AC42" s="16">
        <v>12.624</v>
      </c>
      <c r="AD42" s="16">
        <v>12.687</v>
      </c>
      <c r="AE42" s="16">
        <v>12.518</v>
      </c>
      <c r="AF42" s="16">
        <v>12.548</v>
      </c>
      <c r="AG42" s="16">
        <v>12.748</v>
      </c>
      <c r="AH42" s="16">
        <v>12.515</v>
      </c>
      <c r="AI42" s="16">
        <v>13.353</v>
      </c>
      <c r="AJ42" s="16">
        <v>13.319</v>
      </c>
      <c r="AK42" s="16">
        <v>14.078</v>
      </c>
      <c r="AL42" s="16">
        <v>14.418</v>
      </c>
      <c r="AM42" s="16">
        <v>14.262</v>
      </c>
      <c r="AN42" s="16">
        <v>14.003</v>
      </c>
      <c r="AO42" s="16">
        <v>14.3924514639996</v>
      </c>
      <c r="AP42" s="16">
        <v>13.0196406752047</v>
      </c>
      <c r="AQ42" s="16">
        <v>13.6206</v>
      </c>
      <c r="AR42" s="16">
        <v>12.454049418473</v>
      </c>
      <c r="AS42" s="42">
        <v>13.3496995067203</v>
      </c>
      <c r="AT42" s="17">
        <v>0.068987641734962</v>
      </c>
      <c r="AU42" s="17">
        <v>0.0215426209336394</v>
      </c>
    </row>
    <row r="43" ht="11.25" customHeight="1">
      <c r="A43" s="15" t="s">
        <v>157</v>
      </c>
      <c r="B43" s="21" t="s">
        <v>128</v>
      </c>
      <c r="C43" s="21" t="s">
        <v>128</v>
      </c>
      <c r="D43" s="21" t="s">
        <v>128</v>
      </c>
      <c r="E43" s="21" t="s">
        <v>128</v>
      </c>
      <c r="F43" s="21" t="s">
        <v>128</v>
      </c>
      <c r="G43" s="21" t="s">
        <v>128</v>
      </c>
      <c r="H43" s="21" t="s">
        <v>128</v>
      </c>
      <c r="I43" s="16">
        <v>0.332</v>
      </c>
      <c r="J43" s="16">
        <v>0.478</v>
      </c>
      <c r="K43" s="16">
        <v>0.465</v>
      </c>
      <c r="L43" s="16">
        <v>2.709</v>
      </c>
      <c r="M43" s="16">
        <v>3.619</v>
      </c>
      <c r="N43" s="16">
        <v>4.507</v>
      </c>
      <c r="O43" s="16">
        <v>5.382</v>
      </c>
      <c r="P43" s="16">
        <v>4.761</v>
      </c>
      <c r="Q43" s="16">
        <v>5.995</v>
      </c>
      <c r="R43" s="16">
        <v>8.527</v>
      </c>
      <c r="S43" s="16">
        <v>8.837</v>
      </c>
      <c r="T43" s="16">
        <v>9.28</v>
      </c>
      <c r="U43" s="16">
        <v>11.525</v>
      </c>
      <c r="V43" s="16">
        <v>13.253</v>
      </c>
      <c r="W43" s="16">
        <v>15.831</v>
      </c>
      <c r="X43" s="16">
        <v>15.294</v>
      </c>
      <c r="Y43" s="16">
        <v>15.711</v>
      </c>
      <c r="Z43" s="16">
        <v>14.847</v>
      </c>
      <c r="AA43" s="16">
        <v>15.431</v>
      </c>
      <c r="AB43" s="16">
        <v>17.372</v>
      </c>
      <c r="AC43" s="16">
        <v>14.381</v>
      </c>
      <c r="AD43" s="16">
        <v>13.895</v>
      </c>
      <c r="AE43" s="16">
        <v>16.556</v>
      </c>
      <c r="AF43" s="16">
        <v>15.834</v>
      </c>
      <c r="AG43" s="16">
        <v>16.583</v>
      </c>
      <c r="AH43" s="16">
        <v>15.825</v>
      </c>
      <c r="AI43" s="16">
        <v>15.947</v>
      </c>
      <c r="AJ43" s="16">
        <v>16.564</v>
      </c>
      <c r="AK43" s="16">
        <v>13.0</v>
      </c>
      <c r="AL43" s="16">
        <v>16.319</v>
      </c>
      <c r="AM43" s="16">
        <v>15.415</v>
      </c>
      <c r="AN43" s="16">
        <v>15.257</v>
      </c>
      <c r="AO43" s="16">
        <v>17.3448884463954</v>
      </c>
      <c r="AP43" s="16">
        <v>16.3771100149341</v>
      </c>
      <c r="AQ43" s="16">
        <v>15.1552246911345</v>
      </c>
      <c r="AR43" s="16">
        <v>15.1534144906548</v>
      </c>
      <c r="AS43" s="42">
        <v>14.5447345793546</v>
      </c>
      <c r="AT43" s="17">
        <v>-0.0427903310943902</v>
      </c>
      <c r="AU43" s="17">
        <v>0.0234710679042401</v>
      </c>
    </row>
    <row r="44" ht="11.25" customHeight="1">
      <c r="A44" s="15" t="s">
        <v>158</v>
      </c>
      <c r="B44" s="21" t="s">
        <v>97</v>
      </c>
      <c r="C44" s="21" t="s">
        <v>97</v>
      </c>
      <c r="D44" s="21" t="s">
        <v>97</v>
      </c>
      <c r="E44" s="21" t="s">
        <v>97</v>
      </c>
      <c r="F44" s="16">
        <v>0.12</v>
      </c>
      <c r="G44" s="16">
        <v>0.564</v>
      </c>
      <c r="H44" s="16">
        <v>0.623</v>
      </c>
      <c r="I44" s="16">
        <v>0.812</v>
      </c>
      <c r="J44" s="16">
        <v>1.419</v>
      </c>
      <c r="K44" s="16">
        <v>1.394</v>
      </c>
      <c r="L44" s="16">
        <v>1.668</v>
      </c>
      <c r="M44" s="16">
        <v>1.787</v>
      </c>
      <c r="N44" s="16">
        <v>1.826</v>
      </c>
      <c r="O44" s="16">
        <v>1.81</v>
      </c>
      <c r="P44" s="16">
        <v>2.123</v>
      </c>
      <c r="Q44" s="16">
        <v>3.088</v>
      </c>
      <c r="R44" s="16">
        <v>3.273</v>
      </c>
      <c r="S44" s="16">
        <v>3.231</v>
      </c>
      <c r="T44" s="16">
        <v>3.349</v>
      </c>
      <c r="U44" s="16">
        <v>3.939</v>
      </c>
      <c r="V44" s="16">
        <v>5.105</v>
      </c>
      <c r="W44" s="16">
        <v>5.11</v>
      </c>
      <c r="X44" s="16">
        <v>5.206</v>
      </c>
      <c r="Y44" s="16">
        <v>5.158</v>
      </c>
      <c r="Z44" s="16">
        <v>5.168</v>
      </c>
      <c r="AA44" s="16">
        <v>5.349</v>
      </c>
      <c r="AB44" s="16">
        <v>5.195</v>
      </c>
      <c r="AC44" s="16">
        <v>5.307</v>
      </c>
      <c r="AD44" s="16">
        <v>5.285</v>
      </c>
      <c r="AE44" s="16">
        <v>5.514</v>
      </c>
      <c r="AF44" s="16">
        <v>5.634</v>
      </c>
      <c r="AG44" s="16">
        <v>5.69</v>
      </c>
      <c r="AH44" s="16">
        <v>5.751</v>
      </c>
      <c r="AI44" s="16">
        <v>5.846</v>
      </c>
      <c r="AJ44" s="16">
        <v>5.643</v>
      </c>
      <c r="AK44" s="16">
        <v>5.95684934606505</v>
      </c>
      <c r="AL44" s="16">
        <v>6.03547992940216</v>
      </c>
      <c r="AM44" s="16">
        <v>6.12614834592929</v>
      </c>
      <c r="AN44" s="16">
        <v>6.18081640041632</v>
      </c>
      <c r="AO44" s="16">
        <v>6.05724759017059</v>
      </c>
      <c r="AP44" s="16">
        <v>5.24410553468795</v>
      </c>
      <c r="AQ44" s="16">
        <v>6.25625650540795</v>
      </c>
      <c r="AR44" s="16">
        <v>6.28395257274741</v>
      </c>
      <c r="AS44" s="42">
        <v>6.23110512739283</v>
      </c>
      <c r="AT44" s="17">
        <v>-0.0111191677440173</v>
      </c>
      <c r="AU44" s="17">
        <v>0.0100552327555767</v>
      </c>
    </row>
    <row r="45" ht="11.25" customHeight="1">
      <c r="A45" s="15" t="s">
        <v>159</v>
      </c>
      <c r="B45" s="21" t="s">
        <v>97</v>
      </c>
      <c r="C45" s="21" t="s">
        <v>97</v>
      </c>
      <c r="D45" s="21" t="s">
        <v>97</v>
      </c>
      <c r="E45" s="21" t="s">
        <v>97</v>
      </c>
      <c r="F45" s="21" t="s">
        <v>97</v>
      </c>
      <c r="G45" s="21" t="s">
        <v>97</v>
      </c>
      <c r="H45" s="21" t="s">
        <v>97</v>
      </c>
      <c r="I45" s="21" t="s">
        <v>97</v>
      </c>
      <c r="J45" s="21" t="s">
        <v>97</v>
      </c>
      <c r="K45" s="21" t="s">
        <v>97</v>
      </c>
      <c r="L45" s="21" t="s">
        <v>97</v>
      </c>
      <c r="M45" s="21" t="s">
        <v>97</v>
      </c>
      <c r="N45" s="21" t="s">
        <v>97</v>
      </c>
      <c r="O45" s="21" t="s">
        <v>97</v>
      </c>
      <c r="P45" s="21" t="s">
        <v>97</v>
      </c>
      <c r="Q45" s="21" t="s">
        <v>97</v>
      </c>
      <c r="R45" s="21" t="s">
        <v>97</v>
      </c>
      <c r="S45" s="21" t="s">
        <v>97</v>
      </c>
      <c r="T45" s="21" t="s">
        <v>97</v>
      </c>
      <c r="U45" s="21" t="s">
        <v>97</v>
      </c>
      <c r="V45" s="21" t="s">
        <v>97</v>
      </c>
      <c r="W45" s="21" t="s">
        <v>97</v>
      </c>
      <c r="X45" s="21" t="s">
        <v>97</v>
      </c>
      <c r="Y45" s="21" t="s">
        <v>97</v>
      </c>
      <c r="Z45" s="21" t="s">
        <v>97</v>
      </c>
      <c r="AA45" s="21" t="s">
        <v>97</v>
      </c>
      <c r="AB45" s="21" t="s">
        <v>97</v>
      </c>
      <c r="AC45" s="21" t="s">
        <v>97</v>
      </c>
      <c r="AD45" s="21" t="s">
        <v>97</v>
      </c>
      <c r="AE45" s="21" t="s">
        <v>97</v>
      </c>
      <c r="AF45" s="21" t="s">
        <v>97</v>
      </c>
      <c r="AG45" s="21" t="s">
        <v>97</v>
      </c>
      <c r="AH45" s="21" t="s">
        <v>97</v>
      </c>
      <c r="AI45" s="21" t="s">
        <v>97</v>
      </c>
      <c r="AJ45" s="21" t="s">
        <v>97</v>
      </c>
      <c r="AK45" s="21" t="s">
        <v>97</v>
      </c>
      <c r="AL45" s="21" t="s">
        <v>97</v>
      </c>
      <c r="AM45" s="21" t="s">
        <v>97</v>
      </c>
      <c r="AN45" s="21" t="s">
        <v>97</v>
      </c>
      <c r="AO45" s="21" t="s">
        <v>97</v>
      </c>
      <c r="AP45" s="21" t="s">
        <v>97</v>
      </c>
      <c r="AQ45" s="21" t="s">
        <v>97</v>
      </c>
      <c r="AR45" s="21" t="s">
        <v>97</v>
      </c>
      <c r="AS45" s="93" t="s">
        <v>97</v>
      </c>
      <c r="AT45" s="43" t="s">
        <v>97</v>
      </c>
      <c r="AU45" s="43" t="s">
        <v>97</v>
      </c>
    </row>
    <row r="46" ht="11.25" customHeight="1">
      <c r="A46" s="15" t="s">
        <v>78</v>
      </c>
      <c r="B46" s="21" t="s">
        <v>70</v>
      </c>
      <c r="C46" s="21" t="s">
        <v>70</v>
      </c>
      <c r="D46" s="21" t="s">
        <v>70</v>
      </c>
      <c r="E46" s="21" t="s">
        <v>70</v>
      </c>
      <c r="F46" s="21" t="s">
        <v>70</v>
      </c>
      <c r="G46" s="21" t="s">
        <v>70</v>
      </c>
      <c r="H46" s="21" t="s">
        <v>70</v>
      </c>
      <c r="I46" s="21" t="s">
        <v>70</v>
      </c>
      <c r="J46" s="21" t="s">
        <v>70</v>
      </c>
      <c r="K46" s="21" t="s">
        <v>70</v>
      </c>
      <c r="L46" s="21" t="s">
        <v>70</v>
      </c>
      <c r="M46" s="21" t="s">
        <v>70</v>
      </c>
      <c r="N46" s="21" t="s">
        <v>70</v>
      </c>
      <c r="O46" s="21" t="s">
        <v>70</v>
      </c>
      <c r="P46" s="21" t="s">
        <v>70</v>
      </c>
      <c r="Q46" s="21" t="s">
        <v>70</v>
      </c>
      <c r="R46" s="21" t="s">
        <v>70</v>
      </c>
      <c r="S46" s="21" t="s">
        <v>70</v>
      </c>
      <c r="T46" s="21" t="s">
        <v>70</v>
      </c>
      <c r="U46" s="21" t="s">
        <v>70</v>
      </c>
      <c r="V46" s="21" t="s">
        <v>97</v>
      </c>
      <c r="W46" s="21" t="s">
        <v>97</v>
      </c>
      <c r="X46" s="21" t="s">
        <v>97</v>
      </c>
      <c r="Y46" s="21" t="s">
        <v>97</v>
      </c>
      <c r="Z46" s="21" t="s">
        <v>97</v>
      </c>
      <c r="AA46" s="21" t="s">
        <v>97</v>
      </c>
      <c r="AB46" s="21" t="s">
        <v>97</v>
      </c>
      <c r="AC46" s="21" t="s">
        <v>97</v>
      </c>
      <c r="AD46" s="21" t="s">
        <v>97</v>
      </c>
      <c r="AE46" s="21" t="s">
        <v>97</v>
      </c>
      <c r="AF46" s="21" t="s">
        <v>97</v>
      </c>
      <c r="AG46" s="21" t="s">
        <v>97</v>
      </c>
      <c r="AH46" s="21" t="s">
        <v>97</v>
      </c>
      <c r="AI46" s="21" t="s">
        <v>97</v>
      </c>
      <c r="AJ46" s="21" t="s">
        <v>97</v>
      </c>
      <c r="AK46" s="21" t="s">
        <v>97</v>
      </c>
      <c r="AL46" s="21" t="s">
        <v>97</v>
      </c>
      <c r="AM46" s="21" t="s">
        <v>97</v>
      </c>
      <c r="AN46" s="21" t="s">
        <v>97</v>
      </c>
      <c r="AO46" s="21" t="s">
        <v>97</v>
      </c>
      <c r="AP46" s="21" t="s">
        <v>97</v>
      </c>
      <c r="AQ46" s="21" t="s">
        <v>97</v>
      </c>
      <c r="AR46" s="21" t="s">
        <v>97</v>
      </c>
      <c r="AS46" s="93" t="s">
        <v>97</v>
      </c>
      <c r="AT46" s="43" t="s">
        <v>97</v>
      </c>
      <c r="AU46" s="43" t="s">
        <v>97</v>
      </c>
    </row>
    <row r="47" ht="11.25" customHeight="1">
      <c r="A47" s="15" t="s">
        <v>160</v>
      </c>
      <c r="B47" s="21" t="s">
        <v>70</v>
      </c>
      <c r="C47" s="21" t="s">
        <v>70</v>
      </c>
      <c r="D47" s="21" t="s">
        <v>70</v>
      </c>
      <c r="E47" s="21" t="s">
        <v>70</v>
      </c>
      <c r="F47" s="21" t="s">
        <v>70</v>
      </c>
      <c r="G47" s="21" t="s">
        <v>70</v>
      </c>
      <c r="H47" s="21" t="s">
        <v>70</v>
      </c>
      <c r="I47" s="21" t="s">
        <v>70</v>
      </c>
      <c r="J47" s="21" t="s">
        <v>70</v>
      </c>
      <c r="K47" s="21" t="s">
        <v>70</v>
      </c>
      <c r="L47" s="21" t="s">
        <v>70</v>
      </c>
      <c r="M47" s="21" t="s">
        <v>70</v>
      </c>
      <c r="N47" s="21" t="s">
        <v>70</v>
      </c>
      <c r="O47" s="21" t="s">
        <v>70</v>
      </c>
      <c r="P47" s="21" t="s">
        <v>70</v>
      </c>
      <c r="Q47" s="21" t="s">
        <v>70</v>
      </c>
      <c r="R47" s="21" t="s">
        <v>70</v>
      </c>
      <c r="S47" s="21" t="s">
        <v>70</v>
      </c>
      <c r="T47" s="21" t="s">
        <v>70</v>
      </c>
      <c r="U47" s="21" t="s">
        <v>70</v>
      </c>
      <c r="V47" s="16">
        <v>12.062</v>
      </c>
      <c r="W47" s="16">
        <v>9.664</v>
      </c>
      <c r="X47" s="16">
        <v>11.41</v>
      </c>
      <c r="Y47" s="16">
        <v>16.292</v>
      </c>
      <c r="Z47" s="16">
        <v>15.051</v>
      </c>
      <c r="AA47" s="16">
        <v>17.24</v>
      </c>
      <c r="AB47" s="16">
        <v>17.003</v>
      </c>
      <c r="AC47" s="16">
        <v>16.691</v>
      </c>
      <c r="AD47" s="16">
        <v>17.028</v>
      </c>
      <c r="AE47" s="16">
        <v>15.581</v>
      </c>
      <c r="AF47" s="16">
        <v>15.96</v>
      </c>
      <c r="AG47" s="16">
        <v>18.009</v>
      </c>
      <c r="AH47" s="16">
        <v>17.977</v>
      </c>
      <c r="AI47" s="16">
        <v>17.028</v>
      </c>
      <c r="AJ47" s="16">
        <v>16.309</v>
      </c>
      <c r="AK47" s="16">
        <v>17.503</v>
      </c>
      <c r="AL47" s="16">
        <v>17.238</v>
      </c>
      <c r="AM47" s="16">
        <v>17.65</v>
      </c>
      <c r="AN47" s="16">
        <v>18.438</v>
      </c>
      <c r="AO47" s="16">
        <v>19.6859302167714</v>
      </c>
      <c r="AP47" s="16">
        <v>20.0932253247046</v>
      </c>
      <c r="AQ47" s="16">
        <v>20.4157351676697</v>
      </c>
      <c r="AR47" s="16">
        <v>20.9401955016517</v>
      </c>
      <c r="AS47" s="42">
        <v>20.328845544644</v>
      </c>
      <c r="AT47" s="17">
        <v>-0.0318475178893588</v>
      </c>
      <c r="AU47" s="17">
        <v>0.0328049791207892</v>
      </c>
    </row>
    <row r="48" ht="11.25" customHeight="1">
      <c r="A48" s="15" t="s">
        <v>79</v>
      </c>
      <c r="B48" s="16">
        <v>3.425</v>
      </c>
      <c r="C48" s="16">
        <v>4.575</v>
      </c>
      <c r="D48" s="16">
        <v>5.267</v>
      </c>
      <c r="E48" s="16">
        <v>5.927</v>
      </c>
      <c r="F48" s="16">
        <v>6.591</v>
      </c>
      <c r="G48" s="16">
        <v>5.887</v>
      </c>
      <c r="H48" s="16">
        <v>6.234</v>
      </c>
      <c r="I48" s="16">
        <v>6.649</v>
      </c>
      <c r="J48" s="16">
        <v>6.336</v>
      </c>
      <c r="K48" s="16">
        <v>7.608</v>
      </c>
      <c r="L48" s="16">
        <v>6.866</v>
      </c>
      <c r="M48" s="16">
        <v>8.182</v>
      </c>
      <c r="N48" s="16">
        <v>9.057</v>
      </c>
      <c r="O48" s="16">
        <v>8.424</v>
      </c>
      <c r="P48" s="16">
        <v>8.669</v>
      </c>
      <c r="Q48" s="16">
        <v>8.379</v>
      </c>
      <c r="R48" s="16">
        <v>8.593</v>
      </c>
      <c r="S48" s="16">
        <v>9.952</v>
      </c>
      <c r="T48" s="16">
        <v>11.299</v>
      </c>
      <c r="U48" s="16">
        <v>12.217</v>
      </c>
      <c r="V48" s="16">
        <v>13.827</v>
      </c>
      <c r="W48" s="16">
        <v>13.37</v>
      </c>
      <c r="X48" s="16">
        <v>12.501</v>
      </c>
      <c r="Y48" s="16">
        <v>14.361</v>
      </c>
      <c r="Z48" s="16">
        <v>16.234</v>
      </c>
      <c r="AA48" s="16">
        <v>14.88</v>
      </c>
      <c r="AB48" s="16">
        <v>15.965</v>
      </c>
      <c r="AC48" s="16">
        <v>17.382</v>
      </c>
      <c r="AD48" s="16">
        <v>20.222</v>
      </c>
      <c r="AE48" s="16">
        <v>19.98</v>
      </c>
      <c r="AF48" s="16">
        <v>20.134</v>
      </c>
      <c r="AG48" s="16">
        <v>21.425</v>
      </c>
      <c r="AH48" s="16">
        <v>22.212</v>
      </c>
      <c r="AI48" s="16">
        <v>22.515</v>
      </c>
      <c r="AJ48" s="16">
        <v>21.53</v>
      </c>
      <c r="AK48" s="16">
        <v>19.251</v>
      </c>
      <c r="AL48" s="16">
        <v>20.389</v>
      </c>
      <c r="AM48" s="16">
        <v>19.87781146762</v>
      </c>
      <c r="AN48" s="16">
        <v>20.0674299678689</v>
      </c>
      <c r="AO48" s="16">
        <v>18.1017785219712</v>
      </c>
      <c r="AP48" s="16">
        <v>18.4681178440512</v>
      </c>
      <c r="AQ48" s="16">
        <v>17.07267954926</v>
      </c>
      <c r="AR48" s="16">
        <v>14.261664479341</v>
      </c>
      <c r="AS48" s="42">
        <v>11.8762727972122</v>
      </c>
      <c r="AT48" s="17">
        <v>-0.169534244646582</v>
      </c>
      <c r="AU48" s="17">
        <v>0.0191649289818128</v>
      </c>
    </row>
    <row r="49" ht="11.25" customHeight="1">
      <c r="A49" s="15" t="s">
        <v>80</v>
      </c>
      <c r="B49" s="21" t="s">
        <v>70</v>
      </c>
      <c r="C49" s="21" t="s">
        <v>70</v>
      </c>
      <c r="D49" s="21" t="s">
        <v>70</v>
      </c>
      <c r="E49" s="21" t="s">
        <v>70</v>
      </c>
      <c r="F49" s="21" t="s">
        <v>70</v>
      </c>
      <c r="G49" s="21" t="s">
        <v>70</v>
      </c>
      <c r="H49" s="21" t="s">
        <v>70</v>
      </c>
      <c r="I49" s="21" t="s">
        <v>70</v>
      </c>
      <c r="J49" s="21" t="s">
        <v>70</v>
      </c>
      <c r="K49" s="21" t="s">
        <v>70</v>
      </c>
      <c r="L49" s="21" t="s">
        <v>70</v>
      </c>
      <c r="M49" s="21" t="s">
        <v>70</v>
      </c>
      <c r="N49" s="21" t="s">
        <v>70</v>
      </c>
      <c r="O49" s="21" t="s">
        <v>70</v>
      </c>
      <c r="P49" s="21" t="s">
        <v>70</v>
      </c>
      <c r="Q49" s="21" t="s">
        <v>70</v>
      </c>
      <c r="R49" s="21" t="s">
        <v>70</v>
      </c>
      <c r="S49" s="21" t="s">
        <v>70</v>
      </c>
      <c r="T49" s="21" t="s">
        <v>70</v>
      </c>
      <c r="U49" s="21" t="s">
        <v>70</v>
      </c>
      <c r="V49" s="21" t="s">
        <v>97</v>
      </c>
      <c r="W49" s="21" t="s">
        <v>97</v>
      </c>
      <c r="X49" s="21" t="s">
        <v>97</v>
      </c>
      <c r="Y49" s="21" t="s">
        <v>97</v>
      </c>
      <c r="Z49" s="21" t="s">
        <v>97</v>
      </c>
      <c r="AA49" s="21" t="s">
        <v>97</v>
      </c>
      <c r="AB49" s="21" t="s">
        <v>97</v>
      </c>
      <c r="AC49" s="21" t="s">
        <v>97</v>
      </c>
      <c r="AD49" s="21" t="s">
        <v>97</v>
      </c>
      <c r="AE49" s="21" t="s">
        <v>97</v>
      </c>
      <c r="AF49" s="21" t="s">
        <v>97</v>
      </c>
      <c r="AG49" s="21" t="s">
        <v>97</v>
      </c>
      <c r="AH49" s="21" t="s">
        <v>97</v>
      </c>
      <c r="AI49" s="21" t="s">
        <v>97</v>
      </c>
      <c r="AJ49" s="21" t="s">
        <v>97</v>
      </c>
      <c r="AK49" s="21" t="s">
        <v>97</v>
      </c>
      <c r="AL49" s="21" t="s">
        <v>97</v>
      </c>
      <c r="AM49" s="21" t="s">
        <v>97</v>
      </c>
      <c r="AN49" s="21" t="s">
        <v>97</v>
      </c>
      <c r="AO49" s="21" t="s">
        <v>97</v>
      </c>
      <c r="AP49" s="21" t="s">
        <v>97</v>
      </c>
      <c r="AQ49" s="21" t="s">
        <v>97</v>
      </c>
      <c r="AR49" s="21" t="s">
        <v>97</v>
      </c>
      <c r="AS49" s="93" t="s">
        <v>97</v>
      </c>
      <c r="AT49" s="43" t="s">
        <v>97</v>
      </c>
      <c r="AU49" s="43" t="s">
        <v>97</v>
      </c>
    </row>
    <row r="50" ht="11.25" customHeight="1">
      <c r="A50" s="15" t="s">
        <v>81</v>
      </c>
      <c r="B50" s="16">
        <v>0.421</v>
      </c>
      <c r="C50" s="16">
        <v>0.467</v>
      </c>
      <c r="D50" s="16">
        <v>0.51</v>
      </c>
      <c r="E50" s="16">
        <v>0.709</v>
      </c>
      <c r="F50" s="16">
        <v>0.822</v>
      </c>
      <c r="G50" s="16">
        <v>0.993</v>
      </c>
      <c r="H50" s="16">
        <v>1.219</v>
      </c>
      <c r="I50" s="16">
        <v>2.225</v>
      </c>
      <c r="J50" s="16">
        <v>3.238</v>
      </c>
      <c r="K50" s="16">
        <v>4.856</v>
      </c>
      <c r="L50" s="16">
        <v>6.475</v>
      </c>
      <c r="M50" s="16">
        <v>8.633</v>
      </c>
      <c r="N50" s="16">
        <v>11.547</v>
      </c>
      <c r="O50" s="16">
        <v>11.871</v>
      </c>
      <c r="P50" s="16">
        <v>13.49</v>
      </c>
      <c r="Q50" s="16">
        <v>16.727</v>
      </c>
      <c r="R50" s="16">
        <v>19.772</v>
      </c>
      <c r="S50" s="16">
        <v>23.259</v>
      </c>
      <c r="T50" s="16">
        <v>26.092</v>
      </c>
      <c r="U50" s="16">
        <v>33.538</v>
      </c>
      <c r="V50" s="16">
        <v>2.11</v>
      </c>
      <c r="W50" s="16">
        <v>1.533</v>
      </c>
      <c r="X50" s="16">
        <v>1.998</v>
      </c>
      <c r="Y50" s="16">
        <v>2.025</v>
      </c>
      <c r="Z50" s="16">
        <v>1.35</v>
      </c>
      <c r="AA50" s="16">
        <v>1.046</v>
      </c>
      <c r="AB50" s="16">
        <v>0.899</v>
      </c>
      <c r="AC50" s="16">
        <v>0.899</v>
      </c>
      <c r="AD50" s="16">
        <v>0.895</v>
      </c>
      <c r="AE50" s="16">
        <v>1.043</v>
      </c>
      <c r="AF50" s="16">
        <v>1.15</v>
      </c>
      <c r="AG50" s="16">
        <v>1.558</v>
      </c>
      <c r="AH50" s="16">
        <v>1.498</v>
      </c>
      <c r="AI50" s="16">
        <v>1.496</v>
      </c>
      <c r="AJ50" s="16">
        <v>1.533</v>
      </c>
      <c r="AK50" s="16">
        <v>1.531</v>
      </c>
      <c r="AL50" s="16">
        <v>1.64</v>
      </c>
      <c r="AM50" s="16">
        <v>1.819</v>
      </c>
      <c r="AN50" s="16">
        <v>1.63</v>
      </c>
      <c r="AO50" s="16">
        <v>1.77923555233742</v>
      </c>
      <c r="AP50" s="16">
        <v>1.94640245282164</v>
      </c>
      <c r="AQ50" s="16">
        <v>1.85280807349413</v>
      </c>
      <c r="AR50" s="16">
        <v>1.8664072045979</v>
      </c>
      <c r="AS50" s="42">
        <v>1.97642213875186</v>
      </c>
      <c r="AT50" s="17">
        <v>0.0560514733375694</v>
      </c>
      <c r="AU50" s="17">
        <v>0.0031893836200995</v>
      </c>
    </row>
    <row r="51" ht="11.25" customHeight="1">
      <c r="A51" s="18" t="s">
        <v>82</v>
      </c>
      <c r="B51" s="19">
        <v>4.929</v>
      </c>
      <c r="C51" s="19">
        <v>6.384</v>
      </c>
      <c r="D51" s="19">
        <v>7.538</v>
      </c>
      <c r="E51" s="19">
        <v>8.527</v>
      </c>
      <c r="F51" s="19">
        <v>10.53</v>
      </c>
      <c r="G51" s="19">
        <v>11.259</v>
      </c>
      <c r="H51" s="19">
        <v>13.066</v>
      </c>
      <c r="I51" s="19">
        <v>17.487</v>
      </c>
      <c r="J51" s="19">
        <v>20.048</v>
      </c>
      <c r="K51" s="19">
        <v>24.331</v>
      </c>
      <c r="L51" s="19">
        <v>32.629</v>
      </c>
      <c r="M51" s="19">
        <v>39.382</v>
      </c>
      <c r="N51" s="19">
        <v>48.083</v>
      </c>
      <c r="O51" s="19">
        <v>52.759</v>
      </c>
      <c r="P51" s="19">
        <v>59.164</v>
      </c>
      <c r="Q51" s="19">
        <v>70.646</v>
      </c>
      <c r="R51" s="19">
        <v>92.41</v>
      </c>
      <c r="S51" s="19">
        <v>102.767</v>
      </c>
      <c r="T51" s="19">
        <v>119.569</v>
      </c>
      <c r="U51" s="19">
        <v>151.548</v>
      </c>
      <c r="V51" s="19">
        <v>181.129</v>
      </c>
      <c r="W51" s="19">
        <v>191.677</v>
      </c>
      <c r="X51" s="19">
        <v>203.291</v>
      </c>
      <c r="Y51" s="19">
        <v>223.14</v>
      </c>
      <c r="Z51" s="19">
        <v>231.898</v>
      </c>
      <c r="AA51" s="19">
        <v>229.22</v>
      </c>
      <c r="AB51" s="19">
        <v>234.829</v>
      </c>
      <c r="AC51" s="19">
        <v>236.383</v>
      </c>
      <c r="AD51" s="19">
        <v>244.627</v>
      </c>
      <c r="AE51" s="19">
        <v>237.641</v>
      </c>
      <c r="AF51" s="19">
        <v>243.715</v>
      </c>
      <c r="AG51" s="19">
        <v>258.629</v>
      </c>
      <c r="AH51" s="19">
        <v>260.846</v>
      </c>
      <c r="AI51" s="19">
        <v>257.272988143187</v>
      </c>
      <c r="AJ51" s="19">
        <v>263.125324614201</v>
      </c>
      <c r="AK51" s="19">
        <v>267.394577408698</v>
      </c>
      <c r="AL51" s="19">
        <v>276.269102683622</v>
      </c>
      <c r="AM51" s="19">
        <v>280.815346653392</v>
      </c>
      <c r="AN51" s="19">
        <v>285.040932434267</v>
      </c>
      <c r="AO51" s="19">
        <v>288.228116905606</v>
      </c>
      <c r="AP51" s="19">
        <v>285.4913165469</v>
      </c>
      <c r="AQ51" s="19">
        <v>287.171728636181</v>
      </c>
      <c r="AR51" s="19">
        <v>276.394277718099</v>
      </c>
      <c r="AS51" s="19">
        <v>276.693348299245</v>
      </c>
      <c r="AT51" s="20">
        <v>-0.00165315352236062</v>
      </c>
      <c r="AU51" s="20">
        <v>0.446504426131048</v>
      </c>
    </row>
    <row r="52" ht="11.25" customHeight="1"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16"/>
      <c r="AP52" s="16"/>
      <c r="AQ52" s="16"/>
      <c r="AR52" s="16"/>
      <c r="AS52" s="42"/>
      <c r="AT52" s="17"/>
      <c r="AU52" s="17"/>
    </row>
    <row r="53" ht="11.25" customHeight="1">
      <c r="A53" s="15" t="s">
        <v>83</v>
      </c>
      <c r="B53" s="21" t="s">
        <v>97</v>
      </c>
      <c r="C53" s="21" t="s">
        <v>97</v>
      </c>
      <c r="D53" s="21" t="s">
        <v>97</v>
      </c>
      <c r="E53" s="21" t="s">
        <v>97</v>
      </c>
      <c r="F53" s="21" t="s">
        <v>97</v>
      </c>
      <c r="G53" s="21" t="s">
        <v>97</v>
      </c>
      <c r="H53" s="21" t="s">
        <v>97</v>
      </c>
      <c r="I53" s="21" t="s">
        <v>97</v>
      </c>
      <c r="J53" s="21" t="s">
        <v>97</v>
      </c>
      <c r="K53" s="21" t="s">
        <v>97</v>
      </c>
      <c r="L53" s="21" t="s">
        <v>97</v>
      </c>
      <c r="M53" s="21" t="s">
        <v>97</v>
      </c>
      <c r="N53" s="21" t="s">
        <v>97</v>
      </c>
      <c r="O53" s="21" t="s">
        <v>97</v>
      </c>
      <c r="P53" s="21" t="s">
        <v>97</v>
      </c>
      <c r="Q53" s="21" t="s">
        <v>97</v>
      </c>
      <c r="R53" s="21" t="s">
        <v>97</v>
      </c>
      <c r="S53" s="21" t="s">
        <v>97</v>
      </c>
      <c r="T53" s="21" t="s">
        <v>97</v>
      </c>
      <c r="U53" s="21" t="s">
        <v>97</v>
      </c>
      <c r="V53" s="21" t="s">
        <v>97</v>
      </c>
      <c r="W53" s="21" t="s">
        <v>97</v>
      </c>
      <c r="X53" s="21" t="s">
        <v>97</v>
      </c>
      <c r="Y53" s="21" t="s">
        <v>97</v>
      </c>
      <c r="Z53" s="21" t="s">
        <v>97</v>
      </c>
      <c r="AA53" s="21" t="s">
        <v>97</v>
      </c>
      <c r="AB53" s="21" t="s">
        <v>97</v>
      </c>
      <c r="AC53" s="21" t="s">
        <v>97</v>
      </c>
      <c r="AD53" s="21" t="s">
        <v>97</v>
      </c>
      <c r="AE53" s="21" t="s">
        <v>97</v>
      </c>
      <c r="AF53" s="21" t="s">
        <v>97</v>
      </c>
      <c r="AG53" s="21" t="s">
        <v>97</v>
      </c>
      <c r="AH53" s="21" t="s">
        <v>97</v>
      </c>
      <c r="AI53" s="21" t="s">
        <v>97</v>
      </c>
      <c r="AJ53" s="21" t="s">
        <v>97</v>
      </c>
      <c r="AK53" s="21" t="s">
        <v>97</v>
      </c>
      <c r="AL53" s="21" t="s">
        <v>97</v>
      </c>
      <c r="AM53" s="21" t="s">
        <v>97</v>
      </c>
      <c r="AN53" s="21" t="s">
        <v>97</v>
      </c>
      <c r="AO53" s="21" t="s">
        <v>97</v>
      </c>
      <c r="AP53" s="21" t="s">
        <v>97</v>
      </c>
      <c r="AQ53" s="21" t="s">
        <v>97</v>
      </c>
      <c r="AR53" s="21" t="s">
        <v>97</v>
      </c>
      <c r="AS53" s="93" t="s">
        <v>97</v>
      </c>
      <c r="AT53" s="43" t="s">
        <v>97</v>
      </c>
      <c r="AU53" s="43" t="s">
        <v>97</v>
      </c>
    </row>
    <row r="54" ht="11.25" customHeight="1">
      <c r="A54" s="15" t="s">
        <v>85</v>
      </c>
      <c r="B54" s="21" t="s">
        <v>97</v>
      </c>
      <c r="C54" s="21" t="s">
        <v>97</v>
      </c>
      <c r="D54" s="21" t="s">
        <v>97</v>
      </c>
      <c r="E54" s="21" t="s">
        <v>97</v>
      </c>
      <c r="F54" s="21" t="s">
        <v>97</v>
      </c>
      <c r="G54" s="21" t="s">
        <v>97</v>
      </c>
      <c r="H54" s="21" t="s">
        <v>97</v>
      </c>
      <c r="I54" s="21" t="s">
        <v>97</v>
      </c>
      <c r="J54" s="21" t="s">
        <v>97</v>
      </c>
      <c r="K54" s="21" t="s">
        <v>97</v>
      </c>
      <c r="L54" s="21" t="s">
        <v>97</v>
      </c>
      <c r="M54" s="21" t="s">
        <v>97</v>
      </c>
      <c r="N54" s="21" t="s">
        <v>97</v>
      </c>
      <c r="O54" s="21" t="s">
        <v>97</v>
      </c>
      <c r="P54" s="21" t="s">
        <v>97</v>
      </c>
      <c r="Q54" s="21" t="s">
        <v>97</v>
      </c>
      <c r="R54" s="21" t="s">
        <v>97</v>
      </c>
      <c r="S54" s="21" t="s">
        <v>97</v>
      </c>
      <c r="T54" s="21" t="s">
        <v>97</v>
      </c>
      <c r="U54" s="21" t="s">
        <v>97</v>
      </c>
      <c r="V54" s="21" t="s">
        <v>97</v>
      </c>
      <c r="W54" s="21" t="s">
        <v>97</v>
      </c>
      <c r="X54" s="21" t="s">
        <v>97</v>
      </c>
      <c r="Y54" s="21" t="s">
        <v>97</v>
      </c>
      <c r="Z54" s="21" t="s">
        <v>97</v>
      </c>
      <c r="AA54" s="21" t="s">
        <v>97</v>
      </c>
      <c r="AB54" s="21" t="s">
        <v>97</v>
      </c>
      <c r="AC54" s="21" t="s">
        <v>97</v>
      </c>
      <c r="AD54" s="21" t="s">
        <v>97</v>
      </c>
      <c r="AE54" s="21" t="s">
        <v>97</v>
      </c>
      <c r="AF54" s="21" t="s">
        <v>97</v>
      </c>
      <c r="AG54" s="21" t="s">
        <v>97</v>
      </c>
      <c r="AH54" s="21" t="s">
        <v>97</v>
      </c>
      <c r="AI54" s="21" t="s">
        <v>97</v>
      </c>
      <c r="AJ54" s="21" t="s">
        <v>97</v>
      </c>
      <c r="AK54" s="21" t="s">
        <v>97</v>
      </c>
      <c r="AL54" s="21" t="s">
        <v>97</v>
      </c>
      <c r="AM54" s="21" t="s">
        <v>97</v>
      </c>
      <c r="AN54" s="21" t="s">
        <v>97</v>
      </c>
      <c r="AO54" s="21" t="s">
        <v>97</v>
      </c>
      <c r="AP54" s="21" t="s">
        <v>97</v>
      </c>
      <c r="AQ54" s="21" t="s">
        <v>97</v>
      </c>
      <c r="AR54" s="21" t="s">
        <v>97</v>
      </c>
      <c r="AS54" s="93" t="s">
        <v>97</v>
      </c>
      <c r="AT54" s="43" t="s">
        <v>97</v>
      </c>
      <c r="AU54" s="43" t="s">
        <v>97</v>
      </c>
    </row>
    <row r="55" ht="11.25" customHeight="1">
      <c r="A55" s="15" t="s">
        <v>87</v>
      </c>
      <c r="B55" s="21" t="s">
        <v>97</v>
      </c>
      <c r="C55" s="21" t="s">
        <v>97</v>
      </c>
      <c r="D55" s="21" t="s">
        <v>97</v>
      </c>
      <c r="E55" s="21" t="s">
        <v>97</v>
      </c>
      <c r="F55" s="21" t="s">
        <v>97</v>
      </c>
      <c r="G55" s="21" t="s">
        <v>97</v>
      </c>
      <c r="H55" s="21" t="s">
        <v>97</v>
      </c>
      <c r="I55" s="21" t="s">
        <v>97</v>
      </c>
      <c r="J55" s="21" t="s">
        <v>97</v>
      </c>
      <c r="K55" s="21" t="s">
        <v>97</v>
      </c>
      <c r="L55" s="21" t="s">
        <v>97</v>
      </c>
      <c r="M55" s="21" t="s">
        <v>97</v>
      </c>
      <c r="N55" s="21" t="s">
        <v>97</v>
      </c>
      <c r="O55" s="21" t="s">
        <v>97</v>
      </c>
      <c r="P55" s="21" t="s">
        <v>97</v>
      </c>
      <c r="Q55" s="21" t="s">
        <v>97</v>
      </c>
      <c r="R55" s="21" t="s">
        <v>97</v>
      </c>
      <c r="S55" s="21" t="s">
        <v>97</v>
      </c>
      <c r="T55" s="21" t="s">
        <v>97</v>
      </c>
      <c r="U55" s="21" t="s">
        <v>97</v>
      </c>
      <c r="V55" s="21" t="s">
        <v>97</v>
      </c>
      <c r="W55" s="21" t="s">
        <v>97</v>
      </c>
      <c r="X55" s="21" t="s">
        <v>97</v>
      </c>
      <c r="Y55" s="21" t="s">
        <v>97</v>
      </c>
      <c r="Z55" s="21" t="s">
        <v>97</v>
      </c>
      <c r="AA55" s="21" t="s">
        <v>97</v>
      </c>
      <c r="AB55" s="21" t="s">
        <v>97</v>
      </c>
      <c r="AC55" s="21" t="s">
        <v>97</v>
      </c>
      <c r="AD55" s="21" t="s">
        <v>97</v>
      </c>
      <c r="AE55" s="21" t="s">
        <v>97</v>
      </c>
      <c r="AF55" s="21" t="s">
        <v>97</v>
      </c>
      <c r="AG55" s="21" t="s">
        <v>97</v>
      </c>
      <c r="AH55" s="21" t="s">
        <v>97</v>
      </c>
      <c r="AI55" s="21" t="s">
        <v>97</v>
      </c>
      <c r="AJ55" s="21" t="s">
        <v>97</v>
      </c>
      <c r="AK55" s="21" t="s">
        <v>97</v>
      </c>
      <c r="AL55" s="21" t="s">
        <v>97</v>
      </c>
      <c r="AM55" s="21" t="s">
        <v>97</v>
      </c>
      <c r="AN55" s="21" t="s">
        <v>97</v>
      </c>
      <c r="AO55" s="21" t="s">
        <v>97</v>
      </c>
      <c r="AP55" s="21" t="s">
        <v>97</v>
      </c>
      <c r="AQ55" s="21" t="s">
        <v>97</v>
      </c>
      <c r="AR55" s="21" t="s">
        <v>97</v>
      </c>
      <c r="AS55" s="93" t="s">
        <v>97</v>
      </c>
      <c r="AT55" s="43" t="s">
        <v>97</v>
      </c>
      <c r="AU55" s="43" t="s">
        <v>97</v>
      </c>
    </row>
    <row r="56" ht="11.25" customHeight="1">
      <c r="A56" s="15" t="s">
        <v>88</v>
      </c>
      <c r="B56" s="21" t="s">
        <v>97</v>
      </c>
      <c r="C56" s="21" t="s">
        <v>97</v>
      </c>
      <c r="D56" s="21" t="s">
        <v>97</v>
      </c>
      <c r="E56" s="21" t="s">
        <v>97</v>
      </c>
      <c r="F56" s="21" t="s">
        <v>97</v>
      </c>
      <c r="G56" s="21" t="s">
        <v>97</v>
      </c>
      <c r="H56" s="21" t="s">
        <v>97</v>
      </c>
      <c r="I56" s="21" t="s">
        <v>97</v>
      </c>
      <c r="J56" s="21" t="s">
        <v>97</v>
      </c>
      <c r="K56" s="21" t="s">
        <v>97</v>
      </c>
      <c r="L56" s="21" t="s">
        <v>97</v>
      </c>
      <c r="M56" s="21" t="s">
        <v>97</v>
      </c>
      <c r="N56" s="21" t="s">
        <v>97</v>
      </c>
      <c r="O56" s="21" t="s">
        <v>97</v>
      </c>
      <c r="P56" s="21" t="s">
        <v>97</v>
      </c>
      <c r="Q56" s="21" t="s">
        <v>97</v>
      </c>
      <c r="R56" s="21" t="s">
        <v>97</v>
      </c>
      <c r="S56" s="21" t="s">
        <v>97</v>
      </c>
      <c r="T56" s="21" t="s">
        <v>97</v>
      </c>
      <c r="U56" s="21" t="s">
        <v>97</v>
      </c>
      <c r="V56" s="21" t="s">
        <v>97</v>
      </c>
      <c r="W56" s="21" t="s">
        <v>97</v>
      </c>
      <c r="X56" s="21" t="s">
        <v>97</v>
      </c>
      <c r="Y56" s="21" t="s">
        <v>97</v>
      </c>
      <c r="Z56" s="21" t="s">
        <v>97</v>
      </c>
      <c r="AA56" s="21" t="s">
        <v>97</v>
      </c>
      <c r="AB56" s="21" t="s">
        <v>97</v>
      </c>
      <c r="AC56" s="21" t="s">
        <v>97</v>
      </c>
      <c r="AD56" s="21" t="s">
        <v>97</v>
      </c>
      <c r="AE56" s="21" t="s">
        <v>97</v>
      </c>
      <c r="AF56" s="21" t="s">
        <v>97</v>
      </c>
      <c r="AG56" s="21" t="s">
        <v>97</v>
      </c>
      <c r="AH56" s="21" t="s">
        <v>97</v>
      </c>
      <c r="AI56" s="21" t="s">
        <v>97</v>
      </c>
      <c r="AJ56" s="21" t="s">
        <v>97</v>
      </c>
      <c r="AK56" s="21" t="s">
        <v>97</v>
      </c>
      <c r="AL56" s="21" t="s">
        <v>97</v>
      </c>
      <c r="AM56" s="21" t="s">
        <v>97</v>
      </c>
      <c r="AN56" s="21" t="s">
        <v>97</v>
      </c>
      <c r="AO56" s="21" t="s">
        <v>97</v>
      </c>
      <c r="AP56" s="21" t="s">
        <v>97</v>
      </c>
      <c r="AQ56" s="21" t="s">
        <v>97</v>
      </c>
      <c r="AR56" s="21" t="s">
        <v>97</v>
      </c>
      <c r="AS56" s="93" t="s">
        <v>97</v>
      </c>
      <c r="AT56" s="43" t="s">
        <v>97</v>
      </c>
      <c r="AU56" s="43" t="s">
        <v>97</v>
      </c>
    </row>
    <row r="57" ht="11.25" customHeight="1">
      <c r="A57" s="15" t="s">
        <v>90</v>
      </c>
      <c r="B57" s="21" t="s">
        <v>97</v>
      </c>
      <c r="C57" s="21" t="s">
        <v>97</v>
      </c>
      <c r="D57" s="21" t="s">
        <v>97</v>
      </c>
      <c r="E57" s="21" t="s">
        <v>97</v>
      </c>
      <c r="F57" s="21" t="s">
        <v>97</v>
      </c>
      <c r="G57" s="21" t="s">
        <v>97</v>
      </c>
      <c r="H57" s="21" t="s">
        <v>97</v>
      </c>
      <c r="I57" s="21" t="s">
        <v>97</v>
      </c>
      <c r="J57" s="21" t="s">
        <v>97</v>
      </c>
      <c r="K57" s="21" t="s">
        <v>97</v>
      </c>
      <c r="L57" s="21" t="s">
        <v>97</v>
      </c>
      <c r="M57" s="21" t="s">
        <v>97</v>
      </c>
      <c r="N57" s="21" t="s">
        <v>97</v>
      </c>
      <c r="O57" s="21" t="s">
        <v>97</v>
      </c>
      <c r="P57" s="21" t="s">
        <v>97</v>
      </c>
      <c r="Q57" s="21" t="s">
        <v>97</v>
      </c>
      <c r="R57" s="21" t="s">
        <v>97</v>
      </c>
      <c r="S57" s="21" t="s">
        <v>97</v>
      </c>
      <c r="T57" s="21" t="s">
        <v>97</v>
      </c>
      <c r="U57" s="21" t="s">
        <v>97</v>
      </c>
      <c r="V57" s="21" t="s">
        <v>97</v>
      </c>
      <c r="W57" s="21" t="s">
        <v>97</v>
      </c>
      <c r="X57" s="21" t="s">
        <v>97</v>
      </c>
      <c r="Y57" s="21" t="s">
        <v>97</v>
      </c>
      <c r="Z57" s="21" t="s">
        <v>97</v>
      </c>
      <c r="AA57" s="21" t="s">
        <v>97</v>
      </c>
      <c r="AB57" s="21" t="s">
        <v>97</v>
      </c>
      <c r="AC57" s="21" t="s">
        <v>97</v>
      </c>
      <c r="AD57" s="21" t="s">
        <v>97</v>
      </c>
      <c r="AE57" s="21" t="s">
        <v>97</v>
      </c>
      <c r="AF57" s="21" t="s">
        <v>97</v>
      </c>
      <c r="AG57" s="21" t="s">
        <v>97</v>
      </c>
      <c r="AH57" s="21" t="s">
        <v>97</v>
      </c>
      <c r="AI57" s="21" t="s">
        <v>97</v>
      </c>
      <c r="AJ57" s="21" t="s">
        <v>97</v>
      </c>
      <c r="AK57" s="21" t="s">
        <v>97</v>
      </c>
      <c r="AL57" s="21" t="s">
        <v>97</v>
      </c>
      <c r="AM57" s="21" t="s">
        <v>97</v>
      </c>
      <c r="AN57" s="21" t="s">
        <v>97</v>
      </c>
      <c r="AO57" s="21" t="s">
        <v>97</v>
      </c>
      <c r="AP57" s="21" t="s">
        <v>97</v>
      </c>
      <c r="AQ57" s="21" t="s">
        <v>97</v>
      </c>
      <c r="AR57" s="21" t="s">
        <v>97</v>
      </c>
      <c r="AS57" s="93" t="s">
        <v>97</v>
      </c>
      <c r="AT57" s="43" t="s">
        <v>97</v>
      </c>
      <c r="AU57" s="43" t="s">
        <v>97</v>
      </c>
    </row>
    <row r="58" ht="11.25" customHeight="1">
      <c r="A58" s="15" t="s">
        <v>92</v>
      </c>
      <c r="B58" s="21" t="s">
        <v>97</v>
      </c>
      <c r="C58" s="21" t="s">
        <v>97</v>
      </c>
      <c r="D58" s="21" t="s">
        <v>97</v>
      </c>
      <c r="E58" s="21" t="s">
        <v>97</v>
      </c>
      <c r="F58" s="21" t="s">
        <v>97</v>
      </c>
      <c r="G58" s="21" t="s">
        <v>97</v>
      </c>
      <c r="H58" s="21" t="s">
        <v>97</v>
      </c>
      <c r="I58" s="21" t="s">
        <v>97</v>
      </c>
      <c r="J58" s="21" t="s">
        <v>97</v>
      </c>
      <c r="K58" s="21" t="s">
        <v>97</v>
      </c>
      <c r="L58" s="21" t="s">
        <v>97</v>
      </c>
      <c r="M58" s="21" t="s">
        <v>97</v>
      </c>
      <c r="N58" s="21" t="s">
        <v>97</v>
      </c>
      <c r="O58" s="21" t="s">
        <v>97</v>
      </c>
      <c r="P58" s="21" t="s">
        <v>97</v>
      </c>
      <c r="Q58" s="21" t="s">
        <v>97</v>
      </c>
      <c r="R58" s="21" t="s">
        <v>97</v>
      </c>
      <c r="S58" s="21" t="s">
        <v>97</v>
      </c>
      <c r="T58" s="21" t="s">
        <v>97</v>
      </c>
      <c r="U58" s="21" t="s">
        <v>97</v>
      </c>
      <c r="V58" s="21" t="s">
        <v>97</v>
      </c>
      <c r="W58" s="21" t="s">
        <v>97</v>
      </c>
      <c r="X58" s="21" t="s">
        <v>97</v>
      </c>
      <c r="Y58" s="21" t="s">
        <v>97</v>
      </c>
      <c r="Z58" s="21" t="s">
        <v>97</v>
      </c>
      <c r="AA58" s="21" t="s">
        <v>97</v>
      </c>
      <c r="AB58" s="21" t="s">
        <v>97</v>
      </c>
      <c r="AC58" s="21" t="s">
        <v>97</v>
      </c>
      <c r="AD58" s="21" t="s">
        <v>97</v>
      </c>
      <c r="AE58" s="21" t="s">
        <v>97</v>
      </c>
      <c r="AF58" s="21" t="s">
        <v>97</v>
      </c>
      <c r="AG58" s="21" t="s">
        <v>97</v>
      </c>
      <c r="AH58" s="21" t="s">
        <v>97</v>
      </c>
      <c r="AI58" s="21" t="s">
        <v>97</v>
      </c>
      <c r="AJ58" s="21" t="s">
        <v>97</v>
      </c>
      <c r="AK58" s="21" t="s">
        <v>97</v>
      </c>
      <c r="AL58" s="21" t="s">
        <v>97</v>
      </c>
      <c r="AM58" s="21" t="s">
        <v>97</v>
      </c>
      <c r="AN58" s="21" t="s">
        <v>97</v>
      </c>
      <c r="AO58" s="21" t="s">
        <v>97</v>
      </c>
      <c r="AP58" s="21" t="s">
        <v>97</v>
      </c>
      <c r="AQ58" s="21" t="s">
        <v>97</v>
      </c>
      <c r="AR58" s="21" t="s">
        <v>97</v>
      </c>
      <c r="AS58" s="93" t="s">
        <v>97</v>
      </c>
      <c r="AT58" s="43" t="s">
        <v>97</v>
      </c>
      <c r="AU58" s="43" t="s">
        <v>97</v>
      </c>
    </row>
    <row r="59" ht="11.25" customHeight="1">
      <c r="A59" s="18" t="s">
        <v>93</v>
      </c>
      <c r="B59" s="135" t="s">
        <v>97</v>
      </c>
      <c r="C59" s="135" t="s">
        <v>97</v>
      </c>
      <c r="D59" s="135" t="s">
        <v>97</v>
      </c>
      <c r="E59" s="135" t="s">
        <v>97</v>
      </c>
      <c r="F59" s="135" t="s">
        <v>97</v>
      </c>
      <c r="G59" s="135" t="s">
        <v>97</v>
      </c>
      <c r="H59" s="135" t="s">
        <v>97</v>
      </c>
      <c r="I59" s="135" t="s">
        <v>97</v>
      </c>
      <c r="J59" s="135" t="s">
        <v>97</v>
      </c>
      <c r="K59" s="135" t="s">
        <v>97</v>
      </c>
      <c r="L59" s="135" t="s">
        <v>97</v>
      </c>
      <c r="M59" s="135" t="s">
        <v>97</v>
      </c>
      <c r="N59" s="135" t="s">
        <v>97</v>
      </c>
      <c r="O59" s="135" t="s">
        <v>97</v>
      </c>
      <c r="P59" s="135" t="s">
        <v>97</v>
      </c>
      <c r="Q59" s="135" t="s">
        <v>97</v>
      </c>
      <c r="R59" s="135" t="s">
        <v>97</v>
      </c>
      <c r="S59" s="135" t="s">
        <v>97</v>
      </c>
      <c r="T59" s="135" t="s">
        <v>97</v>
      </c>
      <c r="U59" s="135" t="s">
        <v>97</v>
      </c>
      <c r="V59" s="135" t="s">
        <v>97</v>
      </c>
      <c r="W59" s="135" t="s">
        <v>97</v>
      </c>
      <c r="X59" s="135" t="s">
        <v>97</v>
      </c>
      <c r="Y59" s="135" t="s">
        <v>97</v>
      </c>
      <c r="Z59" s="135" t="s">
        <v>97</v>
      </c>
      <c r="AA59" s="135" t="s">
        <v>97</v>
      </c>
      <c r="AB59" s="135" t="s">
        <v>97</v>
      </c>
      <c r="AC59" s="135" t="s">
        <v>97</v>
      </c>
      <c r="AD59" s="135" t="s">
        <v>97</v>
      </c>
      <c r="AE59" s="135" t="s">
        <v>97</v>
      </c>
      <c r="AF59" s="135" t="s">
        <v>97</v>
      </c>
      <c r="AG59" s="135" t="s">
        <v>97</v>
      </c>
      <c r="AH59" s="135" t="s">
        <v>97</v>
      </c>
      <c r="AI59" s="135" t="s">
        <v>97</v>
      </c>
      <c r="AJ59" s="135" t="s">
        <v>97</v>
      </c>
      <c r="AK59" s="135" t="s">
        <v>97</v>
      </c>
      <c r="AL59" s="135" t="s">
        <v>97</v>
      </c>
      <c r="AM59" s="135" t="s">
        <v>97</v>
      </c>
      <c r="AN59" s="135" t="s">
        <v>97</v>
      </c>
      <c r="AO59" s="135" t="s">
        <v>97</v>
      </c>
      <c r="AP59" s="135" t="s">
        <v>97</v>
      </c>
      <c r="AQ59" s="135" t="s">
        <v>97</v>
      </c>
      <c r="AR59" s="135" t="s">
        <v>97</v>
      </c>
      <c r="AS59" s="135" t="s">
        <v>97</v>
      </c>
      <c r="AT59" s="198" t="s">
        <v>97</v>
      </c>
      <c r="AU59" s="198" t="s">
        <v>97</v>
      </c>
    </row>
    <row r="60" ht="11.25" customHeight="1"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  <c r="AB60" s="16"/>
      <c r="AC60" s="16"/>
      <c r="AD60" s="16"/>
      <c r="AE60" s="16"/>
      <c r="AF60" s="16"/>
      <c r="AG60" s="16"/>
      <c r="AH60" s="16"/>
      <c r="AI60" s="16"/>
      <c r="AJ60" s="16"/>
      <c r="AK60" s="16"/>
      <c r="AL60" s="16"/>
      <c r="AM60" s="16"/>
      <c r="AN60" s="16"/>
      <c r="AO60" s="16"/>
      <c r="AP60" s="16"/>
      <c r="AQ60" s="16"/>
      <c r="AR60" s="16"/>
      <c r="AS60" s="42"/>
      <c r="AT60" s="17"/>
      <c r="AU60" s="17"/>
    </row>
    <row r="61" ht="11.25" customHeight="1">
      <c r="A61" s="15" t="s">
        <v>94</v>
      </c>
      <c r="B61" s="21" t="s">
        <v>97</v>
      </c>
      <c r="C61" s="21" t="s">
        <v>97</v>
      </c>
      <c r="D61" s="21" t="s">
        <v>97</v>
      </c>
      <c r="E61" s="21" t="s">
        <v>97</v>
      </c>
      <c r="F61" s="21" t="s">
        <v>97</v>
      </c>
      <c r="G61" s="21" t="s">
        <v>97</v>
      </c>
      <c r="H61" s="21" t="s">
        <v>97</v>
      </c>
      <c r="I61" s="21" t="s">
        <v>97</v>
      </c>
      <c r="J61" s="21" t="s">
        <v>97</v>
      </c>
      <c r="K61" s="21" t="s">
        <v>97</v>
      </c>
      <c r="L61" s="21" t="s">
        <v>97</v>
      </c>
      <c r="M61" s="21" t="s">
        <v>97</v>
      </c>
      <c r="N61" s="21" t="s">
        <v>97</v>
      </c>
      <c r="O61" s="21" t="s">
        <v>97</v>
      </c>
      <c r="P61" s="21" t="s">
        <v>97</v>
      </c>
      <c r="Q61" s="21" t="s">
        <v>97</v>
      </c>
      <c r="R61" s="21" t="s">
        <v>97</v>
      </c>
      <c r="S61" s="21" t="s">
        <v>97</v>
      </c>
      <c r="T61" s="21" t="s">
        <v>97</v>
      </c>
      <c r="U61" s="21" t="s">
        <v>97</v>
      </c>
      <c r="V61" s="21" t="s">
        <v>97</v>
      </c>
      <c r="W61" s="21" t="s">
        <v>97</v>
      </c>
      <c r="X61" s="21" t="s">
        <v>97</v>
      </c>
      <c r="Y61" s="21" t="s">
        <v>97</v>
      </c>
      <c r="Z61" s="21" t="s">
        <v>97</v>
      </c>
      <c r="AA61" s="21" t="s">
        <v>97</v>
      </c>
      <c r="AB61" s="21" t="s">
        <v>97</v>
      </c>
      <c r="AC61" s="21" t="s">
        <v>97</v>
      </c>
      <c r="AD61" s="21" t="s">
        <v>97</v>
      </c>
      <c r="AE61" s="21" t="s">
        <v>97</v>
      </c>
      <c r="AF61" s="21" t="s">
        <v>97</v>
      </c>
      <c r="AG61" s="21" t="s">
        <v>97</v>
      </c>
      <c r="AH61" s="21" t="s">
        <v>97</v>
      </c>
      <c r="AI61" s="21" t="s">
        <v>97</v>
      </c>
      <c r="AJ61" s="21" t="s">
        <v>97</v>
      </c>
      <c r="AK61" s="21" t="s">
        <v>97</v>
      </c>
      <c r="AL61" s="21" t="s">
        <v>97</v>
      </c>
      <c r="AM61" s="21" t="s">
        <v>97</v>
      </c>
      <c r="AN61" s="21" t="s">
        <v>97</v>
      </c>
      <c r="AO61" s="21" t="s">
        <v>97</v>
      </c>
      <c r="AP61" s="21" t="s">
        <v>97</v>
      </c>
      <c r="AQ61" s="21" t="s">
        <v>97</v>
      </c>
      <c r="AR61" s="21" t="s">
        <v>97</v>
      </c>
      <c r="AS61" s="93" t="s">
        <v>97</v>
      </c>
      <c r="AT61" s="43" t="s">
        <v>97</v>
      </c>
      <c r="AU61" s="43" t="s">
        <v>97</v>
      </c>
    </row>
    <row r="62" ht="11.25" customHeight="1">
      <c r="A62" s="15" t="s">
        <v>99</v>
      </c>
      <c r="B62" s="21" t="s">
        <v>97</v>
      </c>
      <c r="C62" s="21" t="s">
        <v>97</v>
      </c>
      <c r="D62" s="21" t="s">
        <v>97</v>
      </c>
      <c r="E62" s="21" t="s">
        <v>97</v>
      </c>
      <c r="F62" s="21" t="s">
        <v>97</v>
      </c>
      <c r="G62" s="21" t="s">
        <v>97</v>
      </c>
      <c r="H62" s="21" t="s">
        <v>97</v>
      </c>
      <c r="I62" s="21" t="s">
        <v>97</v>
      </c>
      <c r="J62" s="21" t="s">
        <v>97</v>
      </c>
      <c r="K62" s="21" t="s">
        <v>97</v>
      </c>
      <c r="L62" s="21" t="s">
        <v>97</v>
      </c>
      <c r="M62" s="21" t="s">
        <v>97</v>
      </c>
      <c r="N62" s="21" t="s">
        <v>97</v>
      </c>
      <c r="O62" s="21" t="s">
        <v>97</v>
      </c>
      <c r="P62" s="21" t="s">
        <v>97</v>
      </c>
      <c r="Q62" s="21" t="s">
        <v>97</v>
      </c>
      <c r="R62" s="21" t="s">
        <v>97</v>
      </c>
      <c r="S62" s="21" t="s">
        <v>97</v>
      </c>
      <c r="T62" s="21" t="s">
        <v>97</v>
      </c>
      <c r="U62" s="21" t="s">
        <v>97</v>
      </c>
      <c r="V62" s="21" t="s">
        <v>97</v>
      </c>
      <c r="W62" s="21" t="s">
        <v>97</v>
      </c>
      <c r="X62" s="21" t="s">
        <v>97</v>
      </c>
      <c r="Y62" s="21" t="s">
        <v>97</v>
      </c>
      <c r="Z62" s="21" t="s">
        <v>97</v>
      </c>
      <c r="AA62" s="21" t="s">
        <v>97</v>
      </c>
      <c r="AB62" s="21" t="s">
        <v>97</v>
      </c>
      <c r="AC62" s="21" t="s">
        <v>97</v>
      </c>
      <c r="AD62" s="21" t="s">
        <v>97</v>
      </c>
      <c r="AE62" s="21" t="s">
        <v>97</v>
      </c>
      <c r="AF62" s="21" t="s">
        <v>97</v>
      </c>
      <c r="AG62" s="21" t="s">
        <v>97</v>
      </c>
      <c r="AH62" s="21" t="s">
        <v>97</v>
      </c>
      <c r="AI62" s="21" t="s">
        <v>97</v>
      </c>
      <c r="AJ62" s="21" t="s">
        <v>97</v>
      </c>
      <c r="AK62" s="21" t="s">
        <v>97</v>
      </c>
      <c r="AL62" s="21" t="s">
        <v>97</v>
      </c>
      <c r="AM62" s="21" t="s">
        <v>97</v>
      </c>
      <c r="AN62" s="21" t="s">
        <v>97</v>
      </c>
      <c r="AO62" s="21" t="s">
        <v>97</v>
      </c>
      <c r="AP62" s="21" t="s">
        <v>97</v>
      </c>
      <c r="AQ62" s="21" t="s">
        <v>97</v>
      </c>
      <c r="AR62" s="21" t="s">
        <v>97</v>
      </c>
      <c r="AS62" s="93" t="s">
        <v>97</v>
      </c>
      <c r="AT62" s="43" t="s">
        <v>97</v>
      </c>
      <c r="AU62" s="43" t="s">
        <v>97</v>
      </c>
    </row>
    <row r="63" ht="11.25" customHeight="1">
      <c r="A63" s="15" t="s">
        <v>161</v>
      </c>
      <c r="B63" s="21" t="s">
        <v>97</v>
      </c>
      <c r="C63" s="21" t="s">
        <v>97</v>
      </c>
      <c r="D63" s="21" t="s">
        <v>97</v>
      </c>
      <c r="E63" s="21" t="s">
        <v>97</v>
      </c>
      <c r="F63" s="21" t="s">
        <v>97</v>
      </c>
      <c r="G63" s="21" t="s">
        <v>97</v>
      </c>
      <c r="H63" s="21" t="s">
        <v>97</v>
      </c>
      <c r="I63" s="21" t="s">
        <v>97</v>
      </c>
      <c r="J63" s="21" t="s">
        <v>97</v>
      </c>
      <c r="K63" s="21" t="s">
        <v>97</v>
      </c>
      <c r="L63" s="21" t="s">
        <v>97</v>
      </c>
      <c r="M63" s="21" t="s">
        <v>97</v>
      </c>
      <c r="N63" s="21" t="s">
        <v>97</v>
      </c>
      <c r="O63" s="21" t="s">
        <v>97</v>
      </c>
      <c r="P63" s="21" t="s">
        <v>97</v>
      </c>
      <c r="Q63" s="21" t="s">
        <v>97</v>
      </c>
      <c r="R63" s="21" t="s">
        <v>97</v>
      </c>
      <c r="S63" s="21" t="s">
        <v>97</v>
      </c>
      <c r="T63" s="21" t="s">
        <v>97</v>
      </c>
      <c r="U63" s="16">
        <v>0.935</v>
      </c>
      <c r="V63" s="16">
        <v>1.266</v>
      </c>
      <c r="W63" s="16">
        <v>2.097</v>
      </c>
      <c r="X63" s="16">
        <v>1.469</v>
      </c>
      <c r="Y63" s="16">
        <v>2.5</v>
      </c>
      <c r="Z63" s="16">
        <v>2.644</v>
      </c>
      <c r="AA63" s="16">
        <v>2.013</v>
      </c>
      <c r="AB63" s="16">
        <v>2.178</v>
      </c>
      <c r="AC63" s="16">
        <v>2.213</v>
      </c>
      <c r="AD63" s="16">
        <v>1.728</v>
      </c>
      <c r="AE63" s="16">
        <v>2.311</v>
      </c>
      <c r="AF63" s="16">
        <v>2.692</v>
      </c>
      <c r="AG63" s="16">
        <v>2.805</v>
      </c>
      <c r="AH63" s="16">
        <v>3.012</v>
      </c>
      <c r="AI63" s="16">
        <v>3.24</v>
      </c>
      <c r="AJ63" s="16">
        <v>3.058</v>
      </c>
      <c r="AK63" s="16">
        <v>3.099</v>
      </c>
      <c r="AL63" s="16">
        <v>2.554</v>
      </c>
      <c r="AM63" s="16">
        <v>2.857</v>
      </c>
      <c r="AN63" s="16">
        <v>3.01612745716853</v>
      </c>
      <c r="AO63" s="16">
        <v>3.40127142765274</v>
      </c>
      <c r="AP63" s="16">
        <v>2.915</v>
      </c>
      <c r="AQ63" s="16">
        <v>2.39425510250259</v>
      </c>
      <c r="AR63" s="16">
        <v>2.98435941530523</v>
      </c>
      <c r="AS63" s="42">
        <v>3.0111562655564</v>
      </c>
      <c r="AT63" s="17">
        <v>0.00622232270167578</v>
      </c>
      <c r="AU63" s="17">
        <v>0.00485915042268777</v>
      </c>
    </row>
    <row r="64" ht="11.25" customHeight="1">
      <c r="A64" s="15" t="s">
        <v>106</v>
      </c>
      <c r="B64" s="21" t="s">
        <v>97</v>
      </c>
      <c r="C64" s="21" t="s">
        <v>97</v>
      </c>
      <c r="D64" s="21" t="s">
        <v>97</v>
      </c>
      <c r="E64" s="21" t="s">
        <v>97</v>
      </c>
      <c r="F64" s="21" t="s">
        <v>97</v>
      </c>
      <c r="G64" s="21" t="s">
        <v>97</v>
      </c>
      <c r="H64" s="21" t="s">
        <v>97</v>
      </c>
      <c r="I64" s="21" t="s">
        <v>97</v>
      </c>
      <c r="J64" s="21" t="s">
        <v>97</v>
      </c>
      <c r="K64" s="21" t="s">
        <v>97</v>
      </c>
      <c r="L64" s="21" t="s">
        <v>97</v>
      </c>
      <c r="M64" s="21" t="s">
        <v>97</v>
      </c>
      <c r="N64" s="21" t="s">
        <v>97</v>
      </c>
      <c r="O64" s="21" t="s">
        <v>97</v>
      </c>
      <c r="P64" s="21" t="s">
        <v>97</v>
      </c>
      <c r="Q64" s="21" t="s">
        <v>97</v>
      </c>
      <c r="R64" s="21" t="s">
        <v>97</v>
      </c>
      <c r="S64" s="21" t="s">
        <v>97</v>
      </c>
      <c r="T64" s="21" t="s">
        <v>97</v>
      </c>
      <c r="U64" s="21" t="s">
        <v>97</v>
      </c>
      <c r="V64" s="21" t="s">
        <v>97</v>
      </c>
      <c r="W64" s="21" t="s">
        <v>97</v>
      </c>
      <c r="X64" s="21" t="s">
        <v>97</v>
      </c>
      <c r="Y64" s="21" t="s">
        <v>97</v>
      </c>
      <c r="Z64" s="21" t="s">
        <v>97</v>
      </c>
      <c r="AA64" s="21" t="s">
        <v>97</v>
      </c>
      <c r="AB64" s="21" t="s">
        <v>97</v>
      </c>
      <c r="AC64" s="21" t="s">
        <v>97</v>
      </c>
      <c r="AD64" s="21" t="s">
        <v>97</v>
      </c>
      <c r="AE64" s="21" t="s">
        <v>97</v>
      </c>
      <c r="AF64" s="21" t="s">
        <v>97</v>
      </c>
      <c r="AG64" s="21" t="s">
        <v>97</v>
      </c>
      <c r="AH64" s="21" t="s">
        <v>97</v>
      </c>
      <c r="AI64" s="21" t="s">
        <v>97</v>
      </c>
      <c r="AJ64" s="21" t="s">
        <v>97</v>
      </c>
      <c r="AK64" s="21" t="s">
        <v>97</v>
      </c>
      <c r="AL64" s="21" t="s">
        <v>97</v>
      </c>
      <c r="AM64" s="21" t="s">
        <v>97</v>
      </c>
      <c r="AN64" s="21" t="s">
        <v>97</v>
      </c>
      <c r="AO64" s="21" t="s">
        <v>97</v>
      </c>
      <c r="AP64" s="21" t="s">
        <v>97</v>
      </c>
      <c r="AQ64" s="21" t="s">
        <v>97</v>
      </c>
      <c r="AR64" s="21" t="s">
        <v>97</v>
      </c>
      <c r="AS64" s="93" t="s">
        <v>97</v>
      </c>
      <c r="AT64" s="43" t="s">
        <v>97</v>
      </c>
      <c r="AU64" s="43" t="s">
        <v>97</v>
      </c>
    </row>
    <row r="65" ht="11.25" customHeight="1">
      <c r="A65" s="18" t="s">
        <v>107</v>
      </c>
      <c r="B65" s="135" t="s">
        <v>97</v>
      </c>
      <c r="C65" s="135" t="s">
        <v>97</v>
      </c>
      <c r="D65" s="135" t="s">
        <v>97</v>
      </c>
      <c r="E65" s="135" t="s">
        <v>97</v>
      </c>
      <c r="F65" s="135" t="s">
        <v>97</v>
      </c>
      <c r="G65" s="135" t="s">
        <v>97</v>
      </c>
      <c r="H65" s="135" t="s">
        <v>97</v>
      </c>
      <c r="I65" s="135" t="s">
        <v>97</v>
      </c>
      <c r="J65" s="135" t="s">
        <v>97</v>
      </c>
      <c r="K65" s="135" t="s">
        <v>97</v>
      </c>
      <c r="L65" s="135" t="s">
        <v>97</v>
      </c>
      <c r="M65" s="135" t="s">
        <v>97</v>
      </c>
      <c r="N65" s="135" t="s">
        <v>97</v>
      </c>
      <c r="O65" s="135" t="s">
        <v>97</v>
      </c>
      <c r="P65" s="135" t="s">
        <v>97</v>
      </c>
      <c r="Q65" s="135" t="s">
        <v>97</v>
      </c>
      <c r="R65" s="135" t="s">
        <v>97</v>
      </c>
      <c r="S65" s="135" t="s">
        <v>97</v>
      </c>
      <c r="T65" s="135" t="s">
        <v>97</v>
      </c>
      <c r="U65" s="19">
        <v>0.935</v>
      </c>
      <c r="V65" s="19">
        <v>1.266</v>
      </c>
      <c r="W65" s="19">
        <v>2.097</v>
      </c>
      <c r="X65" s="19">
        <v>1.469</v>
      </c>
      <c r="Y65" s="19">
        <v>2.5</v>
      </c>
      <c r="Z65" s="19">
        <v>2.644</v>
      </c>
      <c r="AA65" s="19">
        <v>2.013</v>
      </c>
      <c r="AB65" s="19">
        <v>2.178</v>
      </c>
      <c r="AC65" s="19">
        <v>2.213</v>
      </c>
      <c r="AD65" s="19">
        <v>1.728</v>
      </c>
      <c r="AE65" s="19">
        <v>2.311</v>
      </c>
      <c r="AF65" s="19">
        <v>2.692</v>
      </c>
      <c r="AG65" s="19">
        <v>2.805</v>
      </c>
      <c r="AH65" s="19">
        <v>3.012</v>
      </c>
      <c r="AI65" s="19">
        <v>3.24</v>
      </c>
      <c r="AJ65" s="19">
        <v>3.058</v>
      </c>
      <c r="AK65" s="19">
        <v>3.099</v>
      </c>
      <c r="AL65" s="19">
        <v>2.554</v>
      </c>
      <c r="AM65" s="19">
        <v>2.857</v>
      </c>
      <c r="AN65" s="19">
        <v>3.01612745716853</v>
      </c>
      <c r="AO65" s="19">
        <v>3.40127142765274</v>
      </c>
      <c r="AP65" s="19">
        <v>2.915</v>
      </c>
      <c r="AQ65" s="19">
        <v>2.39425510250259</v>
      </c>
      <c r="AR65" s="19">
        <v>2.98435941530523</v>
      </c>
      <c r="AS65" s="19">
        <v>3.0111562655564</v>
      </c>
      <c r="AT65" s="20">
        <v>0.00622232270167578</v>
      </c>
      <c r="AU65" s="20">
        <v>0.00485915042268777</v>
      </c>
    </row>
    <row r="66" ht="11.25" customHeight="1"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  <c r="AB66" s="16"/>
      <c r="AC66" s="16"/>
      <c r="AD66" s="16"/>
      <c r="AE66" s="16"/>
      <c r="AF66" s="16"/>
      <c r="AG66" s="16"/>
      <c r="AH66" s="16"/>
      <c r="AI66" s="16"/>
      <c r="AJ66" s="16"/>
      <c r="AK66" s="16"/>
      <c r="AL66" s="16"/>
      <c r="AM66" s="16"/>
      <c r="AN66" s="16"/>
      <c r="AO66" s="16"/>
      <c r="AP66" s="16"/>
      <c r="AQ66" s="16"/>
      <c r="AR66" s="16"/>
      <c r="AS66" s="42"/>
      <c r="AT66" s="17"/>
      <c r="AU66" s="17"/>
    </row>
    <row r="67" ht="11.25" customHeight="1">
      <c r="A67" s="15" t="s">
        <v>108</v>
      </c>
      <c r="B67" s="21" t="s">
        <v>97</v>
      </c>
      <c r="C67" s="21" t="s">
        <v>97</v>
      </c>
      <c r="D67" s="21" t="s">
        <v>97</v>
      </c>
      <c r="E67" s="21" t="s">
        <v>97</v>
      </c>
      <c r="F67" s="21" t="s">
        <v>97</v>
      </c>
      <c r="G67" s="21" t="s">
        <v>97</v>
      </c>
      <c r="H67" s="21" t="s">
        <v>97</v>
      </c>
      <c r="I67" s="21" t="s">
        <v>97</v>
      </c>
      <c r="J67" s="21" t="s">
        <v>97</v>
      </c>
      <c r="K67" s="21" t="s">
        <v>97</v>
      </c>
      <c r="L67" s="21" t="s">
        <v>97</v>
      </c>
      <c r="M67" s="21" t="s">
        <v>97</v>
      </c>
      <c r="N67" s="21" t="s">
        <v>97</v>
      </c>
      <c r="O67" s="21" t="s">
        <v>97</v>
      </c>
      <c r="P67" s="21" t="s">
        <v>97</v>
      </c>
      <c r="Q67" s="21" t="s">
        <v>97</v>
      </c>
      <c r="R67" s="21" t="s">
        <v>97</v>
      </c>
      <c r="S67" s="21" t="s">
        <v>97</v>
      </c>
      <c r="T67" s="21" t="s">
        <v>97</v>
      </c>
      <c r="U67" s="21" t="s">
        <v>97</v>
      </c>
      <c r="V67" s="21" t="s">
        <v>97</v>
      </c>
      <c r="W67" s="21" t="s">
        <v>97</v>
      </c>
      <c r="X67" s="21" t="s">
        <v>97</v>
      </c>
      <c r="Y67" s="21" t="s">
        <v>97</v>
      </c>
      <c r="Z67" s="21" t="s">
        <v>97</v>
      </c>
      <c r="AA67" s="21" t="s">
        <v>97</v>
      </c>
      <c r="AB67" s="21" t="s">
        <v>97</v>
      </c>
      <c r="AC67" s="21" t="s">
        <v>97</v>
      </c>
      <c r="AD67" s="21" t="s">
        <v>97</v>
      </c>
      <c r="AE67" s="21" t="s">
        <v>97</v>
      </c>
      <c r="AF67" s="21" t="s">
        <v>97</v>
      </c>
      <c r="AG67" s="21" t="s">
        <v>97</v>
      </c>
      <c r="AH67" s="21" t="s">
        <v>97</v>
      </c>
      <c r="AI67" s="21" t="s">
        <v>97</v>
      </c>
      <c r="AJ67" s="21" t="s">
        <v>97</v>
      </c>
      <c r="AK67" s="21" t="s">
        <v>97</v>
      </c>
      <c r="AL67" s="21" t="s">
        <v>97</v>
      </c>
      <c r="AM67" s="21" t="s">
        <v>97</v>
      </c>
      <c r="AN67" s="21" t="s">
        <v>97</v>
      </c>
      <c r="AO67" s="21" t="s">
        <v>97</v>
      </c>
      <c r="AP67" s="21" t="s">
        <v>97</v>
      </c>
      <c r="AQ67" s="21" t="s">
        <v>97</v>
      </c>
      <c r="AR67" s="21" t="s">
        <v>97</v>
      </c>
      <c r="AS67" s="93" t="s">
        <v>97</v>
      </c>
      <c r="AT67" s="43" t="s">
        <v>97</v>
      </c>
      <c r="AU67" s="43" t="s">
        <v>97</v>
      </c>
    </row>
    <row r="68" ht="11.25" customHeight="1">
      <c r="A68" s="15" t="s">
        <v>162</v>
      </c>
      <c r="B68" s="21" t="s">
        <v>97</v>
      </c>
      <c r="C68" s="21" t="s">
        <v>97</v>
      </c>
      <c r="D68" s="21" t="s">
        <v>97</v>
      </c>
      <c r="E68" s="21" t="s">
        <v>97</v>
      </c>
      <c r="F68" s="21" t="s">
        <v>97</v>
      </c>
      <c r="G68" s="21" t="s">
        <v>97</v>
      </c>
      <c r="H68" s="21" t="s">
        <v>97</v>
      </c>
      <c r="I68" s="21" t="s">
        <v>97</v>
      </c>
      <c r="J68" s="21" t="s">
        <v>97</v>
      </c>
      <c r="K68" s="21" t="s">
        <v>97</v>
      </c>
      <c r="L68" s="21" t="s">
        <v>97</v>
      </c>
      <c r="M68" s="21" t="s">
        <v>97</v>
      </c>
      <c r="N68" s="21" t="s">
        <v>97</v>
      </c>
      <c r="O68" s="21" t="s">
        <v>97</v>
      </c>
      <c r="P68" s="21" t="s">
        <v>97</v>
      </c>
      <c r="Q68" s="21" t="s">
        <v>97</v>
      </c>
      <c r="R68" s="21" t="s">
        <v>97</v>
      </c>
      <c r="S68" s="21" t="s">
        <v>97</v>
      </c>
      <c r="T68" s="21" t="s">
        <v>97</v>
      </c>
      <c r="U68" s="21" t="s">
        <v>97</v>
      </c>
      <c r="V68" s="21" t="s">
        <v>97</v>
      </c>
      <c r="W68" s="21" t="s">
        <v>97</v>
      </c>
      <c r="X68" s="21" t="s">
        <v>97</v>
      </c>
      <c r="Y68" s="21" t="s">
        <v>97</v>
      </c>
      <c r="Z68" s="21" t="s">
        <v>97</v>
      </c>
      <c r="AA68" s="21" t="s">
        <v>97</v>
      </c>
      <c r="AB68" s="21" t="s">
        <v>97</v>
      </c>
      <c r="AC68" s="21" t="s">
        <v>97</v>
      </c>
      <c r="AD68" s="21" t="s">
        <v>97</v>
      </c>
      <c r="AE68" s="21" t="s">
        <v>97</v>
      </c>
      <c r="AF68" s="21" t="s">
        <v>97</v>
      </c>
      <c r="AG68" s="21" t="s">
        <v>97</v>
      </c>
      <c r="AH68" s="21" t="s">
        <v>97</v>
      </c>
      <c r="AI68" s="21" t="s">
        <v>97</v>
      </c>
      <c r="AJ68" s="21" t="s">
        <v>97</v>
      </c>
      <c r="AK68" s="21" t="s">
        <v>97</v>
      </c>
      <c r="AL68" s="21" t="s">
        <v>97</v>
      </c>
      <c r="AM68" s="21" t="s">
        <v>97</v>
      </c>
      <c r="AN68" s="21" t="s">
        <v>97</v>
      </c>
      <c r="AO68" s="21" t="s">
        <v>97</v>
      </c>
      <c r="AP68" s="21" t="s">
        <v>97</v>
      </c>
      <c r="AQ68" s="21" t="s">
        <v>97</v>
      </c>
      <c r="AR68" s="21" t="s">
        <v>97</v>
      </c>
      <c r="AS68" s="93" t="s">
        <v>97</v>
      </c>
      <c r="AT68" s="43" t="s">
        <v>97</v>
      </c>
      <c r="AU68" s="43" t="s">
        <v>97</v>
      </c>
    </row>
    <row r="69" ht="11.25" customHeight="1">
      <c r="A69" s="15" t="s">
        <v>110</v>
      </c>
      <c r="B69" s="21" t="s">
        <v>97</v>
      </c>
      <c r="C69" s="21" t="s">
        <v>97</v>
      </c>
      <c r="D69" s="21" t="s">
        <v>97</v>
      </c>
      <c r="E69" s="21" t="s">
        <v>97</v>
      </c>
      <c r="F69" s="21" t="s">
        <v>97</v>
      </c>
      <c r="G69" s="21" t="s">
        <v>97</v>
      </c>
      <c r="H69" s="21" t="s">
        <v>97</v>
      </c>
      <c r="I69" s="21" t="s">
        <v>97</v>
      </c>
      <c r="J69" s="21" t="s">
        <v>97</v>
      </c>
      <c r="K69" s="21" t="s">
        <v>97</v>
      </c>
      <c r="L69" s="21" t="s">
        <v>97</v>
      </c>
      <c r="M69" s="21" t="s">
        <v>97</v>
      </c>
      <c r="N69" s="21" t="s">
        <v>97</v>
      </c>
      <c r="O69" s="21" t="s">
        <v>97</v>
      </c>
      <c r="P69" s="21" t="s">
        <v>97</v>
      </c>
      <c r="Q69" s="21" t="s">
        <v>97</v>
      </c>
      <c r="R69" s="21" t="s">
        <v>97</v>
      </c>
      <c r="S69" s="21" t="s">
        <v>97</v>
      </c>
      <c r="T69" s="21" t="s">
        <v>97</v>
      </c>
      <c r="U69" s="21" t="s">
        <v>97</v>
      </c>
      <c r="V69" s="21" t="s">
        <v>97</v>
      </c>
      <c r="W69" s="21" t="s">
        <v>97</v>
      </c>
      <c r="X69" s="21" t="s">
        <v>97</v>
      </c>
      <c r="Y69" s="21" t="s">
        <v>97</v>
      </c>
      <c r="Z69" s="21" t="s">
        <v>97</v>
      </c>
      <c r="AA69" s="21" t="s">
        <v>97</v>
      </c>
      <c r="AB69" s="21" t="s">
        <v>97</v>
      </c>
      <c r="AC69" s="21" t="s">
        <v>97</v>
      </c>
      <c r="AD69" s="16">
        <v>0.363</v>
      </c>
      <c r="AE69" s="16">
        <v>3.34</v>
      </c>
      <c r="AF69" s="16">
        <v>2.904</v>
      </c>
      <c r="AG69" s="16">
        <v>3.245</v>
      </c>
      <c r="AH69" s="16">
        <v>3.263</v>
      </c>
      <c r="AI69" s="16">
        <v>3.191</v>
      </c>
      <c r="AJ69" s="16">
        <v>3.383</v>
      </c>
      <c r="AK69" s="16">
        <v>3.788</v>
      </c>
      <c r="AL69" s="16">
        <v>3.954</v>
      </c>
      <c r="AM69" s="16">
        <v>5.687</v>
      </c>
      <c r="AN69" s="16">
        <v>9.809</v>
      </c>
      <c r="AO69" s="16">
        <v>11.4198760012671</v>
      </c>
      <c r="AP69" s="16">
        <v>12.0124903833099</v>
      </c>
      <c r="AQ69" s="16">
        <v>12.4096031135448</v>
      </c>
      <c r="AR69" s="16">
        <v>14.0584694754944</v>
      </c>
      <c r="AS69" s="42">
        <v>15.4783454767615</v>
      </c>
      <c r="AT69" s="17">
        <v>0.0979897166086594</v>
      </c>
      <c r="AU69" s="17">
        <v>0.0249776505544508</v>
      </c>
    </row>
    <row r="70" ht="11.25" customHeight="1">
      <c r="A70" s="15" t="s">
        <v>163</v>
      </c>
      <c r="B70" s="21" t="s">
        <v>97</v>
      </c>
      <c r="C70" s="21" t="s">
        <v>97</v>
      </c>
      <c r="D70" s="21" t="s">
        <v>97</v>
      </c>
      <c r="E70" s="21" t="s">
        <v>97</v>
      </c>
      <c r="F70" s="21" t="s">
        <v>97</v>
      </c>
      <c r="G70" s="21" t="s">
        <v>97</v>
      </c>
      <c r="H70" s="21" t="s">
        <v>97</v>
      </c>
      <c r="I70" s="21" t="s">
        <v>97</v>
      </c>
      <c r="J70" s="21" t="s">
        <v>97</v>
      </c>
      <c r="K70" s="21" t="s">
        <v>97</v>
      </c>
      <c r="L70" s="21" t="s">
        <v>97</v>
      </c>
      <c r="M70" s="21" t="s">
        <v>97</v>
      </c>
      <c r="N70" s="21" t="s">
        <v>97</v>
      </c>
      <c r="O70" s="21" t="s">
        <v>97</v>
      </c>
      <c r="P70" s="21" t="s">
        <v>97</v>
      </c>
      <c r="Q70" s="21" t="s">
        <v>97</v>
      </c>
      <c r="R70" s="21" t="s">
        <v>97</v>
      </c>
      <c r="S70" s="21" t="s">
        <v>97</v>
      </c>
      <c r="T70" s="21" t="s">
        <v>97</v>
      </c>
      <c r="U70" s="21" t="s">
        <v>97</v>
      </c>
      <c r="V70" s="21" t="s">
        <v>97</v>
      </c>
      <c r="W70" s="21" t="s">
        <v>97</v>
      </c>
      <c r="X70" s="21" t="s">
        <v>97</v>
      </c>
      <c r="Y70" s="21" t="s">
        <v>97</v>
      </c>
      <c r="Z70" s="21" t="s">
        <v>97</v>
      </c>
      <c r="AA70" s="21" t="s">
        <v>97</v>
      </c>
      <c r="AB70" s="21" t="s">
        <v>97</v>
      </c>
      <c r="AC70" s="21" t="s">
        <v>97</v>
      </c>
      <c r="AD70" s="21" t="s">
        <v>97</v>
      </c>
      <c r="AE70" s="21" t="s">
        <v>97</v>
      </c>
      <c r="AF70" s="21" t="s">
        <v>97</v>
      </c>
      <c r="AG70" s="21" t="s">
        <v>97</v>
      </c>
      <c r="AH70" s="21" t="s">
        <v>97</v>
      </c>
      <c r="AI70" s="21" t="s">
        <v>97</v>
      </c>
      <c r="AJ70" s="21" t="s">
        <v>97</v>
      </c>
      <c r="AK70" s="21" t="s">
        <v>97</v>
      </c>
      <c r="AL70" s="21" t="s">
        <v>97</v>
      </c>
      <c r="AM70" s="21" t="s">
        <v>97</v>
      </c>
      <c r="AN70" s="21" t="s">
        <v>97</v>
      </c>
      <c r="AO70" s="21" t="s">
        <v>97</v>
      </c>
      <c r="AP70" s="21" t="s">
        <v>97</v>
      </c>
      <c r="AQ70" s="21" t="s">
        <v>97</v>
      </c>
      <c r="AR70" s="21" t="s">
        <v>97</v>
      </c>
      <c r="AS70" s="93" t="s">
        <v>97</v>
      </c>
      <c r="AT70" s="43" t="s">
        <v>97</v>
      </c>
      <c r="AU70" s="43" t="s">
        <v>97</v>
      </c>
    </row>
    <row r="71" ht="11.25" customHeight="1">
      <c r="A71" s="15" t="s">
        <v>111</v>
      </c>
      <c r="B71" s="21" t="s">
        <v>97</v>
      </c>
      <c r="C71" s="21" t="s">
        <v>97</v>
      </c>
      <c r="D71" s="21" t="s">
        <v>97</v>
      </c>
      <c r="E71" s="21" t="s">
        <v>97</v>
      </c>
      <c r="F71" s="16">
        <v>0.164</v>
      </c>
      <c r="G71" s="16">
        <v>0.296</v>
      </c>
      <c r="H71" s="16">
        <v>0.22</v>
      </c>
      <c r="I71" s="16">
        <v>0.209</v>
      </c>
      <c r="J71" s="16">
        <v>0.442</v>
      </c>
      <c r="K71" s="16">
        <v>0.407</v>
      </c>
      <c r="L71" s="16">
        <v>0.485</v>
      </c>
      <c r="M71" s="16">
        <v>0.601</v>
      </c>
      <c r="N71" s="16">
        <v>0.419</v>
      </c>
      <c r="O71" s="16">
        <v>0.512</v>
      </c>
      <c r="P71" s="16">
        <v>0.531</v>
      </c>
      <c r="Q71" s="16">
        <v>0.554</v>
      </c>
      <c r="R71" s="16">
        <v>0.558</v>
      </c>
      <c r="S71" s="16">
        <v>0.488</v>
      </c>
      <c r="T71" s="16">
        <v>0.696</v>
      </c>
      <c r="U71" s="16">
        <v>0.914</v>
      </c>
      <c r="V71" s="16">
        <v>1.02</v>
      </c>
      <c r="W71" s="16">
        <v>1.136</v>
      </c>
      <c r="X71" s="16">
        <v>1.204</v>
      </c>
      <c r="Y71" s="16">
        <v>1.375</v>
      </c>
      <c r="Z71" s="16">
        <v>0.91</v>
      </c>
      <c r="AA71" s="16">
        <v>1.447</v>
      </c>
      <c r="AB71" s="16">
        <v>1.225</v>
      </c>
      <c r="AC71" s="16">
        <v>1.449</v>
      </c>
      <c r="AD71" s="16">
        <v>1.409</v>
      </c>
      <c r="AE71" s="16">
        <v>1.119</v>
      </c>
      <c r="AF71" s="16">
        <v>1.723</v>
      </c>
      <c r="AG71" s="16">
        <v>1.901</v>
      </c>
      <c r="AH71" s="16">
        <v>2.279</v>
      </c>
      <c r="AI71" s="16">
        <v>2.573</v>
      </c>
      <c r="AJ71" s="16">
        <v>2.88</v>
      </c>
      <c r="AK71" s="16">
        <v>3.568</v>
      </c>
      <c r="AL71" s="16">
        <v>4.274</v>
      </c>
      <c r="AM71" s="16">
        <v>4.379</v>
      </c>
      <c r="AN71" s="16">
        <v>4.105</v>
      </c>
      <c r="AO71" s="16">
        <v>3.793</v>
      </c>
      <c r="AP71" s="16">
        <v>4.033</v>
      </c>
      <c r="AQ71" s="16">
        <v>3.98962755125129</v>
      </c>
      <c r="AR71" s="16">
        <v>4.03493686925825</v>
      </c>
      <c r="AS71" s="42">
        <v>3.51359913110376</v>
      </c>
      <c r="AT71" s="17">
        <v>-0.131585140730606</v>
      </c>
      <c r="AU71" s="17">
        <v>0.00566995041019681</v>
      </c>
    </row>
    <row r="72" ht="11.25" customHeight="1">
      <c r="A72" s="15" t="s">
        <v>112</v>
      </c>
      <c r="B72" s="21" t="s">
        <v>97</v>
      </c>
      <c r="C72" s="21" t="s">
        <v>97</v>
      </c>
      <c r="D72" s="21" t="s">
        <v>97</v>
      </c>
      <c r="E72" s="21" t="s">
        <v>97</v>
      </c>
      <c r="F72" s="21" t="s">
        <v>97</v>
      </c>
      <c r="G72" s="21" t="s">
        <v>97</v>
      </c>
      <c r="H72" s="21" t="s">
        <v>97</v>
      </c>
      <c r="I72" s="21" t="s">
        <v>97</v>
      </c>
      <c r="J72" s="21" t="s">
        <v>97</v>
      </c>
      <c r="K72" s="21" t="s">
        <v>97</v>
      </c>
      <c r="L72" s="21" t="s">
        <v>97</v>
      </c>
      <c r="M72" s="21" t="s">
        <v>97</v>
      </c>
      <c r="N72" s="21" t="s">
        <v>97</v>
      </c>
      <c r="O72" s="21" t="s">
        <v>97</v>
      </c>
      <c r="P72" s="21" t="s">
        <v>97</v>
      </c>
      <c r="Q72" s="21" t="s">
        <v>97</v>
      </c>
      <c r="R72" s="21" t="s">
        <v>97</v>
      </c>
      <c r="S72" s="21" t="s">
        <v>97</v>
      </c>
      <c r="T72" s="21" t="s">
        <v>97</v>
      </c>
      <c r="U72" s="21" t="s">
        <v>97</v>
      </c>
      <c r="V72" s="21" t="s">
        <v>97</v>
      </c>
      <c r="W72" s="21" t="s">
        <v>97</v>
      </c>
      <c r="X72" s="21" t="s">
        <v>97</v>
      </c>
      <c r="Y72" s="21" t="s">
        <v>97</v>
      </c>
      <c r="Z72" s="21" t="s">
        <v>97</v>
      </c>
      <c r="AA72" s="21" t="s">
        <v>97</v>
      </c>
      <c r="AB72" s="21" t="s">
        <v>97</v>
      </c>
      <c r="AC72" s="21" t="s">
        <v>97</v>
      </c>
      <c r="AD72" s="21" t="s">
        <v>97</v>
      </c>
      <c r="AE72" s="21" t="s">
        <v>97</v>
      </c>
      <c r="AF72" s="21" t="s">
        <v>97</v>
      </c>
      <c r="AG72" s="21" t="s">
        <v>97</v>
      </c>
      <c r="AH72" s="21" t="s">
        <v>97</v>
      </c>
      <c r="AI72" s="21" t="s">
        <v>97</v>
      </c>
      <c r="AJ72" s="21" t="s">
        <v>97</v>
      </c>
      <c r="AK72" s="21" t="s">
        <v>97</v>
      </c>
      <c r="AL72" s="21" t="s">
        <v>97</v>
      </c>
      <c r="AM72" s="21" t="s">
        <v>97</v>
      </c>
      <c r="AN72" s="21" t="s">
        <v>97</v>
      </c>
      <c r="AO72" s="21" t="s">
        <v>97</v>
      </c>
      <c r="AP72" s="21" t="s">
        <v>97</v>
      </c>
      <c r="AQ72" s="21" t="s">
        <v>97</v>
      </c>
      <c r="AR72" s="21" t="s">
        <v>97</v>
      </c>
      <c r="AS72" s="93" t="s">
        <v>97</v>
      </c>
      <c r="AT72" s="43" t="s">
        <v>97</v>
      </c>
      <c r="AU72" s="43" t="s">
        <v>97</v>
      </c>
    </row>
    <row r="73" ht="11.25" customHeight="1">
      <c r="A73" s="15" t="s">
        <v>164</v>
      </c>
      <c r="B73" s="21" t="s">
        <v>128</v>
      </c>
      <c r="C73" s="16">
        <v>0.084</v>
      </c>
      <c r="D73" s="16">
        <v>0.192</v>
      </c>
      <c r="E73" s="16">
        <v>0.163</v>
      </c>
      <c r="F73" s="16">
        <v>0.212</v>
      </c>
      <c r="G73" s="16">
        <v>0.748</v>
      </c>
      <c r="H73" s="16">
        <v>1.606</v>
      </c>
      <c r="I73" s="16">
        <v>1.987</v>
      </c>
      <c r="J73" s="16">
        <v>2.149</v>
      </c>
      <c r="K73" s="16">
        <v>4.205</v>
      </c>
      <c r="L73" s="16">
        <v>4.913</v>
      </c>
      <c r="M73" s="16">
        <v>8.316</v>
      </c>
      <c r="N73" s="16">
        <v>6.374</v>
      </c>
      <c r="O73" s="16">
        <v>11.776</v>
      </c>
      <c r="P73" s="16">
        <v>14.018</v>
      </c>
      <c r="Q73" s="16">
        <v>18.696</v>
      </c>
      <c r="R73" s="16">
        <v>19.373</v>
      </c>
      <c r="S73" s="16">
        <v>23.88</v>
      </c>
      <c r="T73" s="16">
        <v>24.616</v>
      </c>
      <c r="U73" s="16">
        <v>28.678</v>
      </c>
      <c r="V73" s="16">
        <v>34.384</v>
      </c>
      <c r="W73" s="16">
        <v>37.67</v>
      </c>
      <c r="X73" s="16">
        <v>42.856</v>
      </c>
      <c r="Y73" s="16">
        <v>39.591</v>
      </c>
      <c r="Z73" s="16">
        <v>42.237</v>
      </c>
      <c r="AA73" s="16">
        <v>44.288</v>
      </c>
      <c r="AB73" s="16">
        <v>47.378</v>
      </c>
      <c r="AC73" s="16">
        <v>49.336</v>
      </c>
      <c r="AD73" s="16">
        <v>56.256</v>
      </c>
      <c r="AE73" s="16">
        <v>58.718</v>
      </c>
      <c r="AF73" s="16">
        <v>65.134</v>
      </c>
      <c r="AG73" s="16">
        <v>67.332</v>
      </c>
      <c r="AH73" s="16">
        <v>72.805</v>
      </c>
      <c r="AI73" s="16">
        <v>74.042</v>
      </c>
      <c r="AJ73" s="16">
        <v>71.888</v>
      </c>
      <c r="AK73" s="16">
        <v>72.349</v>
      </c>
      <c r="AL73" s="16">
        <v>72.656</v>
      </c>
      <c r="AM73" s="16">
        <v>71.261</v>
      </c>
      <c r="AN73" s="16">
        <v>52.139</v>
      </c>
      <c r="AO73" s="16">
        <v>64.697</v>
      </c>
      <c r="AP73" s="16">
        <v>66.3076435715253</v>
      </c>
      <c r="AQ73" s="16">
        <v>68.8509752455082</v>
      </c>
      <c r="AR73" s="16">
        <v>63.1330044802459</v>
      </c>
      <c r="AS73" s="42">
        <v>56.9647463456576</v>
      </c>
      <c r="AT73" s="17">
        <v>-0.10016788477135</v>
      </c>
      <c r="AU73" s="17">
        <v>0.0919249108556831</v>
      </c>
    </row>
    <row r="74" ht="11.25" customHeight="1">
      <c r="A74" s="15" t="s">
        <v>113</v>
      </c>
      <c r="B74" s="21" t="s">
        <v>97</v>
      </c>
      <c r="C74" s="21" t="s">
        <v>97</v>
      </c>
      <c r="D74" s="21" t="s">
        <v>97</v>
      </c>
      <c r="E74" s="21" t="s">
        <v>97</v>
      </c>
      <c r="F74" s="21" t="s">
        <v>97</v>
      </c>
      <c r="G74" s="21" t="s">
        <v>97</v>
      </c>
      <c r="H74" s="21" t="s">
        <v>97</v>
      </c>
      <c r="I74" s="21" t="s">
        <v>97</v>
      </c>
      <c r="J74" s="21" t="s">
        <v>97</v>
      </c>
      <c r="K74" s="21" t="s">
        <v>97</v>
      </c>
      <c r="L74" s="21" t="s">
        <v>97</v>
      </c>
      <c r="M74" s="21" t="s">
        <v>97</v>
      </c>
      <c r="N74" s="21" t="s">
        <v>97</v>
      </c>
      <c r="O74" s="21" t="s">
        <v>97</v>
      </c>
      <c r="P74" s="21" t="s">
        <v>97</v>
      </c>
      <c r="Q74" s="21" t="s">
        <v>97</v>
      </c>
      <c r="R74" s="21" t="s">
        <v>97</v>
      </c>
      <c r="S74" s="21" t="s">
        <v>97</v>
      </c>
      <c r="T74" s="21" t="s">
        <v>97</v>
      </c>
      <c r="U74" s="21" t="s">
        <v>97</v>
      </c>
      <c r="V74" s="21" t="s">
        <v>97</v>
      </c>
      <c r="W74" s="21" t="s">
        <v>97</v>
      </c>
      <c r="X74" s="21" t="s">
        <v>97</v>
      </c>
      <c r="Y74" s="21" t="s">
        <v>97</v>
      </c>
      <c r="Z74" s="21" t="s">
        <v>97</v>
      </c>
      <c r="AA74" s="21" t="s">
        <v>97</v>
      </c>
      <c r="AB74" s="21" t="s">
        <v>97</v>
      </c>
      <c r="AC74" s="21" t="s">
        <v>97</v>
      </c>
      <c r="AD74" s="21" t="s">
        <v>97</v>
      </c>
      <c r="AE74" s="21" t="s">
        <v>97</v>
      </c>
      <c r="AF74" s="21" t="s">
        <v>97</v>
      </c>
      <c r="AG74" s="21" t="s">
        <v>97</v>
      </c>
      <c r="AH74" s="21" t="s">
        <v>97</v>
      </c>
      <c r="AI74" s="21" t="s">
        <v>97</v>
      </c>
      <c r="AJ74" s="21" t="s">
        <v>97</v>
      </c>
      <c r="AK74" s="21" t="s">
        <v>97</v>
      </c>
      <c r="AL74" s="21" t="s">
        <v>97</v>
      </c>
      <c r="AM74" s="21" t="s">
        <v>97</v>
      </c>
      <c r="AN74" s="21" t="s">
        <v>97</v>
      </c>
      <c r="AO74" s="21" t="s">
        <v>97</v>
      </c>
      <c r="AP74" s="21" t="s">
        <v>97</v>
      </c>
      <c r="AQ74" s="21" t="s">
        <v>97</v>
      </c>
      <c r="AR74" s="21" t="s">
        <v>97</v>
      </c>
      <c r="AS74" s="93" t="s">
        <v>97</v>
      </c>
      <c r="AT74" s="43" t="s">
        <v>97</v>
      </c>
      <c r="AU74" s="43" t="s">
        <v>97</v>
      </c>
    </row>
    <row r="75" ht="11.25" customHeight="1">
      <c r="A75" s="15" t="s">
        <v>165</v>
      </c>
      <c r="B75" s="21" t="s">
        <v>97</v>
      </c>
      <c r="C75" s="21" t="s">
        <v>97</v>
      </c>
      <c r="D75" s="21" t="s">
        <v>97</v>
      </c>
      <c r="E75" s="21" t="s">
        <v>97</v>
      </c>
      <c r="F75" s="21" t="s">
        <v>97</v>
      </c>
      <c r="G75" s="21" t="s">
        <v>97</v>
      </c>
      <c r="H75" s="21" t="s">
        <v>97</v>
      </c>
      <c r="I75" s="21" t="s">
        <v>97</v>
      </c>
      <c r="J75" s="21" t="s">
        <v>97</v>
      </c>
      <c r="K75" s="21" t="s">
        <v>97</v>
      </c>
      <c r="L75" s="21" t="s">
        <v>97</v>
      </c>
      <c r="M75" s="21" t="s">
        <v>97</v>
      </c>
      <c r="N75" s="21" t="s">
        <v>97</v>
      </c>
      <c r="O75" s="21" t="s">
        <v>97</v>
      </c>
      <c r="P75" s="21" t="s">
        <v>97</v>
      </c>
      <c r="Q75" s="21" t="s">
        <v>97</v>
      </c>
      <c r="R75" s="21" t="s">
        <v>97</v>
      </c>
      <c r="S75" s="21" t="s">
        <v>97</v>
      </c>
      <c r="T75" s="21" t="s">
        <v>97</v>
      </c>
      <c r="U75" s="21" t="s">
        <v>97</v>
      </c>
      <c r="V75" s="21" t="s">
        <v>97</v>
      </c>
      <c r="W75" s="21" t="s">
        <v>97</v>
      </c>
      <c r="X75" s="21" t="s">
        <v>97</v>
      </c>
      <c r="Y75" s="21" t="s">
        <v>97</v>
      </c>
      <c r="Z75" s="21" t="s">
        <v>97</v>
      </c>
      <c r="AA75" s="21" t="s">
        <v>97</v>
      </c>
      <c r="AB75" s="21" t="s">
        <v>97</v>
      </c>
      <c r="AC75" s="21" t="s">
        <v>97</v>
      </c>
      <c r="AD75" s="21" t="s">
        <v>97</v>
      </c>
      <c r="AE75" s="21" t="s">
        <v>97</v>
      </c>
      <c r="AF75" s="21" t="s">
        <v>97</v>
      </c>
      <c r="AG75" s="21" t="s">
        <v>97</v>
      </c>
      <c r="AH75" s="21" t="s">
        <v>97</v>
      </c>
      <c r="AI75" s="21" t="s">
        <v>97</v>
      </c>
      <c r="AJ75" s="21" t="s">
        <v>97</v>
      </c>
      <c r="AK75" s="21" t="s">
        <v>97</v>
      </c>
      <c r="AL75" s="21" t="s">
        <v>97</v>
      </c>
      <c r="AM75" s="21" t="s">
        <v>97</v>
      </c>
      <c r="AN75" s="21" t="s">
        <v>97</v>
      </c>
      <c r="AO75" s="21" t="s">
        <v>97</v>
      </c>
      <c r="AP75" s="21" t="s">
        <v>97</v>
      </c>
      <c r="AQ75" s="21" t="s">
        <v>97</v>
      </c>
      <c r="AR75" s="21" t="s">
        <v>97</v>
      </c>
      <c r="AS75" s="93" t="s">
        <v>97</v>
      </c>
      <c r="AT75" s="43" t="s">
        <v>97</v>
      </c>
      <c r="AU75" s="43" t="s">
        <v>97</v>
      </c>
    </row>
    <row r="76" ht="11.25" customHeight="1">
      <c r="A76" s="15" t="s">
        <v>166</v>
      </c>
      <c r="B76" s="21" t="s">
        <v>97</v>
      </c>
      <c r="C76" s="21" t="s">
        <v>97</v>
      </c>
      <c r="D76" s="21" t="s">
        <v>97</v>
      </c>
      <c r="E76" s="21" t="s">
        <v>97</v>
      </c>
      <c r="F76" s="21" t="s">
        <v>97</v>
      </c>
      <c r="G76" s="21" t="s">
        <v>97</v>
      </c>
      <c r="H76" s="21" t="s">
        <v>128</v>
      </c>
      <c r="I76" s="21" t="s">
        <v>128</v>
      </c>
      <c r="J76" s="16">
        <v>0.086</v>
      </c>
      <c r="K76" s="16">
        <v>0.12</v>
      </c>
      <c r="L76" s="16">
        <v>0.138</v>
      </c>
      <c r="M76" s="16">
        <v>0.117</v>
      </c>
      <c r="N76" s="16">
        <v>0.074</v>
      </c>
      <c r="O76" s="21" t="s">
        <v>128</v>
      </c>
      <c r="P76" s="21" t="s">
        <v>128</v>
      </c>
      <c r="Q76" s="21" t="s">
        <v>128</v>
      </c>
      <c r="R76" s="21" t="s">
        <v>128</v>
      </c>
      <c r="S76" s="21" t="s">
        <v>128</v>
      </c>
      <c r="T76" s="16">
        <v>0.062</v>
      </c>
      <c r="U76" s="16">
        <v>0.075</v>
      </c>
      <c r="V76" s="16">
        <v>0.088</v>
      </c>
      <c r="W76" s="16">
        <v>0.119</v>
      </c>
      <c r="X76" s="16">
        <v>0.069</v>
      </c>
      <c r="Y76" s="21" t="s">
        <v>128</v>
      </c>
      <c r="Z76" s="21" t="s">
        <v>128</v>
      </c>
      <c r="AA76" s="16">
        <v>0.095</v>
      </c>
      <c r="AB76" s="16">
        <v>0.095</v>
      </c>
      <c r="AC76" s="16">
        <v>0.125</v>
      </c>
      <c r="AD76" s="16">
        <v>0.092</v>
      </c>
      <c r="AE76" s="16">
        <v>0.133</v>
      </c>
      <c r="AF76" s="16">
        <v>0.118</v>
      </c>
      <c r="AG76" s="16">
        <v>0.074</v>
      </c>
      <c r="AH76" s="16">
        <v>0.102</v>
      </c>
      <c r="AI76" s="16">
        <v>0.089</v>
      </c>
      <c r="AJ76" s="21" t="s">
        <v>128</v>
      </c>
      <c r="AK76" s="16">
        <v>0.214</v>
      </c>
      <c r="AL76" s="16">
        <v>0.472</v>
      </c>
      <c r="AM76" s="16">
        <v>0.429</v>
      </c>
      <c r="AN76" s="16">
        <v>0.431</v>
      </c>
      <c r="AO76" s="16">
        <v>0.547</v>
      </c>
      <c r="AP76" s="16">
        <v>0.594424582522512</v>
      </c>
      <c r="AQ76" s="16">
        <v>0.621803864778022</v>
      </c>
      <c r="AR76" s="16">
        <v>0.569534325926594</v>
      </c>
      <c r="AS76" s="42">
        <v>0.426043806851607</v>
      </c>
      <c r="AT76" s="17">
        <v>-0.253987453621386</v>
      </c>
      <c r="AU76" s="17">
        <v>6.87513619876503E-4</v>
      </c>
    </row>
    <row r="77" ht="11.25" customHeight="1">
      <c r="A77" s="15" t="s">
        <v>167</v>
      </c>
      <c r="B77" s="21" t="s">
        <v>97</v>
      </c>
      <c r="C77" s="21" t="s">
        <v>97</v>
      </c>
      <c r="D77" s="21" t="s">
        <v>97</v>
      </c>
      <c r="E77" s="21" t="s">
        <v>97</v>
      </c>
      <c r="F77" s="21" t="s">
        <v>97</v>
      </c>
      <c r="G77" s="21" t="s">
        <v>97</v>
      </c>
      <c r="H77" s="21" t="s">
        <v>97</v>
      </c>
      <c r="I77" s="21" t="s">
        <v>97</v>
      </c>
      <c r="J77" s="21" t="s">
        <v>97</v>
      </c>
      <c r="K77" s="21" t="s">
        <v>97</v>
      </c>
      <c r="L77" s="21" t="s">
        <v>97</v>
      </c>
      <c r="M77" s="21" t="s">
        <v>97</v>
      </c>
      <c r="N77" s="21" t="s">
        <v>97</v>
      </c>
      <c r="O77" s="21" t="s">
        <v>97</v>
      </c>
      <c r="P77" s="21" t="s">
        <v>97</v>
      </c>
      <c r="Q77" s="21" t="s">
        <v>97</v>
      </c>
      <c r="R77" s="21" t="s">
        <v>97</v>
      </c>
      <c r="S77" s="21" t="s">
        <v>97</v>
      </c>
      <c r="T77" s="21" t="s">
        <v>97</v>
      </c>
      <c r="U77" s="21" t="s">
        <v>97</v>
      </c>
      <c r="V77" s="21" t="s">
        <v>97</v>
      </c>
      <c r="W77" s="21" t="s">
        <v>97</v>
      </c>
      <c r="X77" s="21" t="s">
        <v>97</v>
      </c>
      <c r="Y77" s="21" t="s">
        <v>97</v>
      </c>
      <c r="Z77" s="21" t="s">
        <v>97</v>
      </c>
      <c r="AA77" s="21" t="s">
        <v>97</v>
      </c>
      <c r="AB77" s="21" t="s">
        <v>97</v>
      </c>
      <c r="AC77" s="21" t="s">
        <v>97</v>
      </c>
      <c r="AD77" s="21" t="s">
        <v>97</v>
      </c>
      <c r="AE77" s="21" t="s">
        <v>97</v>
      </c>
      <c r="AF77" s="21" t="s">
        <v>97</v>
      </c>
      <c r="AG77" s="21" t="s">
        <v>97</v>
      </c>
      <c r="AH77" s="21" t="s">
        <v>97</v>
      </c>
      <c r="AI77" s="21" t="s">
        <v>97</v>
      </c>
      <c r="AJ77" s="21" t="s">
        <v>97</v>
      </c>
      <c r="AK77" s="21" t="s">
        <v>97</v>
      </c>
      <c r="AL77" s="21" t="s">
        <v>97</v>
      </c>
      <c r="AM77" s="21" t="s">
        <v>97</v>
      </c>
      <c r="AN77" s="21" t="s">
        <v>97</v>
      </c>
      <c r="AO77" s="21" t="s">
        <v>97</v>
      </c>
      <c r="AP77" s="21" t="s">
        <v>97</v>
      </c>
      <c r="AQ77" s="21" t="s">
        <v>97</v>
      </c>
      <c r="AR77" s="21" t="s">
        <v>97</v>
      </c>
      <c r="AS77" s="93" t="s">
        <v>97</v>
      </c>
      <c r="AT77" s="43" t="s">
        <v>97</v>
      </c>
      <c r="AU77" s="43" t="s">
        <v>97</v>
      </c>
    </row>
    <row r="78" ht="11.25" customHeight="1">
      <c r="A78" s="15" t="s">
        <v>168</v>
      </c>
      <c r="B78" s="21" t="s">
        <v>97</v>
      </c>
      <c r="C78" s="21" t="s">
        <v>97</v>
      </c>
      <c r="D78" s="21" t="s">
        <v>97</v>
      </c>
      <c r="E78" s="21" t="s">
        <v>97</v>
      </c>
      <c r="F78" s="21" t="s">
        <v>97</v>
      </c>
      <c r="G78" s="21" t="s">
        <v>97</v>
      </c>
      <c r="H78" s="21" t="s">
        <v>97</v>
      </c>
      <c r="I78" s="21" t="s">
        <v>97</v>
      </c>
      <c r="J78" s="21" t="s">
        <v>97</v>
      </c>
      <c r="K78" s="21" t="s">
        <v>97</v>
      </c>
      <c r="L78" s="21" t="s">
        <v>97</v>
      </c>
      <c r="M78" s="21" t="s">
        <v>97</v>
      </c>
      <c r="N78" s="21" t="s">
        <v>97</v>
      </c>
      <c r="O78" s="21" t="s">
        <v>97</v>
      </c>
      <c r="P78" s="21" t="s">
        <v>97</v>
      </c>
      <c r="Q78" s="21" t="s">
        <v>97</v>
      </c>
      <c r="R78" s="21" t="s">
        <v>97</v>
      </c>
      <c r="S78" s="21" t="s">
        <v>97</v>
      </c>
      <c r="T78" s="21" t="s">
        <v>97</v>
      </c>
      <c r="U78" s="21" t="s">
        <v>97</v>
      </c>
      <c r="V78" s="21" t="s">
        <v>97</v>
      </c>
      <c r="W78" s="21" t="s">
        <v>97</v>
      </c>
      <c r="X78" s="21" t="s">
        <v>97</v>
      </c>
      <c r="Y78" s="21" t="s">
        <v>97</v>
      </c>
      <c r="Z78" s="21" t="s">
        <v>97</v>
      </c>
      <c r="AA78" s="21" t="s">
        <v>97</v>
      </c>
      <c r="AB78" s="21" t="s">
        <v>97</v>
      </c>
      <c r="AC78" s="21" t="s">
        <v>97</v>
      </c>
      <c r="AD78" s="21" t="s">
        <v>97</v>
      </c>
      <c r="AE78" s="21" t="s">
        <v>97</v>
      </c>
      <c r="AF78" s="21" t="s">
        <v>97</v>
      </c>
      <c r="AG78" s="21" t="s">
        <v>97</v>
      </c>
      <c r="AH78" s="21" t="s">
        <v>97</v>
      </c>
      <c r="AI78" s="21" t="s">
        <v>97</v>
      </c>
      <c r="AJ78" s="21" t="s">
        <v>97</v>
      </c>
      <c r="AK78" s="21" t="s">
        <v>97</v>
      </c>
      <c r="AL78" s="21" t="s">
        <v>97</v>
      </c>
      <c r="AM78" s="21" t="s">
        <v>97</v>
      </c>
      <c r="AN78" s="21" t="s">
        <v>97</v>
      </c>
      <c r="AO78" s="21" t="s">
        <v>97</v>
      </c>
      <c r="AP78" s="21" t="s">
        <v>97</v>
      </c>
      <c r="AQ78" s="21" t="s">
        <v>97</v>
      </c>
      <c r="AR78" s="21" t="s">
        <v>97</v>
      </c>
      <c r="AS78" s="93" t="s">
        <v>97</v>
      </c>
      <c r="AT78" s="43" t="s">
        <v>97</v>
      </c>
      <c r="AU78" s="43" t="s">
        <v>97</v>
      </c>
    </row>
    <row r="79" ht="11.25" customHeight="1">
      <c r="A79" s="15" t="s">
        <v>169</v>
      </c>
      <c r="B79" s="21" t="s">
        <v>97</v>
      </c>
      <c r="C79" s="21" t="s">
        <v>97</v>
      </c>
      <c r="D79" s="21" t="s">
        <v>97</v>
      </c>
      <c r="E79" s="21" t="s">
        <v>97</v>
      </c>
      <c r="F79" s="21" t="s">
        <v>97</v>
      </c>
      <c r="G79" s="21" t="s">
        <v>97</v>
      </c>
      <c r="H79" s="21" t="s">
        <v>97</v>
      </c>
      <c r="I79" s="21" t="s">
        <v>97</v>
      </c>
      <c r="J79" s="21" t="s">
        <v>97</v>
      </c>
      <c r="K79" s="21" t="s">
        <v>97</v>
      </c>
      <c r="L79" s="21" t="s">
        <v>97</v>
      </c>
      <c r="M79" s="21" t="s">
        <v>97</v>
      </c>
      <c r="N79" s="21" t="s">
        <v>128</v>
      </c>
      <c r="O79" s="16">
        <v>0.526</v>
      </c>
      <c r="P79" s="16">
        <v>0.713</v>
      </c>
      <c r="Q79" s="16">
        <v>0.787</v>
      </c>
      <c r="R79" s="16">
        <v>0.655</v>
      </c>
      <c r="S79" s="16">
        <v>0.854</v>
      </c>
      <c r="T79" s="16">
        <v>2.029</v>
      </c>
      <c r="U79" s="16">
        <v>2.668</v>
      </c>
      <c r="V79" s="16">
        <v>3.789</v>
      </c>
      <c r="W79" s="16">
        <v>6.407</v>
      </c>
      <c r="X79" s="16">
        <v>8.897</v>
      </c>
      <c r="Y79" s="16">
        <v>9.075</v>
      </c>
      <c r="Z79" s="16">
        <v>10.719</v>
      </c>
      <c r="AA79" s="16">
        <v>11.969</v>
      </c>
      <c r="AB79" s="16">
        <v>12.744</v>
      </c>
      <c r="AC79" s="16">
        <v>12.794</v>
      </c>
      <c r="AD79" s="16">
        <v>13.158</v>
      </c>
      <c r="AE79" s="16">
        <v>13.274</v>
      </c>
      <c r="AF79" s="16">
        <v>15.169</v>
      </c>
      <c r="AG79" s="16">
        <v>16.73</v>
      </c>
      <c r="AH79" s="16">
        <v>17.445</v>
      </c>
      <c r="AI79" s="16">
        <v>20.298</v>
      </c>
      <c r="AJ79" s="16">
        <v>23.325</v>
      </c>
      <c r="AK79" s="16">
        <v>24.66</v>
      </c>
      <c r="AL79" s="16">
        <v>25.377</v>
      </c>
      <c r="AM79" s="16">
        <v>26.955</v>
      </c>
      <c r="AN79" s="16">
        <v>29.344</v>
      </c>
      <c r="AO79" s="16">
        <v>29.5775444630492</v>
      </c>
      <c r="AP79" s="16">
        <v>33.2300764809701</v>
      </c>
      <c r="AQ79" s="16">
        <v>33.6581888944199</v>
      </c>
      <c r="AR79" s="16">
        <v>32.3430782459156</v>
      </c>
      <c r="AS79" s="42">
        <v>34.1580305018779</v>
      </c>
      <c r="AT79" s="17">
        <v>0.0532300695277448</v>
      </c>
      <c r="AU79" s="17">
        <v>0.0551213532987177</v>
      </c>
    </row>
    <row r="80" ht="11.25" customHeight="1">
      <c r="A80" s="15" t="s">
        <v>170</v>
      </c>
      <c r="B80" s="21" t="s">
        <v>97</v>
      </c>
      <c r="C80" s="21" t="s">
        <v>97</v>
      </c>
      <c r="D80" s="21" t="s">
        <v>97</v>
      </c>
      <c r="E80" s="21" t="s">
        <v>97</v>
      </c>
      <c r="F80" s="21" t="s">
        <v>97</v>
      </c>
      <c r="G80" s="21" t="s">
        <v>97</v>
      </c>
      <c r="H80" s="21" t="s">
        <v>97</v>
      </c>
      <c r="I80" s="21" t="s">
        <v>97</v>
      </c>
      <c r="J80" s="21" t="s">
        <v>97</v>
      </c>
      <c r="K80" s="21" t="s">
        <v>97</v>
      </c>
      <c r="L80" s="21" t="s">
        <v>97</v>
      </c>
      <c r="M80" s="21" t="s">
        <v>97</v>
      </c>
      <c r="N80" s="21" t="s">
        <v>128</v>
      </c>
      <c r="O80" s="16">
        <v>0.604</v>
      </c>
      <c r="P80" s="16">
        <v>1.432</v>
      </c>
      <c r="Q80" s="16">
        <v>1.855</v>
      </c>
      <c r="R80" s="16">
        <v>2.414</v>
      </c>
      <c r="S80" s="16">
        <v>2.961</v>
      </c>
      <c r="T80" s="16">
        <v>4.278</v>
      </c>
      <c r="U80" s="16">
        <v>5.565</v>
      </c>
      <c r="V80" s="16">
        <v>6.501</v>
      </c>
      <c r="W80" s="16">
        <v>6.097</v>
      </c>
      <c r="X80" s="16">
        <v>7.497</v>
      </c>
      <c r="Y80" s="16">
        <v>6.937</v>
      </c>
      <c r="Z80" s="16">
        <v>6.399</v>
      </c>
      <c r="AA80" s="16">
        <v>7.43674548581252</v>
      </c>
      <c r="AB80" s="16">
        <v>7.98526542064531</v>
      </c>
      <c r="AC80" s="16">
        <v>7.65816739828933</v>
      </c>
      <c r="AD80" s="16">
        <v>7.77348848259942</v>
      </c>
      <c r="AE80" s="16">
        <v>7.89033466081366</v>
      </c>
      <c r="AF80" s="16">
        <v>7.99104855862784</v>
      </c>
      <c r="AG80" s="16">
        <v>8.55041203783316</v>
      </c>
      <c r="AH80" s="16">
        <v>8.20687663483728</v>
      </c>
      <c r="AI80" s="16">
        <v>8.33245808480786</v>
      </c>
      <c r="AJ80" s="16">
        <v>8.6925386251527</v>
      </c>
      <c r="AK80" s="16">
        <v>8.71222123365159</v>
      </c>
      <c r="AL80" s="16">
        <v>8.02969235642844</v>
      </c>
      <c r="AM80" s="16">
        <v>8.94983945128294</v>
      </c>
      <c r="AN80" s="16">
        <v>8.79974113250664</v>
      </c>
      <c r="AO80" s="16">
        <v>8.93561682581342</v>
      </c>
      <c r="AP80" s="16">
        <v>9.04466850703712</v>
      </c>
      <c r="AQ80" s="16">
        <v>9.02169932570029</v>
      </c>
      <c r="AR80" s="16">
        <v>9.17300085984519</v>
      </c>
      <c r="AS80" s="42">
        <v>9.23810019459652</v>
      </c>
      <c r="AT80" s="17">
        <v>0.00434521095616725</v>
      </c>
      <c r="AU80" s="17">
        <v>0.0149076681867625</v>
      </c>
    </row>
    <row r="81" ht="11.25" customHeight="1">
      <c r="A81" s="15" t="s">
        <v>114</v>
      </c>
      <c r="B81" s="21" t="s">
        <v>97</v>
      </c>
      <c r="C81" s="21" t="s">
        <v>97</v>
      </c>
      <c r="D81" s="21" t="s">
        <v>97</v>
      </c>
      <c r="E81" s="21" t="s">
        <v>97</v>
      </c>
      <c r="F81" s="21" t="s">
        <v>97</v>
      </c>
      <c r="G81" s="21" t="s">
        <v>97</v>
      </c>
      <c r="H81" s="21" t="s">
        <v>97</v>
      </c>
      <c r="I81" s="21" t="s">
        <v>97</v>
      </c>
      <c r="J81" s="21" t="s">
        <v>97</v>
      </c>
      <c r="K81" s="21" t="s">
        <v>97</v>
      </c>
      <c r="L81" s="21" t="s">
        <v>97</v>
      </c>
      <c r="M81" s="21" t="s">
        <v>97</v>
      </c>
      <c r="N81" s="21" t="s">
        <v>97</v>
      </c>
      <c r="O81" s="21" t="s">
        <v>97</v>
      </c>
      <c r="P81" s="21" t="s">
        <v>97</v>
      </c>
      <c r="Q81" s="21" t="s">
        <v>97</v>
      </c>
      <c r="R81" s="21" t="s">
        <v>97</v>
      </c>
      <c r="S81" s="21" t="s">
        <v>97</v>
      </c>
      <c r="T81" s="21" t="s">
        <v>97</v>
      </c>
      <c r="U81" s="21" t="s">
        <v>97</v>
      </c>
      <c r="V81" s="21" t="s">
        <v>97</v>
      </c>
      <c r="W81" s="21" t="s">
        <v>97</v>
      </c>
      <c r="X81" s="21" t="s">
        <v>97</v>
      </c>
      <c r="Y81" s="21" t="s">
        <v>97</v>
      </c>
      <c r="Z81" s="21" t="s">
        <v>97</v>
      </c>
      <c r="AA81" s="21" t="s">
        <v>97</v>
      </c>
      <c r="AB81" s="21" t="s">
        <v>97</v>
      </c>
      <c r="AC81" s="21" t="s">
        <v>97</v>
      </c>
      <c r="AD81" s="21" t="s">
        <v>97</v>
      </c>
      <c r="AE81" s="21" t="s">
        <v>97</v>
      </c>
      <c r="AF81" s="21" t="s">
        <v>97</v>
      </c>
      <c r="AG81" s="21" t="s">
        <v>97</v>
      </c>
      <c r="AH81" s="21" t="s">
        <v>97</v>
      </c>
      <c r="AI81" s="21" t="s">
        <v>97</v>
      </c>
      <c r="AJ81" s="21" t="s">
        <v>97</v>
      </c>
      <c r="AK81" s="21" t="s">
        <v>97</v>
      </c>
      <c r="AL81" s="21" t="s">
        <v>97</v>
      </c>
      <c r="AM81" s="21" t="s">
        <v>97</v>
      </c>
      <c r="AN81" s="21" t="s">
        <v>97</v>
      </c>
      <c r="AO81" s="21" t="s">
        <v>97</v>
      </c>
      <c r="AP81" s="21" t="s">
        <v>97</v>
      </c>
      <c r="AQ81" s="21" t="s">
        <v>97</v>
      </c>
      <c r="AR81" s="21" t="s">
        <v>97</v>
      </c>
      <c r="AS81" s="93" t="s">
        <v>97</v>
      </c>
      <c r="AT81" s="43" t="s">
        <v>97</v>
      </c>
      <c r="AU81" s="43" t="s">
        <v>97</v>
      </c>
    </row>
    <row r="82" ht="11.25" customHeight="1">
      <c r="A82" s="15" t="s">
        <v>116</v>
      </c>
      <c r="B82" s="21" t="s">
        <v>97</v>
      </c>
      <c r="C82" s="21" t="s">
        <v>97</v>
      </c>
      <c r="D82" s="21" t="s">
        <v>97</v>
      </c>
      <c r="E82" s="21" t="s">
        <v>97</v>
      </c>
      <c r="F82" s="21" t="s">
        <v>97</v>
      </c>
      <c r="G82" s="21" t="s">
        <v>97</v>
      </c>
      <c r="H82" s="21" t="s">
        <v>97</v>
      </c>
      <c r="I82" s="21" t="s">
        <v>97</v>
      </c>
      <c r="J82" s="21" t="s">
        <v>97</v>
      </c>
      <c r="K82" s="21" t="s">
        <v>97</v>
      </c>
      <c r="L82" s="21" t="s">
        <v>97</v>
      </c>
      <c r="M82" s="21" t="s">
        <v>97</v>
      </c>
      <c r="N82" s="21" t="s">
        <v>97</v>
      </c>
      <c r="O82" s="21" t="s">
        <v>97</v>
      </c>
      <c r="P82" s="21" t="s">
        <v>97</v>
      </c>
      <c r="Q82" s="21" t="s">
        <v>97</v>
      </c>
      <c r="R82" s="21" t="s">
        <v>97</v>
      </c>
      <c r="S82" s="21" t="s">
        <v>97</v>
      </c>
      <c r="T82" s="21" t="s">
        <v>97</v>
      </c>
      <c r="U82" s="21" t="s">
        <v>97</v>
      </c>
      <c r="V82" s="21" t="s">
        <v>97</v>
      </c>
      <c r="W82" s="21" t="s">
        <v>97</v>
      </c>
      <c r="X82" s="21" t="s">
        <v>97</v>
      </c>
      <c r="Y82" s="21" t="s">
        <v>97</v>
      </c>
      <c r="Z82" s="21" t="s">
        <v>97</v>
      </c>
      <c r="AA82" s="21" t="s">
        <v>97</v>
      </c>
      <c r="AB82" s="21" t="s">
        <v>97</v>
      </c>
      <c r="AC82" s="21" t="s">
        <v>97</v>
      </c>
      <c r="AD82" s="21" t="s">
        <v>97</v>
      </c>
      <c r="AE82" s="21" t="s">
        <v>97</v>
      </c>
      <c r="AF82" s="21" t="s">
        <v>97</v>
      </c>
      <c r="AG82" s="21" t="s">
        <v>97</v>
      </c>
      <c r="AH82" s="21" t="s">
        <v>97</v>
      </c>
      <c r="AI82" s="21" t="s">
        <v>97</v>
      </c>
      <c r="AJ82" s="21" t="s">
        <v>97</v>
      </c>
      <c r="AK82" s="21" t="s">
        <v>97</v>
      </c>
      <c r="AL82" s="21" t="s">
        <v>97</v>
      </c>
      <c r="AM82" s="21" t="s">
        <v>97</v>
      </c>
      <c r="AN82" s="21" t="s">
        <v>97</v>
      </c>
      <c r="AO82" s="21" t="s">
        <v>97</v>
      </c>
      <c r="AP82" s="21" t="s">
        <v>97</v>
      </c>
      <c r="AQ82" s="21" t="s">
        <v>97</v>
      </c>
      <c r="AR82" s="21" t="s">
        <v>97</v>
      </c>
      <c r="AS82" s="93" t="s">
        <v>97</v>
      </c>
      <c r="AT82" s="43" t="s">
        <v>97</v>
      </c>
      <c r="AU82" s="43" t="s">
        <v>97</v>
      </c>
    </row>
    <row r="83" ht="11.25" customHeight="1">
      <c r="A83" s="18" t="s">
        <v>117</v>
      </c>
      <c r="B83" s="135" t="s">
        <v>128</v>
      </c>
      <c r="C83" s="19">
        <v>0.084</v>
      </c>
      <c r="D83" s="19">
        <v>0.192</v>
      </c>
      <c r="E83" s="19">
        <v>0.163</v>
      </c>
      <c r="F83" s="19">
        <v>0.376</v>
      </c>
      <c r="G83" s="19">
        <v>1.044</v>
      </c>
      <c r="H83" s="19">
        <v>1.837</v>
      </c>
      <c r="I83" s="19">
        <v>2.242</v>
      </c>
      <c r="J83" s="19">
        <v>2.677</v>
      </c>
      <c r="K83" s="19">
        <v>4.732</v>
      </c>
      <c r="L83" s="19">
        <v>5.536</v>
      </c>
      <c r="M83" s="19">
        <v>9.034</v>
      </c>
      <c r="N83" s="19">
        <v>6.906</v>
      </c>
      <c r="O83" s="19">
        <v>13.456</v>
      </c>
      <c r="P83" s="19">
        <v>16.706</v>
      </c>
      <c r="Q83" s="19">
        <v>21.91</v>
      </c>
      <c r="R83" s="19">
        <v>23.038</v>
      </c>
      <c r="S83" s="19">
        <v>28.229</v>
      </c>
      <c r="T83" s="19">
        <v>31.681</v>
      </c>
      <c r="U83" s="19">
        <v>37.9</v>
      </c>
      <c r="V83" s="19">
        <v>45.782</v>
      </c>
      <c r="W83" s="19">
        <v>51.429</v>
      </c>
      <c r="X83" s="19">
        <v>60.523</v>
      </c>
      <c r="Y83" s="19">
        <v>57.022</v>
      </c>
      <c r="Z83" s="19">
        <v>60.292</v>
      </c>
      <c r="AA83" s="19">
        <v>65.2357454858125</v>
      </c>
      <c r="AB83" s="19">
        <v>69.4272654206453</v>
      </c>
      <c r="AC83" s="19">
        <v>71.3621673982893</v>
      </c>
      <c r="AD83" s="19">
        <v>79.0514884825994</v>
      </c>
      <c r="AE83" s="19">
        <v>84.4743346608137</v>
      </c>
      <c r="AF83" s="19">
        <v>93.0390485586278</v>
      </c>
      <c r="AG83" s="19">
        <v>97.8324120378332</v>
      </c>
      <c r="AH83" s="19">
        <v>104.100876634837</v>
      </c>
      <c r="AI83" s="19">
        <v>108.525458084808</v>
      </c>
      <c r="AJ83" s="19">
        <v>110.186538625153</v>
      </c>
      <c r="AK83" s="19">
        <v>113.291221233652</v>
      </c>
      <c r="AL83" s="19">
        <v>114.762692356428</v>
      </c>
      <c r="AM83" s="19">
        <v>117.660839451283</v>
      </c>
      <c r="AN83" s="19">
        <v>104.627741132507</v>
      </c>
      <c r="AO83" s="19">
        <v>118.97003729013</v>
      </c>
      <c r="AP83" s="19">
        <v>125.222303525365</v>
      </c>
      <c r="AQ83" s="19">
        <v>128.551897995202</v>
      </c>
      <c r="AR83" s="19">
        <v>123.312024256686</v>
      </c>
      <c r="AS83" s="19">
        <v>119.778865456849</v>
      </c>
      <c r="AT83" s="20">
        <v>-0.0313061397120472</v>
      </c>
      <c r="AU83" s="20">
        <v>0.193289046925688</v>
      </c>
    </row>
    <row r="84" ht="11.25" customHeight="1"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  <c r="AB84" s="16"/>
      <c r="AC84" s="16"/>
      <c r="AD84" s="16"/>
      <c r="AE84" s="16"/>
      <c r="AF84" s="16"/>
      <c r="AG84" s="16"/>
      <c r="AH84" s="16"/>
      <c r="AI84" s="16"/>
      <c r="AJ84" s="16"/>
      <c r="AK84" s="16"/>
      <c r="AL84" s="16"/>
      <c r="AM84" s="16"/>
      <c r="AN84" s="16"/>
      <c r="AO84" s="16"/>
      <c r="AP84" s="16"/>
      <c r="AQ84" s="16"/>
      <c r="AR84" s="16"/>
      <c r="AS84" s="42"/>
      <c r="AT84" s="17"/>
      <c r="AU84" s="17"/>
    </row>
    <row r="85" ht="11.25" customHeight="1">
      <c r="A85" s="199" t="s">
        <v>118</v>
      </c>
      <c r="B85" s="200">
        <v>5.80603988872031</v>
      </c>
      <c r="C85" s="200">
        <v>7.78277719052123</v>
      </c>
      <c r="D85" s="200">
        <v>9.55330061475362</v>
      </c>
      <c r="E85" s="200">
        <v>11.6739725802264</v>
      </c>
      <c r="F85" s="200">
        <v>14.2234305633297</v>
      </c>
      <c r="G85" s="200">
        <v>17.4963699025588</v>
      </c>
      <c r="H85" s="200">
        <v>24.8840117472484</v>
      </c>
      <c r="I85" s="200">
        <v>34.1296255457398</v>
      </c>
      <c r="J85" s="200">
        <v>45.8443849796235</v>
      </c>
      <c r="K85" s="200">
        <v>59.5882907729796</v>
      </c>
      <c r="L85" s="200">
        <v>82.4409781251566</v>
      </c>
      <c r="M85" s="200">
        <v>98.0629674306827</v>
      </c>
      <c r="N85" s="200">
        <v>121.167385124916</v>
      </c>
      <c r="O85" s="200">
        <v>140.14984778834</v>
      </c>
      <c r="P85" s="200">
        <v>144.745908341928</v>
      </c>
      <c r="Q85" s="200">
        <v>160.975882060676</v>
      </c>
      <c r="R85" s="200">
        <v>189.179658631918</v>
      </c>
      <c r="S85" s="200">
        <v>207.44508161146</v>
      </c>
      <c r="T85" s="200">
        <v>232.962242931287</v>
      </c>
      <c r="U85" s="200">
        <v>281.646266311455</v>
      </c>
      <c r="V85" s="200">
        <v>335.332162139181</v>
      </c>
      <c r="W85" s="200">
        <v>361.273340291491</v>
      </c>
      <c r="X85" s="200">
        <v>392.889154262427</v>
      </c>
      <c r="Y85" s="200">
        <v>428.382681235606</v>
      </c>
      <c r="Z85" s="200">
        <v>440.632036175428</v>
      </c>
      <c r="AA85" s="200">
        <v>453.181201949301</v>
      </c>
      <c r="AB85" s="200">
        <v>474.599615006087</v>
      </c>
      <c r="AC85" s="200">
        <v>478.465879507341</v>
      </c>
      <c r="AD85" s="200">
        <v>494.997207029772</v>
      </c>
      <c r="AE85" s="200">
        <v>504.209070874114</v>
      </c>
      <c r="AF85" s="200">
        <v>526.063814799819</v>
      </c>
      <c r="AG85" s="200">
        <v>544.992248810152</v>
      </c>
      <c r="AH85" s="200">
        <v>541.255991156219</v>
      </c>
      <c r="AI85" s="200">
        <v>550.21066775128</v>
      </c>
      <c r="AJ85" s="200">
        <v>571.231513258529</v>
      </c>
      <c r="AK85" s="200">
        <v>584.452255253512</v>
      </c>
      <c r="AL85" s="200">
        <v>600.869057409557</v>
      </c>
      <c r="AM85" s="200">
        <v>610.879163341405</v>
      </c>
      <c r="AN85" s="200">
        <v>598.662800457065</v>
      </c>
      <c r="AO85" s="200">
        <v>625.357356392546</v>
      </c>
      <c r="AP85" s="200">
        <v>626.940565481085</v>
      </c>
      <c r="AQ85" s="200">
        <v>634.908808114475</v>
      </c>
      <c r="AR85" s="200">
        <v>622.529434162057</v>
      </c>
      <c r="AS85" s="200">
        <v>619.687806225769</v>
      </c>
      <c r="AT85" s="201">
        <v>-0.00728441704122151</v>
      </c>
      <c r="AU85" s="201">
        <v>1.0</v>
      </c>
    </row>
    <row r="86" ht="11.25" customHeight="1">
      <c r="A86" s="15" t="s">
        <v>349</v>
      </c>
      <c r="B86" s="16">
        <v>4.508</v>
      </c>
      <c r="C86" s="16">
        <v>5.917</v>
      </c>
      <c r="D86" s="16">
        <v>7.028</v>
      </c>
      <c r="E86" s="16">
        <v>7.818</v>
      </c>
      <c r="F86" s="16">
        <v>9.588</v>
      </c>
      <c r="G86" s="16">
        <v>9.702</v>
      </c>
      <c r="H86" s="16">
        <v>11.224</v>
      </c>
      <c r="I86" s="16">
        <v>14.45</v>
      </c>
      <c r="J86" s="16">
        <v>15.391</v>
      </c>
      <c r="K86" s="16">
        <v>18.081</v>
      </c>
      <c r="L86" s="16">
        <v>24.486</v>
      </c>
      <c r="M86" s="16">
        <v>28.962</v>
      </c>
      <c r="N86" s="16">
        <v>34.71</v>
      </c>
      <c r="O86" s="16">
        <v>39.078</v>
      </c>
      <c r="P86" s="16">
        <v>43.551</v>
      </c>
      <c r="Q86" s="16">
        <v>50.831</v>
      </c>
      <c r="R86" s="16">
        <v>69.365</v>
      </c>
      <c r="S86" s="16">
        <v>76.277</v>
      </c>
      <c r="T86" s="16">
        <v>90.128</v>
      </c>
      <c r="U86" s="16">
        <v>114.071</v>
      </c>
      <c r="V86" s="16">
        <v>139.379</v>
      </c>
      <c r="W86" s="16">
        <v>151.561</v>
      </c>
      <c r="X86" s="16">
        <v>156.46</v>
      </c>
      <c r="Y86" s="16">
        <v>169.16</v>
      </c>
      <c r="Z86" s="16">
        <v>179.456</v>
      </c>
      <c r="AA86" s="16">
        <v>178.811</v>
      </c>
      <c r="AB86" s="16">
        <v>185.355</v>
      </c>
      <c r="AC86" s="16">
        <v>187.207</v>
      </c>
      <c r="AD86" s="16">
        <v>195.24</v>
      </c>
      <c r="AE86" s="16">
        <v>194.32</v>
      </c>
      <c r="AF86" s="16">
        <v>199.544</v>
      </c>
      <c r="AG86" s="16">
        <v>209.716</v>
      </c>
      <c r="AH86" s="16">
        <v>212.179</v>
      </c>
      <c r="AI86" s="16">
        <v>210.459988143187</v>
      </c>
      <c r="AJ86" s="16">
        <v>213.558324614201</v>
      </c>
      <c r="AK86" s="16">
        <v>213.946728062633</v>
      </c>
      <c r="AL86" s="16">
        <v>221.56262275422</v>
      </c>
      <c r="AM86" s="16">
        <v>224.470198307462</v>
      </c>
      <c r="AN86" s="16">
        <v>226.339116033851</v>
      </c>
      <c r="AO86" s="16">
        <v>229.192939098663</v>
      </c>
      <c r="AP86" s="16">
        <v>226.139429186625</v>
      </c>
      <c r="AQ86" s="16">
        <v>224.490256038091</v>
      </c>
      <c r="AR86" s="16">
        <v>212.078352479379</v>
      </c>
      <c r="AS86" s="42">
        <v>212.693564165653</v>
      </c>
      <c r="AT86" s="22" t="s">
        <v>76</v>
      </c>
      <c r="AU86" s="17">
        <v>0.343226963688492</v>
      </c>
    </row>
    <row r="87" ht="11.25" customHeight="1">
      <c r="A87" s="15" t="s">
        <v>120</v>
      </c>
      <c r="B87" s="16">
        <v>5.38503988872031</v>
      </c>
      <c r="C87" s="16">
        <v>7.31577719052123</v>
      </c>
      <c r="D87" s="16">
        <v>9.04330061475362</v>
      </c>
      <c r="E87" s="16">
        <v>10.9649725802264</v>
      </c>
      <c r="F87" s="16">
        <v>13.2374305633296</v>
      </c>
      <c r="G87" s="16">
        <v>16.2073699025588</v>
      </c>
      <c r="H87" s="16">
        <v>23.4340117472484</v>
      </c>
      <c r="I87" s="16">
        <v>31.6496255457398</v>
      </c>
      <c r="J87" s="16">
        <v>42.0783849796235</v>
      </c>
      <c r="K87" s="16">
        <v>53.7632907729796</v>
      </c>
      <c r="L87" s="16">
        <v>74.2469781251566</v>
      </c>
      <c r="M87" s="16">
        <v>87.0519674306828</v>
      </c>
      <c r="N87" s="16">
        <v>107.406385124916</v>
      </c>
      <c r="O87" s="16">
        <v>125.13884778834</v>
      </c>
      <c r="P87" s="16">
        <v>127.280908341928</v>
      </c>
      <c r="Q87" s="16">
        <v>139.902882060675</v>
      </c>
      <c r="R87" s="16">
        <v>163.703658631918</v>
      </c>
      <c r="S87" s="16">
        <v>177.83808161146</v>
      </c>
      <c r="T87" s="16">
        <v>198.284242931287</v>
      </c>
      <c r="U87" s="16">
        <v>236.327266311455</v>
      </c>
      <c r="V87" s="16">
        <v>282.625162139181</v>
      </c>
      <c r="W87" s="16">
        <v>310.526340291491</v>
      </c>
      <c r="X87" s="16">
        <v>334.450154262427</v>
      </c>
      <c r="Y87" s="16">
        <v>360.727681235606</v>
      </c>
      <c r="Z87" s="16">
        <v>374.760036175428</v>
      </c>
      <c r="AA87" s="16">
        <v>387.802456463489</v>
      </c>
      <c r="AB87" s="16">
        <v>409.027349585441</v>
      </c>
      <c r="AC87" s="16">
        <v>414.324712109051</v>
      </c>
      <c r="AD87" s="16">
        <v>430.843718547172</v>
      </c>
      <c r="AE87" s="16">
        <v>443.4757362133</v>
      </c>
      <c r="AF87" s="16">
        <v>462.266766241191</v>
      </c>
      <c r="AG87" s="16">
        <v>474.362836772318</v>
      </c>
      <c r="AH87" s="16">
        <v>469.860114521382</v>
      </c>
      <c r="AI87" s="16">
        <v>480.162209666472</v>
      </c>
      <c r="AJ87" s="16">
        <v>498.718974633376</v>
      </c>
      <c r="AK87" s="16">
        <v>506.483034019861</v>
      </c>
      <c r="AL87" s="16">
        <v>518.667365053128</v>
      </c>
      <c r="AM87" s="16">
        <v>523.582323890122</v>
      </c>
      <c r="AN87" s="16">
        <v>504.934349616405</v>
      </c>
      <c r="AO87" s="16">
        <v>529.568657169265</v>
      </c>
      <c r="AP87" s="16">
        <v>531.345757995907</v>
      </c>
      <c r="AQ87" s="16">
        <v>536.332526611628</v>
      </c>
      <c r="AR87" s="16">
        <v>520.71066712295</v>
      </c>
      <c r="AS87" s="42">
        <v>515.713066644545</v>
      </c>
      <c r="AT87" s="17">
        <v>-0.0123036706900214</v>
      </c>
      <c r="AU87" s="17">
        <v>0.832214320603651</v>
      </c>
    </row>
    <row r="88" ht="11.25" customHeight="1">
      <c r="A88" s="15" t="s">
        <v>123</v>
      </c>
      <c r="B88" s="16">
        <v>0.421</v>
      </c>
      <c r="C88" s="16">
        <v>0.467</v>
      </c>
      <c r="D88" s="16">
        <v>0.51</v>
      </c>
      <c r="E88" s="16">
        <v>0.709</v>
      </c>
      <c r="F88" s="16">
        <v>0.822</v>
      </c>
      <c r="G88" s="16">
        <v>0.993</v>
      </c>
      <c r="H88" s="16">
        <v>1.219</v>
      </c>
      <c r="I88" s="16">
        <v>2.225</v>
      </c>
      <c r="J88" s="16">
        <v>3.238</v>
      </c>
      <c r="K88" s="16">
        <v>4.856</v>
      </c>
      <c r="L88" s="16">
        <v>6.475</v>
      </c>
      <c r="M88" s="16">
        <v>8.633</v>
      </c>
      <c r="N88" s="16">
        <v>11.547</v>
      </c>
      <c r="O88" s="16">
        <v>11.871</v>
      </c>
      <c r="P88" s="16">
        <v>13.49</v>
      </c>
      <c r="Q88" s="16">
        <v>16.727</v>
      </c>
      <c r="R88" s="16">
        <v>19.706</v>
      </c>
      <c r="S88" s="16">
        <v>22.685</v>
      </c>
      <c r="T88" s="16">
        <v>25.206</v>
      </c>
      <c r="U88" s="16">
        <v>32.538</v>
      </c>
      <c r="V88" s="16">
        <v>37.872</v>
      </c>
      <c r="W88" s="16">
        <v>36.332</v>
      </c>
      <c r="X88" s="16">
        <v>42.685</v>
      </c>
      <c r="Y88" s="16">
        <v>50.785</v>
      </c>
      <c r="Z88" s="16">
        <v>49.981</v>
      </c>
      <c r="AA88" s="16">
        <v>47.869</v>
      </c>
      <c r="AB88" s="16">
        <v>48.126</v>
      </c>
      <c r="AC88" s="16">
        <v>47.182</v>
      </c>
      <c r="AD88" s="16">
        <v>46.877</v>
      </c>
      <c r="AE88" s="16">
        <v>39.551</v>
      </c>
      <c r="AF88" s="16">
        <v>41.212</v>
      </c>
      <c r="AG88" s="16">
        <v>46.378</v>
      </c>
      <c r="AH88" s="16">
        <v>45.637</v>
      </c>
      <c r="AI88" s="16">
        <v>44.035</v>
      </c>
      <c r="AJ88" s="16">
        <v>46.156</v>
      </c>
      <c r="AK88" s="16">
        <v>49.396</v>
      </c>
      <c r="AL88" s="16">
        <v>51.242</v>
      </c>
      <c r="AM88" s="16">
        <v>53.42</v>
      </c>
      <c r="AN88" s="16">
        <v>56.025</v>
      </c>
      <c r="AO88" s="16">
        <v>56.395045662307</v>
      </c>
      <c r="AP88" s="16">
        <v>56.4469228854593</v>
      </c>
      <c r="AQ88" s="16">
        <v>58.382766891433</v>
      </c>
      <c r="AR88" s="16">
        <v>60.2569127030816</v>
      </c>
      <c r="AS88" s="42">
        <v>60.0074444494725</v>
      </c>
      <c r="AT88" s="17">
        <v>-0.00686100567252179</v>
      </c>
      <c r="AU88" s="17">
        <v>0.0968349608409274</v>
      </c>
    </row>
    <row r="89" ht="11.25" customHeight="1">
      <c r="A89" s="53" t="s">
        <v>172</v>
      </c>
      <c r="B89" s="31" t="s">
        <v>97</v>
      </c>
      <c r="C89" s="31" t="s">
        <v>97</v>
      </c>
      <c r="D89" s="31" t="s">
        <v>97</v>
      </c>
      <c r="E89" s="31" t="s">
        <v>97</v>
      </c>
      <c r="F89" s="32">
        <v>0.164</v>
      </c>
      <c r="G89" s="32">
        <v>0.296</v>
      </c>
      <c r="H89" s="32">
        <v>0.231</v>
      </c>
      <c r="I89" s="32">
        <v>0.255</v>
      </c>
      <c r="J89" s="32">
        <v>0.528</v>
      </c>
      <c r="K89" s="32">
        <v>0.969</v>
      </c>
      <c r="L89" s="32">
        <v>1.719</v>
      </c>
      <c r="M89" s="32">
        <v>2.378</v>
      </c>
      <c r="N89" s="32">
        <v>2.214</v>
      </c>
      <c r="O89" s="32">
        <v>3.14</v>
      </c>
      <c r="P89" s="32">
        <v>3.975</v>
      </c>
      <c r="Q89" s="32">
        <v>4.346</v>
      </c>
      <c r="R89" s="32">
        <v>5.77</v>
      </c>
      <c r="S89" s="32">
        <v>6.922</v>
      </c>
      <c r="T89" s="32">
        <v>9.472</v>
      </c>
      <c r="U89" s="32">
        <v>12.781</v>
      </c>
      <c r="V89" s="32">
        <v>14.835</v>
      </c>
      <c r="W89" s="32">
        <v>14.415</v>
      </c>
      <c r="X89" s="32">
        <v>15.754</v>
      </c>
      <c r="Y89" s="32">
        <v>16.87</v>
      </c>
      <c r="Z89" s="32">
        <v>15.891</v>
      </c>
      <c r="AA89" s="32">
        <v>17.5097454858125</v>
      </c>
      <c r="AB89" s="32">
        <v>17.4462654206453</v>
      </c>
      <c r="AC89" s="32">
        <v>16.9591673982893</v>
      </c>
      <c r="AD89" s="32">
        <v>17.2764884825994</v>
      </c>
      <c r="AE89" s="32">
        <v>21.1823346608137</v>
      </c>
      <c r="AF89" s="32">
        <v>22.5850485586278</v>
      </c>
      <c r="AG89" s="32">
        <v>24.2514120378332</v>
      </c>
      <c r="AH89" s="32">
        <v>25.7588766348373</v>
      </c>
      <c r="AI89" s="32">
        <v>26.0134580848079</v>
      </c>
      <c r="AJ89" s="32">
        <v>26.3565386251527</v>
      </c>
      <c r="AK89" s="32">
        <v>28.5732212336516</v>
      </c>
      <c r="AL89" s="32">
        <v>30.9596923564284</v>
      </c>
      <c r="AM89" s="32">
        <v>33.8768394512829</v>
      </c>
      <c r="AN89" s="32">
        <v>37.7034508406595</v>
      </c>
      <c r="AO89" s="32">
        <v>39.3936535609739</v>
      </c>
      <c r="AP89" s="32">
        <v>39.1478845997193</v>
      </c>
      <c r="AQ89" s="32">
        <v>40.1935146114141</v>
      </c>
      <c r="AR89" s="32">
        <v>41.5618543360255</v>
      </c>
      <c r="AS89" s="47">
        <v>43.9672951317515</v>
      </c>
      <c r="AT89" s="33">
        <v>0.0549857943194239</v>
      </c>
      <c r="AU89" s="33">
        <v>0.0709507185554222</v>
      </c>
    </row>
    <row r="90" ht="11.25" customHeight="1">
      <c r="A90" s="2"/>
      <c r="B90" s="21"/>
      <c r="C90" s="21"/>
      <c r="D90" s="21"/>
      <c r="E90" s="21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  <c r="AB90" s="16"/>
      <c r="AC90" s="16"/>
      <c r="AD90" s="16"/>
      <c r="AE90" s="16"/>
      <c r="AF90" s="16"/>
      <c r="AG90" s="16"/>
      <c r="AH90" s="16"/>
      <c r="AI90" s="16"/>
      <c r="AJ90" s="16"/>
      <c r="AK90" s="16"/>
      <c r="AL90" s="16"/>
      <c r="AM90" s="16"/>
      <c r="AN90" s="16"/>
      <c r="AO90" s="16"/>
      <c r="AP90" s="16"/>
      <c r="AQ90" s="16"/>
      <c r="AR90" s="42"/>
      <c r="AS90" s="17"/>
      <c r="AT90" s="17"/>
    </row>
    <row r="91" ht="15.75" customHeight="1">
      <c r="A91" s="15"/>
    </row>
    <row r="92" ht="11.25" customHeight="1">
      <c r="A92" s="15"/>
    </row>
    <row r="93" ht="11.25" customHeight="1">
      <c r="A93" s="15"/>
    </row>
    <row r="94" ht="11.25" customHeight="1">
      <c r="A94" s="35"/>
    </row>
    <row r="95" ht="11.25" customHeight="1">
      <c r="A95" s="15"/>
    </row>
    <row r="96" ht="11.25" customHeight="1">
      <c r="A96" s="36"/>
    </row>
    <row r="97" ht="11.25" customHeight="1"/>
    <row r="98" ht="11.25" customHeight="1"/>
    <row r="99" ht="11.25" customHeight="1"/>
    <row r="100" ht="11.25" customHeight="1"/>
    <row r="101" ht="11.25" customHeight="1"/>
    <row r="102" ht="11.25" customHeight="1"/>
    <row r="103" ht="11.25" customHeight="1"/>
    <row r="104" ht="11.25" customHeight="1"/>
    <row r="105" ht="11.25" customHeight="1"/>
    <row r="106" ht="11.25" customHeight="1"/>
    <row r="107" ht="11.25" customHeight="1"/>
    <row r="108" ht="11.25" customHeight="1"/>
    <row r="109" ht="11.25" customHeight="1"/>
    <row r="110" ht="11.25" customHeight="1"/>
    <row r="111" ht="11.25" customHeight="1"/>
    <row r="112" ht="11.25" customHeight="1"/>
    <row r="113" ht="11.25" customHeight="1"/>
    <row r="114" ht="11.25" customHeight="1"/>
    <row r="115" ht="11.25" customHeight="1"/>
    <row r="116" ht="11.25" customHeight="1"/>
    <row r="117" ht="11.25" customHeight="1"/>
    <row r="118" ht="11.25" customHeight="1"/>
    <row r="119" ht="11.25" customHeight="1"/>
    <row r="120" ht="11.25" customHeight="1"/>
    <row r="121" ht="11.25" customHeight="1"/>
    <row r="122" ht="11.25" customHeight="1"/>
    <row r="123" ht="11.25" customHeight="1"/>
    <row r="124" ht="11.25" customHeight="1"/>
    <row r="125" ht="11.25" customHeight="1"/>
    <row r="126" ht="11.25" customHeight="1"/>
    <row r="127" ht="11.25" customHeight="1"/>
    <row r="128" ht="11.25" customHeight="1"/>
    <row r="129" ht="11.25" customHeight="1"/>
    <row r="130" ht="11.25" customHeight="1"/>
    <row r="131" ht="11.25" customHeight="1"/>
    <row r="132" ht="11.25" customHeight="1"/>
    <row r="133" ht="11.25" customHeight="1"/>
    <row r="134" ht="11.25" customHeight="1"/>
    <row r="135" ht="11.25" customHeight="1"/>
    <row r="136" ht="11.25" customHeight="1"/>
    <row r="137" ht="11.25" customHeight="1"/>
    <row r="138" ht="11.25" customHeight="1"/>
    <row r="139" ht="11.25" customHeight="1"/>
    <row r="140" ht="11.25" customHeight="1"/>
    <row r="141" ht="11.25" customHeight="1"/>
    <row r="142" ht="11.25" customHeight="1"/>
    <row r="143" ht="11.25" customHeight="1"/>
    <row r="144" ht="11.25" customHeight="1"/>
    <row r="145" ht="11.25" customHeight="1"/>
    <row r="146" ht="11.25" customHeight="1"/>
    <row r="147" ht="11.25" customHeight="1"/>
    <row r="148" ht="11.25" customHeight="1"/>
    <row r="149" ht="11.25" customHeight="1"/>
    <row r="150" ht="11.25" customHeight="1"/>
    <row r="151" ht="11.25" customHeight="1"/>
    <row r="152" ht="11.25" customHeight="1"/>
    <row r="153" ht="11.25" customHeight="1"/>
    <row r="154" ht="11.25" customHeight="1"/>
    <row r="155" ht="11.25" customHeight="1"/>
    <row r="156" ht="11.25" customHeight="1"/>
    <row r="157" ht="11.25" customHeight="1"/>
    <row r="158" ht="11.25" customHeight="1"/>
    <row r="159" ht="11.25" customHeight="1"/>
    <row r="160" ht="11.25" customHeight="1"/>
    <row r="161" ht="11.25" customHeight="1"/>
    <row r="162" ht="11.25" customHeight="1"/>
    <row r="163" ht="11.25" customHeight="1"/>
    <row r="164" ht="11.25" customHeight="1"/>
    <row r="165" ht="11.25" customHeight="1"/>
    <row r="166" ht="11.25" customHeight="1"/>
    <row r="167" ht="11.25" customHeight="1"/>
    <row r="168" ht="11.25" customHeight="1"/>
    <row r="169" ht="11.25" customHeight="1"/>
    <row r="170" ht="11.25" customHeight="1"/>
    <row r="171" ht="11.25" customHeight="1"/>
    <row r="172" ht="11.25" customHeight="1"/>
    <row r="173" ht="11.25" customHeight="1"/>
    <row r="174" ht="11.25" customHeight="1"/>
    <row r="175" ht="11.25" customHeight="1"/>
    <row r="176" ht="11.25" customHeight="1"/>
    <row r="177" ht="11.25" customHeight="1"/>
    <row r="178" ht="11.25" customHeight="1"/>
    <row r="179" ht="11.25" customHeight="1"/>
    <row r="180" ht="11.25" customHeight="1"/>
    <row r="181" ht="11.25" customHeight="1"/>
    <row r="182" ht="11.25" customHeight="1"/>
    <row r="183" ht="11.25" customHeight="1"/>
    <row r="184" ht="11.25" customHeight="1"/>
    <row r="185" ht="11.25" customHeight="1"/>
    <row r="186" ht="11.25" customHeight="1"/>
    <row r="187" ht="11.25" customHeight="1"/>
    <row r="188" ht="11.25" customHeight="1"/>
    <row r="189" ht="11.25" customHeight="1"/>
    <row r="190" ht="11.25" customHeight="1"/>
    <row r="191" ht="11.25" customHeight="1"/>
    <row r="192" ht="11.25" customHeight="1"/>
    <row r="193" ht="11.25" customHeight="1"/>
    <row r="194" ht="11.25" customHeight="1"/>
    <row r="195" ht="11.25" customHeight="1"/>
    <row r="196" ht="11.25" customHeight="1"/>
    <row r="197" ht="11.25" customHeight="1"/>
    <row r="198" ht="11.25" customHeight="1"/>
    <row r="199" ht="11.25" customHeight="1"/>
    <row r="200" ht="11.25" customHeight="1"/>
    <row r="201" ht="11.25" customHeight="1"/>
    <row r="202" ht="11.25" customHeight="1"/>
    <row r="203" ht="11.25" customHeight="1"/>
    <row r="204" ht="11.25" customHeight="1"/>
    <row r="205" ht="11.25" customHeight="1"/>
    <row r="206" ht="11.25" customHeight="1"/>
    <row r="207" ht="11.25" customHeight="1"/>
    <row r="208" ht="11.25" customHeight="1"/>
    <row r="209" ht="11.25" customHeight="1"/>
    <row r="210" ht="11.25" customHeight="1"/>
    <row r="211" ht="11.25" customHeight="1"/>
    <row r="212" ht="11.25" customHeight="1"/>
    <row r="213" ht="11.25" customHeight="1"/>
    <row r="214" ht="11.25" customHeight="1"/>
    <row r="215" ht="11.25" customHeight="1"/>
    <row r="216" ht="11.25" customHeight="1"/>
    <row r="217" ht="11.25" customHeight="1"/>
    <row r="218" ht="11.25" customHeight="1"/>
    <row r="219" ht="11.25" customHeight="1"/>
    <row r="220" ht="11.25" customHeight="1"/>
    <row r="221" ht="11.25" customHeight="1"/>
    <row r="222" ht="11.25" customHeight="1"/>
    <row r="223" ht="11.25" customHeight="1"/>
    <row r="224" ht="11.25" customHeight="1"/>
    <row r="225" ht="11.25" customHeight="1"/>
    <row r="226" ht="11.25" customHeight="1"/>
    <row r="227" ht="11.25" customHeight="1"/>
    <row r="228" ht="11.25" customHeight="1"/>
    <row r="229" ht="11.25" customHeight="1"/>
    <row r="230" ht="11.25" customHeight="1"/>
    <row r="231" ht="11.25" customHeight="1"/>
    <row r="232" ht="11.25" customHeight="1"/>
    <row r="233" ht="11.25" customHeight="1"/>
    <row r="234" ht="11.25" customHeight="1"/>
    <row r="235" ht="11.25" customHeight="1"/>
    <row r="236" ht="11.25" customHeight="1"/>
    <row r="237" ht="11.25" customHeight="1"/>
    <row r="238" ht="11.25" customHeight="1"/>
    <row r="239" ht="11.25" customHeight="1"/>
    <row r="240" ht="11.25" customHeight="1"/>
    <row r="241" ht="11.25" customHeight="1"/>
    <row r="242" ht="11.25" customHeight="1"/>
    <row r="243" ht="11.25" customHeight="1"/>
    <row r="244" ht="11.25" customHeight="1"/>
    <row r="245" ht="11.25" customHeight="1"/>
    <row r="246" ht="11.25" customHeight="1"/>
    <row r="247" ht="11.25" customHeight="1"/>
    <row r="248" ht="11.25" customHeight="1"/>
    <row r="249" ht="11.25" customHeight="1"/>
    <row r="250" ht="11.25" customHeight="1"/>
    <row r="251" ht="11.25" customHeight="1"/>
    <row r="252" ht="11.25" customHeight="1"/>
    <row r="253" ht="11.25" customHeight="1"/>
    <row r="254" ht="11.25" customHeight="1"/>
    <row r="255" ht="11.25" customHeight="1"/>
    <row r="256" ht="11.25" customHeight="1"/>
    <row r="257" ht="11.25" customHeight="1"/>
    <row r="258" ht="11.25" customHeight="1"/>
    <row r="259" ht="11.25" customHeight="1"/>
    <row r="260" ht="11.25" customHeight="1"/>
    <row r="261" ht="11.25" customHeight="1"/>
    <row r="262" ht="11.25" customHeight="1"/>
    <row r="263" ht="11.25" customHeight="1"/>
    <row r="264" ht="11.25" customHeight="1"/>
    <row r="265" ht="11.25" customHeight="1"/>
    <row r="266" ht="11.25" customHeight="1"/>
    <row r="267" ht="11.25" customHeight="1"/>
    <row r="268" ht="11.25" customHeight="1"/>
    <row r="269" ht="11.25" customHeight="1"/>
    <row r="270" ht="11.25" customHeight="1"/>
    <row r="271" ht="11.25" customHeight="1"/>
    <row r="272" ht="11.25" customHeight="1"/>
    <row r="273" ht="11.25" customHeight="1"/>
    <row r="274" ht="11.25" customHeight="1"/>
    <row r="275" ht="11.25" customHeight="1"/>
    <row r="276" ht="11.25" customHeight="1"/>
    <row r="277" ht="11.25" customHeight="1"/>
    <row r="278" ht="11.25" customHeight="1"/>
    <row r="279" ht="11.25" customHeight="1"/>
    <row r="280" ht="11.25" customHeight="1"/>
    <row r="281" ht="11.25" customHeight="1"/>
    <row r="282" ht="11.25" customHeight="1"/>
    <row r="283" ht="11.25" customHeight="1"/>
    <row r="284" ht="11.25" customHeight="1"/>
    <row r="285" ht="11.25" customHeight="1"/>
    <row r="286" ht="11.25" customHeight="1"/>
    <row r="287" ht="11.25" customHeight="1"/>
    <row r="288" ht="11.25" customHeight="1"/>
    <row r="289" ht="11.2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6.83" defaultRowHeight="15.0"/>
  <cols>
    <col customWidth="1" min="1" max="1" width="33.83"/>
    <col customWidth="1" min="2" max="43" width="8.5"/>
    <col customWidth="1" min="44" max="44" width="9.5"/>
    <col customWidth="1" min="45" max="47" width="9.33"/>
  </cols>
  <sheetData>
    <row r="1" ht="11.25" customHeight="1">
      <c r="A1" s="15" t="s">
        <v>348</v>
      </c>
      <c r="B1" s="15">
        <v>1965.0</v>
      </c>
      <c r="C1" s="15">
        <v>1966.0</v>
      </c>
      <c r="D1" s="15">
        <v>1967.0</v>
      </c>
      <c r="E1" s="15">
        <v>1968.0</v>
      </c>
      <c r="F1" s="15">
        <v>1969.0</v>
      </c>
      <c r="G1" s="15">
        <v>1970.0</v>
      </c>
      <c r="H1" s="15">
        <v>1971.0</v>
      </c>
      <c r="I1" s="15">
        <v>1972.0</v>
      </c>
      <c r="J1" s="15">
        <v>1973.0</v>
      </c>
      <c r="K1" s="15">
        <v>1974.0</v>
      </c>
      <c r="L1" s="15">
        <v>1975.0</v>
      </c>
      <c r="M1" s="15">
        <v>1976.0</v>
      </c>
      <c r="N1" s="15">
        <v>1977.0</v>
      </c>
      <c r="O1" s="15">
        <v>1978.0</v>
      </c>
      <c r="P1" s="15">
        <v>1979.0</v>
      </c>
      <c r="Q1" s="15">
        <v>1980.0</v>
      </c>
      <c r="R1" s="15">
        <v>1981.0</v>
      </c>
      <c r="S1" s="15">
        <v>1982.0</v>
      </c>
      <c r="T1" s="15">
        <v>1983.0</v>
      </c>
      <c r="U1" s="15">
        <v>1984.0</v>
      </c>
      <c r="V1" s="15">
        <v>1985.0</v>
      </c>
      <c r="W1" s="15">
        <v>1986.0</v>
      </c>
      <c r="X1" s="15">
        <v>1987.0</v>
      </c>
      <c r="Y1" s="15">
        <v>1988.0</v>
      </c>
      <c r="Z1" s="15">
        <v>1989.0</v>
      </c>
      <c r="AA1" s="15">
        <v>1990.0</v>
      </c>
      <c r="AB1" s="15">
        <v>1991.0</v>
      </c>
      <c r="AC1" s="15">
        <v>1992.0</v>
      </c>
      <c r="AD1" s="15">
        <v>1993.0</v>
      </c>
      <c r="AE1" s="15">
        <v>1994.0</v>
      </c>
      <c r="AF1" s="15">
        <v>1995.0</v>
      </c>
      <c r="AG1" s="15">
        <v>1996.0</v>
      </c>
      <c r="AH1" s="15">
        <v>1997.0</v>
      </c>
      <c r="AI1" s="15">
        <v>1998.0</v>
      </c>
      <c r="AJ1" s="15">
        <v>1999.0</v>
      </c>
      <c r="AK1" s="15">
        <v>2000.0</v>
      </c>
      <c r="AL1" s="15">
        <v>2001.0</v>
      </c>
      <c r="AM1" s="15">
        <v>2002.0</v>
      </c>
      <c r="AN1" s="15">
        <v>2003.0</v>
      </c>
      <c r="AO1" s="15">
        <v>2004.0</v>
      </c>
      <c r="AP1" s="15">
        <v>2005.0</v>
      </c>
      <c r="AQ1" s="15">
        <v>2006.0</v>
      </c>
      <c r="AR1" s="15">
        <v>2007.0</v>
      </c>
      <c r="AS1" s="36">
        <v>2008.0</v>
      </c>
      <c r="AT1" s="13" t="s">
        <v>132</v>
      </c>
      <c r="AU1" s="13" t="s">
        <v>137</v>
      </c>
    </row>
    <row r="2" ht="11.25" customHeight="1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36"/>
      <c r="AT2" s="10"/>
      <c r="AU2" s="10"/>
    </row>
    <row r="3" ht="11.25" customHeight="1">
      <c r="A3" s="15" t="s">
        <v>55</v>
      </c>
      <c r="B3" s="16">
        <v>198.973737373735</v>
      </c>
      <c r="C3" s="16">
        <v>199.937373737371</v>
      </c>
      <c r="D3" s="16">
        <v>227.221212121209</v>
      </c>
      <c r="E3" s="16">
        <v>228.154545454543</v>
      </c>
      <c r="F3" s="16">
        <v>256.02828282828</v>
      </c>
      <c r="G3" s="16">
        <v>253.491919191916</v>
      </c>
      <c r="H3" s="16">
        <v>272.253535353532</v>
      </c>
      <c r="I3" s="16">
        <v>278.716161616158</v>
      </c>
      <c r="J3" s="16">
        <v>278.213131313128</v>
      </c>
      <c r="K3" s="16">
        <v>307.284848484845</v>
      </c>
      <c r="L3" s="16">
        <v>306.215151515148</v>
      </c>
      <c r="M3" s="16">
        <v>289.822222222219</v>
      </c>
      <c r="N3" s="16">
        <v>225.857575757573</v>
      </c>
      <c r="O3" s="16">
        <v>286.328282828279</v>
      </c>
      <c r="P3" s="16">
        <v>285.93535353535</v>
      </c>
      <c r="Q3" s="16">
        <v>282.002020202017</v>
      </c>
      <c r="R3" s="16">
        <v>266.510101010098</v>
      </c>
      <c r="S3" s="16">
        <v>315.529292929289</v>
      </c>
      <c r="T3" s="16">
        <v>338.677777777774</v>
      </c>
      <c r="U3" s="16">
        <v>327.586868686865</v>
      </c>
      <c r="V3" s="16">
        <v>287.182828282825</v>
      </c>
      <c r="W3" s="16">
        <v>296.974747474744</v>
      </c>
      <c r="X3" s="16">
        <v>255.410101010098</v>
      </c>
      <c r="Y3" s="16">
        <v>228.384848484846</v>
      </c>
      <c r="Z3" s="16">
        <v>274.724242424239</v>
      </c>
      <c r="AA3" s="16">
        <v>295.824242424239</v>
      </c>
      <c r="AB3" s="16">
        <v>291.913131313128</v>
      </c>
      <c r="AC3" s="16">
        <v>255.644444444441</v>
      </c>
      <c r="AD3" s="16">
        <v>283.327272727269</v>
      </c>
      <c r="AE3" s="16">
        <v>262.753535353532</v>
      </c>
      <c r="AF3" s="16">
        <v>313.972727272724</v>
      </c>
      <c r="AG3" s="16">
        <v>350.668686868683</v>
      </c>
      <c r="AH3" s="16">
        <v>360.053535353531</v>
      </c>
      <c r="AI3" s="16">
        <v>326.602020202016</v>
      </c>
      <c r="AJ3" s="16">
        <v>322.763636363633</v>
      </c>
      <c r="AK3" s="16">
        <v>278.356565656562</v>
      </c>
      <c r="AL3" s="16">
        <v>219.152525252523</v>
      </c>
      <c r="AM3" s="16">
        <v>266.998989898987</v>
      </c>
      <c r="AN3" s="16">
        <v>278.591919191916</v>
      </c>
      <c r="AO3" s="16">
        <v>271.12828282828</v>
      </c>
      <c r="AP3" s="16">
        <v>273.051515151512</v>
      </c>
      <c r="AQ3" s="16">
        <v>292.167676767673</v>
      </c>
      <c r="AR3" s="16">
        <v>250.010101010098</v>
      </c>
      <c r="AS3" s="42">
        <v>250.590909090906</v>
      </c>
      <c r="AT3" s="22" t="s">
        <v>76</v>
      </c>
      <c r="AU3" s="17">
        <v>0.079027360726732</v>
      </c>
    </row>
    <row r="4" ht="11.25" customHeight="1">
      <c r="A4" s="15" t="s">
        <v>56</v>
      </c>
      <c r="B4" s="16">
        <v>117.1229388</v>
      </c>
      <c r="C4" s="16">
        <v>128.8210906</v>
      </c>
      <c r="D4" s="16">
        <v>133.1255862</v>
      </c>
      <c r="E4" s="16">
        <v>136.3208124</v>
      </c>
      <c r="F4" s="16">
        <v>148.226676</v>
      </c>
      <c r="G4" s="16">
        <v>155.3242324</v>
      </c>
      <c r="H4" s="16">
        <v>157.0301208</v>
      </c>
      <c r="I4" s="16">
        <v>171.3312992</v>
      </c>
      <c r="J4" s="16">
        <v>178.831021</v>
      </c>
      <c r="K4" s="16">
        <v>197.9360872</v>
      </c>
      <c r="L4" s="16">
        <v>195.0369608</v>
      </c>
      <c r="M4" s="16">
        <v>202.8327824</v>
      </c>
      <c r="N4" s="16">
        <v>198.563642</v>
      </c>
      <c r="O4" s="16">
        <v>217.0013788</v>
      </c>
      <c r="P4" s="16">
        <v>212.6217534</v>
      </c>
      <c r="Q4" s="16">
        <v>222.5123706</v>
      </c>
      <c r="R4" s="16">
        <v>225.057945</v>
      </c>
      <c r="S4" s="16">
        <v>257.9073452</v>
      </c>
      <c r="T4" s="16">
        <v>266.069977</v>
      </c>
      <c r="U4" s="16">
        <v>286.2489574</v>
      </c>
      <c r="V4" s="16">
        <v>303.7762978</v>
      </c>
      <c r="W4" s="16">
        <v>310.7545304</v>
      </c>
      <c r="X4" s="16">
        <v>316.3494908</v>
      </c>
      <c r="Y4" s="16">
        <v>307.612337</v>
      </c>
      <c r="Z4" s="16">
        <v>291.5080434</v>
      </c>
      <c r="AA4" s="16">
        <v>296.9704218</v>
      </c>
      <c r="AB4" s="16">
        <v>308.5315722</v>
      </c>
      <c r="AC4" s="16">
        <v>316.5439444</v>
      </c>
      <c r="AD4" s="16">
        <v>321.7809334</v>
      </c>
      <c r="AE4" s="16">
        <v>327.9901904</v>
      </c>
      <c r="AF4" s="16">
        <v>335.5031704</v>
      </c>
      <c r="AG4" s="16">
        <v>354.4226218</v>
      </c>
      <c r="AH4" s="16">
        <v>350.9578122</v>
      </c>
      <c r="AI4" s="16">
        <v>331.9764892</v>
      </c>
      <c r="AJ4" s="16">
        <v>343.9353856</v>
      </c>
      <c r="AK4" s="16">
        <v>358.4221788</v>
      </c>
      <c r="AL4" s="16">
        <v>333.487924</v>
      </c>
      <c r="AM4" s="16">
        <v>350.7280034</v>
      </c>
      <c r="AN4" s="16">
        <v>337.555999999999</v>
      </c>
      <c r="AO4" s="16">
        <v>341.016161616158</v>
      </c>
      <c r="AP4" s="16">
        <v>362.227272727269</v>
      </c>
      <c r="AQ4" s="16">
        <v>352.998989898986</v>
      </c>
      <c r="AR4" s="16">
        <v>366.465656565652</v>
      </c>
      <c r="AS4" s="42">
        <v>369.498989898986</v>
      </c>
      <c r="AT4" s="17">
        <v>0.00552240903174361</v>
      </c>
      <c r="AU4" s="17">
        <v>0.116526693122444</v>
      </c>
    </row>
    <row r="5" ht="11.25" customHeight="1">
      <c r="A5" s="15" t="s">
        <v>57</v>
      </c>
      <c r="B5" s="16">
        <v>8.860897</v>
      </c>
      <c r="C5" s="16">
        <v>10.16462</v>
      </c>
      <c r="D5" s="16">
        <v>11.070597</v>
      </c>
      <c r="E5" s="16">
        <v>12.6439034</v>
      </c>
      <c r="F5" s="16">
        <v>13.5498804</v>
      </c>
      <c r="G5" s="16">
        <v>15.003863</v>
      </c>
      <c r="H5" s="16">
        <v>14.4558574</v>
      </c>
      <c r="I5" s="16">
        <v>15.4192866</v>
      </c>
      <c r="J5" s="16">
        <v>16.2722308</v>
      </c>
      <c r="K5" s="16">
        <v>16.7804618</v>
      </c>
      <c r="L5" s="16">
        <v>15.1762196</v>
      </c>
      <c r="M5" s="16">
        <v>17.2489182</v>
      </c>
      <c r="N5" s="16">
        <v>19.202293</v>
      </c>
      <c r="O5" s="16">
        <v>16.2103592</v>
      </c>
      <c r="P5" s="16">
        <v>18.0134744</v>
      </c>
      <c r="Q5" s="16">
        <v>16.9218826</v>
      </c>
      <c r="R5" s="16">
        <v>24.6204774</v>
      </c>
      <c r="S5" s="16">
        <v>22.9013308</v>
      </c>
      <c r="T5" s="16">
        <v>20.749083</v>
      </c>
      <c r="U5" s="16">
        <v>23.6084348</v>
      </c>
      <c r="V5" s="16">
        <v>26.2468166</v>
      </c>
      <c r="W5" s="16">
        <v>20.0287208</v>
      </c>
      <c r="X5" s="16">
        <v>18.34051</v>
      </c>
      <c r="Y5" s="16">
        <v>20.9788918</v>
      </c>
      <c r="Z5" s="16">
        <v>24.3995074</v>
      </c>
      <c r="AA5" s="16">
        <v>23.5509826</v>
      </c>
      <c r="AB5" s="16">
        <v>21.9467404</v>
      </c>
      <c r="AC5" s="16">
        <v>26.3086882</v>
      </c>
      <c r="AD5" s="16">
        <v>26.4589478</v>
      </c>
      <c r="AE5" s="16">
        <v>20.2717878</v>
      </c>
      <c r="AF5" s="16">
        <v>27.5284426</v>
      </c>
      <c r="AG5" s="16">
        <v>31.4484504</v>
      </c>
      <c r="AH5" s="16">
        <v>26.4368508</v>
      </c>
      <c r="AI5" s="16">
        <v>24.6204774</v>
      </c>
      <c r="AJ5" s="16">
        <v>32.7875286</v>
      </c>
      <c r="AK5" s="16">
        <v>33.1499194</v>
      </c>
      <c r="AL5" s="16">
        <v>28.5007106</v>
      </c>
      <c r="AM5" s="16">
        <v>24.9563518</v>
      </c>
      <c r="AN5" s="16">
        <v>19.7929292929291</v>
      </c>
      <c r="AO5" s="16">
        <v>24.9185709459999</v>
      </c>
      <c r="AP5" s="16">
        <v>27.6151123779999</v>
      </c>
      <c r="AQ5" s="16">
        <v>30.0910288799999</v>
      </c>
      <c r="AR5" s="16">
        <v>26.8702671209999</v>
      </c>
      <c r="AS5" s="42">
        <v>38.1390336339999</v>
      </c>
      <c r="AT5" s="17">
        <v>0.415498716584978</v>
      </c>
      <c r="AU5" s="17">
        <v>0.0120276796141463</v>
      </c>
    </row>
    <row r="6" ht="11.25" customHeight="1">
      <c r="A6" s="18" t="s">
        <v>58</v>
      </c>
      <c r="B6" s="19">
        <v>324.957573173735</v>
      </c>
      <c r="C6" s="19">
        <v>338.923084337371</v>
      </c>
      <c r="D6" s="19">
        <v>371.417395321209</v>
      </c>
      <c r="E6" s="19">
        <v>377.119261254543</v>
      </c>
      <c r="F6" s="19">
        <v>417.80483922828</v>
      </c>
      <c r="G6" s="19">
        <v>423.820014591916</v>
      </c>
      <c r="H6" s="19">
        <v>443.739513553532</v>
      </c>
      <c r="I6" s="19">
        <v>465.466747416158</v>
      </c>
      <c r="J6" s="19">
        <v>473.316383113128</v>
      </c>
      <c r="K6" s="19">
        <v>522.001397484845</v>
      </c>
      <c r="L6" s="19">
        <v>516.428331915148</v>
      </c>
      <c r="M6" s="19">
        <v>509.903922822219</v>
      </c>
      <c r="N6" s="19">
        <v>443.623510757573</v>
      </c>
      <c r="O6" s="19">
        <v>519.54002082828</v>
      </c>
      <c r="P6" s="19">
        <v>516.57058133535</v>
      </c>
      <c r="Q6" s="19">
        <v>521.436273402017</v>
      </c>
      <c r="R6" s="19">
        <v>516.188523410098</v>
      </c>
      <c r="S6" s="19">
        <v>596.337968929289</v>
      </c>
      <c r="T6" s="19">
        <v>625.496837777774</v>
      </c>
      <c r="U6" s="19">
        <v>637.444260886865</v>
      </c>
      <c r="V6" s="19">
        <v>617.205942682825</v>
      </c>
      <c r="W6" s="19">
        <v>627.757998674744</v>
      </c>
      <c r="X6" s="19">
        <v>590.100101810098</v>
      </c>
      <c r="Y6" s="19">
        <v>556.976077284846</v>
      </c>
      <c r="Z6" s="19">
        <v>590.631793224239</v>
      </c>
      <c r="AA6" s="19">
        <v>616.345646824239</v>
      </c>
      <c r="AB6" s="19">
        <v>622.391443913128</v>
      </c>
      <c r="AC6" s="19">
        <v>598.497077044441</v>
      </c>
      <c r="AD6" s="19">
        <v>631.567153927269</v>
      </c>
      <c r="AE6" s="19">
        <v>611.015513553532</v>
      </c>
      <c r="AF6" s="19">
        <v>677.004340272724</v>
      </c>
      <c r="AG6" s="19">
        <v>736.539759068683</v>
      </c>
      <c r="AH6" s="19">
        <v>737.448198353531</v>
      </c>
      <c r="AI6" s="19">
        <v>683.198986802016</v>
      </c>
      <c r="AJ6" s="19">
        <v>699.486550563633</v>
      </c>
      <c r="AK6" s="19">
        <v>669.928663856562</v>
      </c>
      <c r="AL6" s="19">
        <v>581.141159852523</v>
      </c>
      <c r="AM6" s="19">
        <v>642.683345098987</v>
      </c>
      <c r="AN6" s="19">
        <v>635.940848484844</v>
      </c>
      <c r="AO6" s="19">
        <v>637.063015390437</v>
      </c>
      <c r="AP6" s="19">
        <v>662.89390025678</v>
      </c>
      <c r="AQ6" s="19">
        <v>675.257695546659</v>
      </c>
      <c r="AR6" s="19">
        <v>643.34602469675</v>
      </c>
      <c r="AS6" s="19">
        <v>658.228932623891</v>
      </c>
      <c r="AT6" s="20">
        <v>0.0203381504170888</v>
      </c>
      <c r="AU6" s="20">
        <v>0.207581733463322</v>
      </c>
    </row>
    <row r="7" ht="11.25" customHeight="1">
      <c r="A7" s="10"/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42"/>
      <c r="AT7" s="17"/>
      <c r="AU7" s="17"/>
    </row>
    <row r="8" ht="11.25" customHeight="1">
      <c r="A8" s="15" t="s">
        <v>59</v>
      </c>
      <c r="B8" s="16">
        <v>1.2109156</v>
      </c>
      <c r="C8" s="16">
        <v>1.2285932</v>
      </c>
      <c r="D8" s="16">
        <v>1.2551096</v>
      </c>
      <c r="E8" s="16">
        <v>1.480499</v>
      </c>
      <c r="F8" s="16">
        <v>1.32582</v>
      </c>
      <c r="G8" s="16">
        <v>1.5158542</v>
      </c>
      <c r="H8" s="16">
        <v>1.524693</v>
      </c>
      <c r="I8" s="16">
        <v>1.4849184</v>
      </c>
      <c r="J8" s="16">
        <v>2.960998</v>
      </c>
      <c r="K8" s="16">
        <v>4.971825</v>
      </c>
      <c r="L8" s="16">
        <v>5.1353428</v>
      </c>
      <c r="M8" s="16">
        <v>4.9408892</v>
      </c>
      <c r="N8" s="16">
        <v>5.7054454</v>
      </c>
      <c r="O8" s="16">
        <v>7.6632396</v>
      </c>
      <c r="P8" s="16">
        <v>10.5358496</v>
      </c>
      <c r="Q8" s="16">
        <v>14.9729272</v>
      </c>
      <c r="R8" s="16">
        <v>14.5000514</v>
      </c>
      <c r="S8" s="16">
        <v>17.4964046</v>
      </c>
      <c r="T8" s="16">
        <v>18.207928</v>
      </c>
      <c r="U8" s="16">
        <v>19.6486524</v>
      </c>
      <c r="V8" s="16">
        <v>20.6562756</v>
      </c>
      <c r="W8" s="16">
        <v>21.0275052</v>
      </c>
      <c r="X8" s="16">
        <v>21.8892882</v>
      </c>
      <c r="Y8" s="16">
        <v>15.8037744</v>
      </c>
      <c r="Z8" s="16">
        <v>13.3289104</v>
      </c>
      <c r="AA8" s="16">
        <v>18.1681534</v>
      </c>
      <c r="AB8" s="16">
        <v>16.4313292</v>
      </c>
      <c r="AC8" s="16">
        <v>19.5381674</v>
      </c>
      <c r="AD8" s="16">
        <v>24.1564404</v>
      </c>
      <c r="AE8" s="16">
        <v>27.17931</v>
      </c>
      <c r="AF8" s="16">
        <v>26.936243</v>
      </c>
      <c r="AG8" s="16">
        <v>23.0515904</v>
      </c>
      <c r="AH8" s="16">
        <v>28.1427392</v>
      </c>
      <c r="AI8" s="16">
        <v>26.538497</v>
      </c>
      <c r="AJ8" s="16">
        <v>21.6727376</v>
      </c>
      <c r="AK8" s="16">
        <v>28.8454238</v>
      </c>
      <c r="AL8" s="16">
        <v>37.0522496</v>
      </c>
      <c r="AM8" s="16">
        <v>35.8943668</v>
      </c>
      <c r="AN8" s="16">
        <v>33.8481846</v>
      </c>
      <c r="AO8" s="16">
        <v>30.3126646</v>
      </c>
      <c r="AP8" s="16">
        <v>34.7850974</v>
      </c>
      <c r="AQ8" s="16">
        <v>43.4080808080803</v>
      </c>
      <c r="AR8" s="16">
        <v>37.6711111111107</v>
      </c>
      <c r="AS8" s="42">
        <v>37.2358585858581</v>
      </c>
      <c r="AT8" s="17">
        <v>-0.0142546855655326</v>
      </c>
      <c r="AU8" s="17">
        <v>0.0117428506848455</v>
      </c>
    </row>
    <row r="9" ht="11.25" customHeight="1">
      <c r="A9" s="15" t="s">
        <v>60</v>
      </c>
      <c r="B9" s="16">
        <v>23.975245</v>
      </c>
      <c r="C9" s="16">
        <v>26.2247196</v>
      </c>
      <c r="D9" s="16">
        <v>27.4312158</v>
      </c>
      <c r="E9" s="16">
        <v>28.7084224</v>
      </c>
      <c r="F9" s="16">
        <v>30.7236688</v>
      </c>
      <c r="G9" s="16">
        <v>39.8099552</v>
      </c>
      <c r="H9" s="16">
        <v>43.2040544</v>
      </c>
      <c r="I9" s="16">
        <v>50.6949374</v>
      </c>
      <c r="J9" s="16">
        <v>57.9073982</v>
      </c>
      <c r="K9" s="16">
        <v>65.6855422</v>
      </c>
      <c r="L9" s="16">
        <v>72.3058034</v>
      </c>
      <c r="M9" s="16">
        <v>82.9344604</v>
      </c>
      <c r="N9" s="16">
        <v>93.492407</v>
      </c>
      <c r="O9" s="16">
        <v>102.7643082</v>
      </c>
      <c r="P9" s="16">
        <v>116.6014496</v>
      </c>
      <c r="Q9" s="16">
        <v>128.9315756</v>
      </c>
      <c r="R9" s="16">
        <v>130.792143</v>
      </c>
      <c r="S9" s="16">
        <v>141.1512166</v>
      </c>
      <c r="T9" s="16">
        <v>151.5058708</v>
      </c>
      <c r="U9" s="16">
        <v>166.6246382</v>
      </c>
      <c r="V9" s="16">
        <v>178.4023392</v>
      </c>
      <c r="W9" s="16">
        <v>182.4505096</v>
      </c>
      <c r="X9" s="16">
        <v>185.636897</v>
      </c>
      <c r="Y9" s="16">
        <v>199.1293252</v>
      </c>
      <c r="Z9" s="16">
        <v>204.7242856</v>
      </c>
      <c r="AA9" s="16">
        <v>206.7483708</v>
      </c>
      <c r="AB9" s="16">
        <v>217.8189678</v>
      </c>
      <c r="AC9" s="16">
        <v>223.378573</v>
      </c>
      <c r="AD9" s="16">
        <v>235.11208</v>
      </c>
      <c r="AE9" s="16">
        <v>242.7532226</v>
      </c>
      <c r="AF9" s="16">
        <v>253.9519822</v>
      </c>
      <c r="AG9" s="16">
        <v>265.8136518</v>
      </c>
      <c r="AH9" s="16">
        <v>279.0276578</v>
      </c>
      <c r="AI9" s="16">
        <v>291.5213016</v>
      </c>
      <c r="AJ9" s="16">
        <v>293.0548334</v>
      </c>
      <c r="AK9" s="16">
        <v>304.4568854</v>
      </c>
      <c r="AL9" s="16">
        <v>267.926125</v>
      </c>
      <c r="AM9" s="16">
        <v>286.1428918</v>
      </c>
      <c r="AN9" s="16">
        <v>305.615999999999</v>
      </c>
      <c r="AO9" s="16">
        <v>320.796999999999</v>
      </c>
      <c r="AP9" s="16">
        <v>337.456999999999</v>
      </c>
      <c r="AQ9" s="16">
        <v>348.804999999999</v>
      </c>
      <c r="AR9" s="16">
        <v>374.015299999999</v>
      </c>
      <c r="AS9" s="42">
        <v>363.799999999999</v>
      </c>
      <c r="AT9" s="17">
        <v>-0.0299701351015274</v>
      </c>
      <c r="AU9" s="17">
        <v>0.11472943666107</v>
      </c>
    </row>
    <row r="10" ht="11.25" customHeight="1">
      <c r="A10" s="15" t="s">
        <v>138</v>
      </c>
      <c r="B10" s="16">
        <v>3.955363</v>
      </c>
      <c r="C10" s="16">
        <v>4.1630748</v>
      </c>
      <c r="D10" s="16">
        <v>4.2558822</v>
      </c>
      <c r="E10" s="16">
        <v>3.5708752</v>
      </c>
      <c r="F10" s="16">
        <v>4.0260734</v>
      </c>
      <c r="G10" s="16">
        <v>4.3044956</v>
      </c>
      <c r="H10" s="16">
        <v>4.397303</v>
      </c>
      <c r="I10" s="16">
        <v>5.2237308</v>
      </c>
      <c r="J10" s="16">
        <v>5.3165382</v>
      </c>
      <c r="K10" s="16">
        <v>6.0457392</v>
      </c>
      <c r="L10" s="16">
        <v>6.1385466</v>
      </c>
      <c r="M10" s="16">
        <v>6.2357734</v>
      </c>
      <c r="N10" s="16">
        <v>6.5009374</v>
      </c>
      <c r="O10" s="16">
        <v>6.827973</v>
      </c>
      <c r="P10" s="16">
        <v>6.9428774</v>
      </c>
      <c r="Q10" s="16">
        <v>7.3406234</v>
      </c>
      <c r="R10" s="16">
        <v>7.5925292</v>
      </c>
      <c r="S10" s="16">
        <v>8.4543122</v>
      </c>
      <c r="T10" s="16">
        <v>8.9316074</v>
      </c>
      <c r="U10" s="16">
        <v>9.3381922</v>
      </c>
      <c r="V10" s="16">
        <v>10.363493</v>
      </c>
      <c r="W10" s="16">
        <v>11.3048252</v>
      </c>
      <c r="X10" s="16">
        <v>12.1047366</v>
      </c>
      <c r="Y10" s="16">
        <v>11.468343</v>
      </c>
      <c r="Z10" s="16">
        <v>9.6077756</v>
      </c>
      <c r="AA10" s="16">
        <v>8.9669626</v>
      </c>
      <c r="AB10" s="16">
        <v>13.0725852</v>
      </c>
      <c r="AC10" s="16">
        <v>16.7804618</v>
      </c>
      <c r="AD10" s="16">
        <v>17.036787</v>
      </c>
      <c r="AE10" s="16">
        <v>17.3063704</v>
      </c>
      <c r="AF10" s="16">
        <v>18.4200592</v>
      </c>
      <c r="AG10" s="16">
        <v>16.8511722</v>
      </c>
      <c r="AH10" s="16">
        <v>18.8310634</v>
      </c>
      <c r="AI10" s="16">
        <v>15.8612266</v>
      </c>
      <c r="AJ10" s="16">
        <v>13.5808162</v>
      </c>
      <c r="AK10" s="16">
        <v>19.0829692</v>
      </c>
      <c r="AL10" s="16">
        <v>21.6859958</v>
      </c>
      <c r="AM10" s="16">
        <v>23.1930112</v>
      </c>
      <c r="AN10" s="16">
        <v>22.8132727272725</v>
      </c>
      <c r="AO10" s="16">
        <v>21.8012808080806</v>
      </c>
      <c r="AP10" s="16">
        <v>26.4079585858583</v>
      </c>
      <c r="AQ10" s="16">
        <v>29.0772636363633</v>
      </c>
      <c r="AR10" s="16">
        <v>22.9924848484846</v>
      </c>
      <c r="AS10" s="42">
        <v>23.8656565656563</v>
      </c>
      <c r="AT10" s="17">
        <v>0.0351403952451419</v>
      </c>
      <c r="AU10" s="17">
        <v>0.00752636980023176</v>
      </c>
    </row>
    <row r="11" ht="11.25" customHeight="1">
      <c r="A11" s="15" t="s">
        <v>61</v>
      </c>
      <c r="B11" s="16">
        <v>3.4648096</v>
      </c>
      <c r="C11" s="16">
        <v>3.8492974</v>
      </c>
      <c r="D11" s="16">
        <v>4.2912374</v>
      </c>
      <c r="E11" s="16">
        <v>4.7817908</v>
      </c>
      <c r="F11" s="16">
        <v>5.3165382</v>
      </c>
      <c r="G11" s="16">
        <v>5.9175766</v>
      </c>
      <c r="H11" s="16">
        <v>6.2799674</v>
      </c>
      <c r="I11" s="16">
        <v>6.9561356</v>
      </c>
      <c r="J11" s="16">
        <v>7.5704322</v>
      </c>
      <c r="K11" s="16">
        <v>8.595733</v>
      </c>
      <c r="L11" s="16">
        <v>9.5149682</v>
      </c>
      <c r="M11" s="16">
        <v>10.0364574</v>
      </c>
      <c r="N11" s="16">
        <v>10.2574274</v>
      </c>
      <c r="O11" s="16">
        <v>11.9191218</v>
      </c>
      <c r="P11" s="16">
        <v>13.0946822</v>
      </c>
      <c r="Q11" s="16">
        <v>14.2923396</v>
      </c>
      <c r="R11" s="16">
        <v>14.2216292</v>
      </c>
      <c r="S11" s="16">
        <v>15.003863</v>
      </c>
      <c r="T11" s="16">
        <v>15.0966704</v>
      </c>
      <c r="U11" s="16">
        <v>16.7141708</v>
      </c>
      <c r="V11" s="16">
        <v>18.3051548</v>
      </c>
      <c r="W11" s="16">
        <v>21.3633796</v>
      </c>
      <c r="X11" s="16">
        <v>21.4694452</v>
      </c>
      <c r="Y11" s="16">
        <v>24.505573</v>
      </c>
      <c r="Z11" s="16">
        <v>26.3528822</v>
      </c>
      <c r="AA11" s="16">
        <v>27.5063456</v>
      </c>
      <c r="AB11" s="16">
        <v>27.7273156</v>
      </c>
      <c r="AC11" s="16">
        <v>22.3975192</v>
      </c>
      <c r="AD11" s="16">
        <v>27.9836408</v>
      </c>
      <c r="AE11" s="16">
        <v>32.2969752</v>
      </c>
      <c r="AF11" s="16">
        <v>32.2041678</v>
      </c>
      <c r="AG11" s="16">
        <v>35.5408148</v>
      </c>
      <c r="AH11" s="16">
        <v>31.399837</v>
      </c>
      <c r="AI11" s="16">
        <v>30.5071182</v>
      </c>
      <c r="AJ11" s="16">
        <v>33.5078908</v>
      </c>
      <c r="AK11" s="16">
        <v>30.7059912</v>
      </c>
      <c r="AL11" s="16">
        <v>31.5059026</v>
      </c>
      <c r="AM11" s="16">
        <v>33.7067638</v>
      </c>
      <c r="AN11" s="16">
        <v>36.0048518</v>
      </c>
      <c r="AO11" s="16">
        <v>39.8563999999998</v>
      </c>
      <c r="AP11" s="16">
        <v>39.5761099999999</v>
      </c>
      <c r="AQ11" s="16">
        <v>42.7719665699998</v>
      </c>
      <c r="AR11" s="16">
        <v>41.8223999999998</v>
      </c>
      <c r="AS11" s="42">
        <v>43.5197999999998</v>
      </c>
      <c r="AT11" s="17">
        <v>0.0377427752262653</v>
      </c>
      <c r="AU11" s="17">
        <v>0.0137245798174888</v>
      </c>
    </row>
    <row r="12" ht="11.25" customHeight="1">
      <c r="A12" s="15" t="s">
        <v>62</v>
      </c>
      <c r="B12" s="16">
        <v>0.3447132</v>
      </c>
      <c r="C12" s="16">
        <v>0.3933266</v>
      </c>
      <c r="D12" s="16">
        <v>0.4375206</v>
      </c>
      <c r="E12" s="16">
        <v>0.4551982</v>
      </c>
      <c r="F12" s="16">
        <v>0.508231</v>
      </c>
      <c r="G12" s="16">
        <v>0.5568444</v>
      </c>
      <c r="H12" s="16">
        <v>0.6098772</v>
      </c>
      <c r="I12" s="16">
        <v>1.0739142</v>
      </c>
      <c r="J12" s="16">
        <v>0.5789414</v>
      </c>
      <c r="K12" s="16">
        <v>0.5789414</v>
      </c>
      <c r="L12" s="16">
        <v>0.6054578</v>
      </c>
      <c r="M12" s="16">
        <v>0.6319742</v>
      </c>
      <c r="N12" s="16">
        <v>0.950171</v>
      </c>
      <c r="O12" s="16">
        <v>1.082753</v>
      </c>
      <c r="P12" s="16">
        <v>0.9766874</v>
      </c>
      <c r="Q12" s="16">
        <v>1.1578828</v>
      </c>
      <c r="R12" s="16">
        <v>1.0562366</v>
      </c>
      <c r="S12" s="16">
        <v>1.1843992</v>
      </c>
      <c r="T12" s="16">
        <v>2.2936686</v>
      </c>
      <c r="U12" s="16">
        <v>4.2116882</v>
      </c>
      <c r="V12" s="16">
        <v>3.3012918</v>
      </c>
      <c r="W12" s="16">
        <v>4.0128152</v>
      </c>
      <c r="X12" s="16">
        <v>4.8127266</v>
      </c>
      <c r="Y12" s="16">
        <v>4.8259848</v>
      </c>
      <c r="Z12" s="16">
        <v>4.9541474</v>
      </c>
      <c r="AA12" s="16">
        <v>5.0115996</v>
      </c>
      <c r="AB12" s="16">
        <v>5.1176652</v>
      </c>
      <c r="AC12" s="16">
        <v>5.1397622</v>
      </c>
      <c r="AD12" s="16">
        <v>5.8247692</v>
      </c>
      <c r="AE12" s="16">
        <v>6.651197</v>
      </c>
      <c r="AF12" s="16">
        <v>5.502153</v>
      </c>
      <c r="AG12" s="16">
        <v>6.3727748</v>
      </c>
      <c r="AH12" s="16">
        <v>6.5716478</v>
      </c>
      <c r="AI12" s="16">
        <v>6.5495508</v>
      </c>
      <c r="AJ12" s="16">
        <v>7.1859444</v>
      </c>
      <c r="AK12" s="16">
        <v>7.6057874</v>
      </c>
      <c r="AL12" s="16">
        <v>7.07104</v>
      </c>
      <c r="AM12" s="16">
        <v>7.5262382</v>
      </c>
      <c r="AN12" s="16">
        <v>7.181525</v>
      </c>
      <c r="AO12" s="16">
        <v>7.41169913611797</v>
      </c>
      <c r="AP12" s="16">
        <v>6.88263937287446</v>
      </c>
      <c r="AQ12" s="16">
        <v>7.13040999999997</v>
      </c>
      <c r="AR12" s="16">
        <v>9.03765999999997</v>
      </c>
      <c r="AS12" s="42">
        <v>11.2933330280758</v>
      </c>
      <c r="AT12" s="17">
        <v>0.246171788594194</v>
      </c>
      <c r="AU12" s="17">
        <v>0.003561511094934</v>
      </c>
    </row>
    <row r="13" ht="11.25" customHeight="1">
      <c r="A13" s="15" t="s">
        <v>63</v>
      </c>
      <c r="B13" s="16">
        <v>2.629543</v>
      </c>
      <c r="C13" s="16">
        <v>2.8239966</v>
      </c>
      <c r="D13" s="16">
        <v>3.1642904</v>
      </c>
      <c r="E13" s="16">
        <v>3.3940992</v>
      </c>
      <c r="F13" s="16">
        <v>3.6990378</v>
      </c>
      <c r="G13" s="16">
        <v>3.8272004</v>
      </c>
      <c r="H13" s="16">
        <v>4.2779792</v>
      </c>
      <c r="I13" s="16">
        <v>4.441497</v>
      </c>
      <c r="J13" s="16">
        <v>4.7685326</v>
      </c>
      <c r="K13" s="16">
        <v>5.2237308</v>
      </c>
      <c r="L13" s="16">
        <v>5.4667978</v>
      </c>
      <c r="M13" s="16">
        <v>5.8026722</v>
      </c>
      <c r="N13" s="16">
        <v>6.0236422</v>
      </c>
      <c r="O13" s="16">
        <v>6.2004182</v>
      </c>
      <c r="P13" s="16">
        <v>6.6998104</v>
      </c>
      <c r="Q13" s="16">
        <v>7.0135878</v>
      </c>
      <c r="R13" s="16">
        <v>8.0035334</v>
      </c>
      <c r="S13" s="16">
        <v>8.39686</v>
      </c>
      <c r="T13" s="16">
        <v>8.1184378</v>
      </c>
      <c r="U13" s="16">
        <v>8.5692166</v>
      </c>
      <c r="V13" s="16">
        <v>9.3868056</v>
      </c>
      <c r="W13" s="16">
        <v>9.8861978</v>
      </c>
      <c r="X13" s="16">
        <v>10.6551734</v>
      </c>
      <c r="Y13" s="16">
        <v>10.4342034</v>
      </c>
      <c r="Z13" s="16">
        <v>10.3988482</v>
      </c>
      <c r="AA13" s="16">
        <v>10.1778782</v>
      </c>
      <c r="AB13" s="16">
        <v>11.2341148</v>
      </c>
      <c r="AC13" s="16">
        <v>9.6873248</v>
      </c>
      <c r="AD13" s="16">
        <v>11.6760548</v>
      </c>
      <c r="AE13" s="16">
        <v>12.81626</v>
      </c>
      <c r="AF13" s="16">
        <v>12.9444226</v>
      </c>
      <c r="AG13" s="16">
        <v>13.3289104</v>
      </c>
      <c r="AH13" s="16">
        <v>13.2095866</v>
      </c>
      <c r="AI13" s="16">
        <v>13.8150444</v>
      </c>
      <c r="AJ13" s="16">
        <v>14.5442454</v>
      </c>
      <c r="AK13" s="16">
        <v>16.1794234</v>
      </c>
      <c r="AL13" s="16">
        <v>17.6201478</v>
      </c>
      <c r="AM13" s="16">
        <v>18.0444102</v>
      </c>
      <c r="AN13" s="16">
        <v>18.5570606</v>
      </c>
      <c r="AO13" s="16">
        <v>17.5249999999999</v>
      </c>
      <c r="AP13" s="16">
        <v>17.9809999999999</v>
      </c>
      <c r="AQ13" s="16">
        <v>19.5943471639999</v>
      </c>
      <c r="AR13" s="16">
        <v>19.5016722169999</v>
      </c>
      <c r="AS13" s="42">
        <v>19.7133399999999</v>
      </c>
      <c r="AT13" s="17">
        <v>0.00809193163255961</v>
      </c>
      <c r="AU13" s="17">
        <v>0.00621687848517903</v>
      </c>
    </row>
    <row r="14" ht="11.25" customHeight="1">
      <c r="A14" s="15" t="s">
        <v>65</v>
      </c>
      <c r="B14" s="16">
        <v>1.3965304</v>
      </c>
      <c r="C14" s="16">
        <v>1.4318856</v>
      </c>
      <c r="D14" s="16">
        <v>1.6616944</v>
      </c>
      <c r="E14" s="16">
        <v>2.7930608</v>
      </c>
      <c r="F14" s="16">
        <v>3.2791948</v>
      </c>
      <c r="G14" s="16">
        <v>4.1056226</v>
      </c>
      <c r="H14" s="16">
        <v>5.3960874</v>
      </c>
      <c r="I14" s="16">
        <v>6.0236422</v>
      </c>
      <c r="J14" s="16">
        <v>6.2225152</v>
      </c>
      <c r="K14" s="16">
        <v>7.711853</v>
      </c>
      <c r="L14" s="16">
        <v>8.9316074</v>
      </c>
      <c r="M14" s="16">
        <v>10.584463</v>
      </c>
      <c r="N14" s="16">
        <v>12.1666082</v>
      </c>
      <c r="O14" s="16">
        <v>12.2328992</v>
      </c>
      <c r="P14" s="16">
        <v>14.2481456</v>
      </c>
      <c r="Q14" s="16">
        <v>14.58402</v>
      </c>
      <c r="R14" s="16">
        <v>15.0966704</v>
      </c>
      <c r="S14" s="16">
        <v>15.8170326</v>
      </c>
      <c r="T14" s="16">
        <v>18.0620878</v>
      </c>
      <c r="U14" s="16">
        <v>20.2496908</v>
      </c>
      <c r="V14" s="16">
        <v>22.6184892</v>
      </c>
      <c r="W14" s="16">
        <v>25.1419666</v>
      </c>
      <c r="X14" s="16">
        <v>30.8429926</v>
      </c>
      <c r="Y14" s="16">
        <v>34.2017366</v>
      </c>
      <c r="Z14" s="16">
        <v>34.670193</v>
      </c>
      <c r="AA14" s="16">
        <v>36.9815392</v>
      </c>
      <c r="AB14" s="16">
        <v>44.5431326</v>
      </c>
      <c r="AC14" s="16">
        <v>47.2743218</v>
      </c>
      <c r="AD14" s="16">
        <v>47.486453</v>
      </c>
      <c r="AE14" s="16">
        <v>51.287137</v>
      </c>
      <c r="AF14" s="16">
        <v>51.463913</v>
      </c>
      <c r="AG14" s="16">
        <v>53.8592278</v>
      </c>
      <c r="AH14" s="16">
        <v>57.2798434</v>
      </c>
      <c r="AI14" s="16">
        <v>57.9339146</v>
      </c>
      <c r="AJ14" s="16">
        <v>60.612071</v>
      </c>
      <c r="AK14" s="16">
        <v>62.8969008</v>
      </c>
      <c r="AL14" s="16">
        <v>60.4529726</v>
      </c>
      <c r="AM14" s="16">
        <v>59.5469956</v>
      </c>
      <c r="AN14" s="16">
        <v>60.5413606</v>
      </c>
      <c r="AO14" s="16">
        <v>70.0872646</v>
      </c>
      <c r="AP14" s="16">
        <v>77.8786668</v>
      </c>
      <c r="AQ14" s="16">
        <v>81.5991999999997</v>
      </c>
      <c r="AR14" s="16">
        <v>83.1629999999997</v>
      </c>
      <c r="AS14" s="42">
        <v>86.8407999999997</v>
      </c>
      <c r="AT14" s="17">
        <v>0.0413709228219858</v>
      </c>
      <c r="AU14" s="17">
        <v>0.0273864652644217</v>
      </c>
    </row>
    <row r="15" ht="11.25" customHeight="1">
      <c r="A15" s="15" t="s">
        <v>67</v>
      </c>
      <c r="B15" s="16">
        <v>3.2438396</v>
      </c>
      <c r="C15" s="16">
        <v>4.6668864</v>
      </c>
      <c r="D15" s="16">
        <v>4.9011146</v>
      </c>
      <c r="E15" s="16">
        <v>5.1088264</v>
      </c>
      <c r="F15" s="16">
        <v>5.502153</v>
      </c>
      <c r="G15" s="16">
        <v>6.1694824</v>
      </c>
      <c r="H15" s="16">
        <v>7.6146262</v>
      </c>
      <c r="I15" s="16">
        <v>7.1108146</v>
      </c>
      <c r="J15" s="16">
        <v>7.9372424</v>
      </c>
      <c r="K15" s="16">
        <v>7.9284036</v>
      </c>
      <c r="L15" s="16">
        <v>7.95492</v>
      </c>
      <c r="M15" s="16">
        <v>8.4675704</v>
      </c>
      <c r="N15" s="16">
        <v>9.6696472</v>
      </c>
      <c r="O15" s="16">
        <v>10.3237184</v>
      </c>
      <c r="P15" s="16">
        <v>10.8584658</v>
      </c>
      <c r="Q15" s="16">
        <v>11.9058636</v>
      </c>
      <c r="R15" s="16">
        <v>12.131253</v>
      </c>
      <c r="S15" s="16">
        <v>12.4759662</v>
      </c>
      <c r="T15" s="16">
        <v>17.8366984</v>
      </c>
      <c r="U15" s="16">
        <v>18.6808038</v>
      </c>
      <c r="V15" s="16">
        <v>21.0450746</v>
      </c>
      <c r="W15" s="16">
        <v>32.3924434</v>
      </c>
      <c r="X15" s="16">
        <v>38.7674422</v>
      </c>
      <c r="Y15" s="16">
        <v>39.7436746</v>
      </c>
      <c r="Z15" s="16">
        <v>43.5303614</v>
      </c>
      <c r="AA15" s="16">
        <v>50.0160106</v>
      </c>
      <c r="AB15" s="16">
        <v>51.2722196</v>
      </c>
      <c r="AC15" s="16">
        <v>49.9187666</v>
      </c>
      <c r="AD15" s="16">
        <v>55.9038298</v>
      </c>
      <c r="AE15" s="16">
        <v>59.0728964</v>
      </c>
      <c r="AF15" s="16">
        <v>63.23954</v>
      </c>
      <c r="AG15" s="16">
        <v>72.229879</v>
      </c>
      <c r="AH15" s="16">
        <v>76.2417102</v>
      </c>
      <c r="AI15" s="16">
        <v>76.4986392</v>
      </c>
      <c r="AJ15" s="16">
        <v>78.2083058</v>
      </c>
      <c r="AK15" s="16">
        <v>81.648676030303</v>
      </c>
      <c r="AL15" s="16">
        <v>75.2151267454545</v>
      </c>
      <c r="AM15" s="16">
        <v>79.2356057616161</v>
      </c>
      <c r="AN15" s="16">
        <v>80.7107847737374</v>
      </c>
      <c r="AO15" s="16">
        <v>79.1133464868686</v>
      </c>
      <c r="AP15" s="16">
        <v>81.6222330545451</v>
      </c>
      <c r="AQ15" s="16">
        <v>81.8612485065552</v>
      </c>
      <c r="AR15" s="16">
        <v>86.2725850392118</v>
      </c>
      <c r="AS15" s="42">
        <v>87.8883102658279</v>
      </c>
      <c r="AT15" s="17">
        <v>0.0159447318140415</v>
      </c>
      <c r="AU15" s="17">
        <v>0.0277168123306536</v>
      </c>
    </row>
    <row r="16" ht="11.25" customHeight="1">
      <c r="A16" s="18" t="s">
        <v>68</v>
      </c>
      <c r="B16" s="19">
        <v>40.2209594</v>
      </c>
      <c r="C16" s="19">
        <v>44.7817802</v>
      </c>
      <c r="D16" s="19">
        <v>47.398065</v>
      </c>
      <c r="E16" s="19">
        <v>50.292772</v>
      </c>
      <c r="F16" s="19">
        <v>54.380717</v>
      </c>
      <c r="G16" s="19">
        <v>66.2070314</v>
      </c>
      <c r="H16" s="19">
        <v>73.3045878</v>
      </c>
      <c r="I16" s="19">
        <v>83.0095902</v>
      </c>
      <c r="J16" s="19">
        <v>93.2625982</v>
      </c>
      <c r="K16" s="19">
        <v>106.7417682</v>
      </c>
      <c r="L16" s="19">
        <v>116.053444</v>
      </c>
      <c r="M16" s="19">
        <v>129.6342602</v>
      </c>
      <c r="N16" s="19">
        <v>144.7662858</v>
      </c>
      <c r="O16" s="19">
        <v>159.0144314</v>
      </c>
      <c r="P16" s="19">
        <v>179.957968</v>
      </c>
      <c r="Q16" s="19">
        <v>200.19882</v>
      </c>
      <c r="R16" s="19">
        <v>203.3940462</v>
      </c>
      <c r="S16" s="19">
        <v>219.9800544</v>
      </c>
      <c r="T16" s="19">
        <v>240.0529692</v>
      </c>
      <c r="U16" s="19">
        <v>264.037053</v>
      </c>
      <c r="V16" s="19">
        <v>284.0789238</v>
      </c>
      <c r="W16" s="19">
        <v>307.5796426</v>
      </c>
      <c r="X16" s="19">
        <v>326.1787018</v>
      </c>
      <c r="Y16" s="19">
        <v>340.112615</v>
      </c>
      <c r="Z16" s="19">
        <v>347.5674038</v>
      </c>
      <c r="AA16" s="19">
        <v>363.57686</v>
      </c>
      <c r="AB16" s="19">
        <v>387.21733</v>
      </c>
      <c r="AC16" s="19">
        <v>394.1148968</v>
      </c>
      <c r="AD16" s="19">
        <v>425.180055</v>
      </c>
      <c r="AE16" s="19">
        <v>449.3633686</v>
      </c>
      <c r="AF16" s="19">
        <v>464.6624808</v>
      </c>
      <c r="AG16" s="19">
        <v>487.0480212</v>
      </c>
      <c r="AH16" s="19">
        <v>510.7040854</v>
      </c>
      <c r="AI16" s="19">
        <v>519.2252924</v>
      </c>
      <c r="AJ16" s="19">
        <v>522.3668446</v>
      </c>
      <c r="AK16" s="19">
        <v>551.422057230303</v>
      </c>
      <c r="AL16" s="19">
        <v>518.529560145455</v>
      </c>
      <c r="AM16" s="19">
        <v>543.290283361616</v>
      </c>
      <c r="AN16" s="19">
        <v>565.273040101009</v>
      </c>
      <c r="AO16" s="19">
        <v>586.904655631066</v>
      </c>
      <c r="AP16" s="19">
        <v>622.590705213277</v>
      </c>
      <c r="AQ16" s="19">
        <v>654.247516684997</v>
      </c>
      <c r="AR16" s="19">
        <v>674.476213215805</v>
      </c>
      <c r="AS16" s="19">
        <v>674.157098445416</v>
      </c>
      <c r="AT16" s="20">
        <v>-0.00320407749512042</v>
      </c>
      <c r="AU16" s="20">
        <v>0.212604904138824</v>
      </c>
    </row>
    <row r="17" ht="11.25" customHeight="1">
      <c r="A17" s="10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42"/>
      <c r="AT17" s="17"/>
      <c r="AU17" s="17"/>
    </row>
    <row r="18" ht="11.25" customHeight="1">
      <c r="A18" s="15" t="s">
        <v>139</v>
      </c>
      <c r="B18" s="16">
        <v>17.3062776</v>
      </c>
      <c r="C18" s="16">
        <v>17.343406</v>
      </c>
      <c r="D18" s="16">
        <v>17.698055</v>
      </c>
      <c r="E18" s="16">
        <v>18.1550278</v>
      </c>
      <c r="F18" s="16">
        <v>16.60169</v>
      </c>
      <c r="G18" s="16">
        <v>20.956187</v>
      </c>
      <c r="H18" s="16">
        <v>16.4440124</v>
      </c>
      <c r="I18" s="16">
        <v>17.0555016</v>
      </c>
      <c r="J18" s="16">
        <v>18.8286482</v>
      </c>
      <c r="K18" s="16">
        <v>21.8783252</v>
      </c>
      <c r="L18" s="16">
        <v>23.4778556</v>
      </c>
      <c r="M18" s="16">
        <v>20.0188548</v>
      </c>
      <c r="N18" s="16">
        <v>24.5208026</v>
      </c>
      <c r="O18" s="16">
        <v>24.5078996</v>
      </c>
      <c r="P18" s="16">
        <v>27.6019318</v>
      </c>
      <c r="Q18" s="16">
        <v>28.7323296</v>
      </c>
      <c r="R18" s="16">
        <v>30.2267344</v>
      </c>
      <c r="S18" s="16">
        <v>30.3061866</v>
      </c>
      <c r="T18" s="16">
        <v>30.0399256</v>
      </c>
      <c r="U18" s="16">
        <v>28.8515592</v>
      </c>
      <c r="V18" s="16">
        <v>30.9319682</v>
      </c>
      <c r="W18" s="16">
        <v>31.0982592</v>
      </c>
      <c r="X18" s="16">
        <v>36.0176334</v>
      </c>
      <c r="Y18" s="16">
        <v>35.7895992</v>
      </c>
      <c r="Z18" s="16">
        <v>35.2855308</v>
      </c>
      <c r="AA18" s="16">
        <v>31.4978482</v>
      </c>
      <c r="AB18" s="16">
        <v>31.4369152</v>
      </c>
      <c r="AC18" s="16">
        <v>34.8378204</v>
      </c>
      <c r="AD18" s="16">
        <v>36.714937</v>
      </c>
      <c r="AE18" s="16">
        <v>35.71599</v>
      </c>
      <c r="AF18" s="16">
        <v>37.0741352</v>
      </c>
      <c r="AG18" s="16">
        <v>34.2475252</v>
      </c>
      <c r="AH18" s="16">
        <v>36.1205748</v>
      </c>
      <c r="AI18" s="16">
        <v>37.1752022</v>
      </c>
      <c r="AJ18" s="16">
        <v>40.507233</v>
      </c>
      <c r="AK18" s="16">
        <v>41.8465736</v>
      </c>
      <c r="AL18" s="16">
        <v>41.8413154</v>
      </c>
      <c r="AM18" s="16">
        <v>39.9378164</v>
      </c>
      <c r="AN18" s="16">
        <v>35.9596502</v>
      </c>
      <c r="AO18" s="16">
        <v>34.1236666666662</v>
      </c>
      <c r="AP18" s="16">
        <v>33.9397777777774</v>
      </c>
      <c r="AQ18" s="16">
        <v>32.2109696969693</v>
      </c>
      <c r="AR18" s="16">
        <v>32.9412727272723</v>
      </c>
      <c r="AS18" s="42">
        <v>34.8089494949491</v>
      </c>
      <c r="AT18" s="17">
        <v>0.0538100140503712</v>
      </c>
      <c r="AU18" s="17">
        <v>0.0109774908365012</v>
      </c>
    </row>
    <row r="19" ht="11.25" customHeight="1">
      <c r="A19" s="15" t="s">
        <v>69</v>
      </c>
      <c r="B19" s="21" t="s">
        <v>70</v>
      </c>
      <c r="C19" s="21" t="s">
        <v>70</v>
      </c>
      <c r="D19" s="21" t="s">
        <v>70</v>
      </c>
      <c r="E19" s="21" t="s">
        <v>70</v>
      </c>
      <c r="F19" s="21" t="s">
        <v>70</v>
      </c>
      <c r="G19" s="21" t="s">
        <v>70</v>
      </c>
      <c r="H19" s="21" t="s">
        <v>70</v>
      </c>
      <c r="I19" s="21" t="s">
        <v>70</v>
      </c>
      <c r="J19" s="21" t="s">
        <v>70</v>
      </c>
      <c r="K19" s="21" t="s">
        <v>70</v>
      </c>
      <c r="L19" s="21" t="s">
        <v>70</v>
      </c>
      <c r="M19" s="21" t="s">
        <v>70</v>
      </c>
      <c r="N19" s="21" t="s">
        <v>70</v>
      </c>
      <c r="O19" s="21" t="s">
        <v>70</v>
      </c>
      <c r="P19" s="21" t="s">
        <v>70</v>
      </c>
      <c r="Q19" s="21" t="s">
        <v>70</v>
      </c>
      <c r="R19" s="21" t="s">
        <v>70</v>
      </c>
      <c r="S19" s="21" t="s">
        <v>70</v>
      </c>
      <c r="T19" s="21" t="s">
        <v>70</v>
      </c>
      <c r="U19" s="21" t="s">
        <v>70</v>
      </c>
      <c r="V19" s="16">
        <v>1.3125618</v>
      </c>
      <c r="W19" s="16">
        <v>0.8043308</v>
      </c>
      <c r="X19" s="16">
        <v>0.8043308</v>
      </c>
      <c r="Y19" s="16">
        <v>0.6982652</v>
      </c>
      <c r="Z19" s="16">
        <v>0.6982652</v>
      </c>
      <c r="AA19" s="16">
        <v>0.6982652</v>
      </c>
      <c r="AB19" s="16">
        <v>1.7545018</v>
      </c>
      <c r="AC19" s="16">
        <v>1.745663</v>
      </c>
      <c r="AD19" s="16">
        <v>2.3953148</v>
      </c>
      <c r="AE19" s="16">
        <v>1.8252122</v>
      </c>
      <c r="AF19" s="16">
        <v>1.5600482</v>
      </c>
      <c r="AG19" s="16">
        <v>1.5335318</v>
      </c>
      <c r="AH19" s="16">
        <v>1.7103078</v>
      </c>
      <c r="AI19" s="16">
        <v>1.9533748</v>
      </c>
      <c r="AJ19" s="16">
        <v>1.5114348</v>
      </c>
      <c r="AK19" s="16">
        <v>1.5335318</v>
      </c>
      <c r="AL19" s="16">
        <v>1.2993036</v>
      </c>
      <c r="AM19" s="16">
        <v>2.0196658</v>
      </c>
      <c r="AN19" s="16">
        <v>2.4704446</v>
      </c>
      <c r="AO19" s="16">
        <v>2.7577056</v>
      </c>
      <c r="AP19" s="16">
        <v>3.00939999999999</v>
      </c>
      <c r="AQ19" s="16">
        <v>2.51799999999999</v>
      </c>
      <c r="AR19" s="16">
        <v>2.36399999999999</v>
      </c>
      <c r="AS19" s="42">
        <v>2.32709999999999</v>
      </c>
      <c r="AT19" s="17">
        <v>-0.0182987295775431</v>
      </c>
      <c r="AU19" s="17">
        <v>7.33883650505705E-4</v>
      </c>
    </row>
    <row r="20" ht="11.25" customHeight="1">
      <c r="A20" s="15" t="s">
        <v>140</v>
      </c>
      <c r="B20" s="21" t="s">
        <v>70</v>
      </c>
      <c r="C20" s="21" t="s">
        <v>70</v>
      </c>
      <c r="D20" s="21" t="s">
        <v>70</v>
      </c>
      <c r="E20" s="21" t="s">
        <v>70</v>
      </c>
      <c r="F20" s="21" t="s">
        <v>70</v>
      </c>
      <c r="G20" s="21" t="s">
        <v>70</v>
      </c>
      <c r="H20" s="21" t="s">
        <v>70</v>
      </c>
      <c r="I20" s="21" t="s">
        <v>70</v>
      </c>
      <c r="J20" s="21" t="s">
        <v>70</v>
      </c>
      <c r="K20" s="21" t="s">
        <v>70</v>
      </c>
      <c r="L20" s="21" t="s">
        <v>70</v>
      </c>
      <c r="M20" s="21" t="s">
        <v>70</v>
      </c>
      <c r="N20" s="21" t="s">
        <v>70</v>
      </c>
      <c r="O20" s="21" t="s">
        <v>70</v>
      </c>
      <c r="P20" s="21" t="s">
        <v>70</v>
      </c>
      <c r="Q20" s="21" t="s">
        <v>70</v>
      </c>
      <c r="R20" s="21" t="s">
        <v>70</v>
      </c>
      <c r="S20" s="21" t="s">
        <v>70</v>
      </c>
      <c r="T20" s="21" t="s">
        <v>70</v>
      </c>
      <c r="U20" s="21" t="s">
        <v>70</v>
      </c>
      <c r="V20" s="21" t="s">
        <v>128</v>
      </c>
      <c r="W20" s="21" t="s">
        <v>128</v>
      </c>
      <c r="X20" s="21" t="s">
        <v>128</v>
      </c>
      <c r="Y20" s="21" t="s">
        <v>128</v>
      </c>
      <c r="Z20" s="21" t="s">
        <v>128</v>
      </c>
      <c r="AA20" s="21" t="s">
        <v>128</v>
      </c>
      <c r="AB20" s="21" t="s">
        <v>128</v>
      </c>
      <c r="AC20" s="21" t="s">
        <v>128</v>
      </c>
      <c r="AD20" s="21" t="s">
        <v>128</v>
      </c>
      <c r="AE20" s="21" t="s">
        <v>128</v>
      </c>
      <c r="AF20" s="21" t="s">
        <v>128</v>
      </c>
      <c r="AG20" s="21" t="s">
        <v>128</v>
      </c>
      <c r="AH20" s="21" t="s">
        <v>128</v>
      </c>
      <c r="AI20" s="21" t="s">
        <v>128</v>
      </c>
      <c r="AJ20" s="21" t="s">
        <v>128</v>
      </c>
      <c r="AK20" s="21" t="s">
        <v>128</v>
      </c>
      <c r="AL20" s="21" t="s">
        <v>128</v>
      </c>
      <c r="AM20" s="21" t="s">
        <v>128</v>
      </c>
      <c r="AN20" s="21" t="s">
        <v>128</v>
      </c>
      <c r="AO20" s="21" t="s">
        <v>128</v>
      </c>
      <c r="AP20" s="21" t="s">
        <v>128</v>
      </c>
      <c r="AQ20" s="21" t="s">
        <v>128</v>
      </c>
      <c r="AR20" s="21" t="s">
        <v>128</v>
      </c>
      <c r="AS20" s="93" t="s">
        <v>128</v>
      </c>
      <c r="AT20" s="17">
        <v>-0.00273224043715847</v>
      </c>
      <c r="AU20" s="22" t="s">
        <v>76</v>
      </c>
    </row>
    <row r="21" ht="11.25" customHeight="1">
      <c r="A21" s="15" t="s">
        <v>141</v>
      </c>
      <c r="B21" s="16">
        <v>0.389496200000003</v>
      </c>
      <c r="C21" s="16">
        <v>0.414884200000003</v>
      </c>
      <c r="D21" s="16">
        <v>0.356141000000003</v>
      </c>
      <c r="E21" s="16">
        <v>0.356687400000003</v>
      </c>
      <c r="F21" s="16">
        <v>0.338430600000003</v>
      </c>
      <c r="G21" s="16">
        <v>0.358044000000003</v>
      </c>
      <c r="H21" s="16">
        <v>0.208270800000004</v>
      </c>
      <c r="I21" s="16">
        <v>0.239434800000005</v>
      </c>
      <c r="J21" s="16">
        <v>0.223240800000005</v>
      </c>
      <c r="K21" s="16">
        <v>0.321242200000005</v>
      </c>
      <c r="L21" s="16">
        <v>0.255493400000003</v>
      </c>
      <c r="M21" s="16">
        <v>0.158783000000003</v>
      </c>
      <c r="N21" s="16">
        <v>0.303362200000002</v>
      </c>
      <c r="O21" s="16">
        <v>0.305427800000002</v>
      </c>
      <c r="P21" s="16">
        <v>0.323977000000002</v>
      </c>
      <c r="Q21" s="16">
        <v>0.375108200000003</v>
      </c>
      <c r="R21" s="16">
        <v>0.485855600000005</v>
      </c>
      <c r="S21" s="16">
        <v>0.429790000000005</v>
      </c>
      <c r="T21" s="16">
        <v>0.428339200000005</v>
      </c>
      <c r="U21" s="16">
        <v>0.442760000000005</v>
      </c>
      <c r="V21" s="16">
        <v>0.374567400000006</v>
      </c>
      <c r="W21" s="16">
        <v>0.442277800000006</v>
      </c>
      <c r="X21" s="16">
        <v>0.543085200000006</v>
      </c>
      <c r="Y21" s="16">
        <v>0.465730000000006</v>
      </c>
      <c r="Z21" s="16">
        <v>0.393115200000006</v>
      </c>
      <c r="AA21" s="16">
        <v>0.335146600000006</v>
      </c>
      <c r="AB21" s="16">
        <v>0.317018200000006</v>
      </c>
      <c r="AC21" s="16">
        <v>0.414760000000005</v>
      </c>
      <c r="AD21" s="16">
        <v>0.327337800000005</v>
      </c>
      <c r="AE21" s="16">
        <v>0.465825600000006</v>
      </c>
      <c r="AF21" s="16">
        <v>0.424440400000007</v>
      </c>
      <c r="AG21" s="16">
        <v>0.304537400000007</v>
      </c>
      <c r="AH21" s="16">
        <v>0.396958200000007</v>
      </c>
      <c r="AI21" s="16">
        <v>0.504155000000009</v>
      </c>
      <c r="AJ21" s="16">
        <v>0.426216400000007</v>
      </c>
      <c r="AK21" s="16">
        <v>0.582252000000008</v>
      </c>
      <c r="AL21" s="16">
        <v>0.563219200000008</v>
      </c>
      <c r="AM21" s="16">
        <v>0.472702800000008</v>
      </c>
      <c r="AN21" s="16">
        <v>0.322797000000008</v>
      </c>
      <c r="AO21" s="16">
        <v>0.385282828282807</v>
      </c>
      <c r="AP21" s="16">
        <v>0.383838383838363</v>
      </c>
      <c r="AQ21" s="16">
        <v>0.465404040404018</v>
      </c>
      <c r="AR21" s="16">
        <v>0.532070707070684</v>
      </c>
      <c r="AS21" s="42">
        <v>0.645202020201996</v>
      </c>
      <c r="AT21" s="17">
        <v>0.209311402792157</v>
      </c>
      <c r="AU21" s="22" t="s">
        <v>76</v>
      </c>
    </row>
    <row r="22" ht="11.25" customHeight="1">
      <c r="A22" s="15" t="s">
        <v>142</v>
      </c>
      <c r="B22" s="16">
        <v>2.0019882</v>
      </c>
      <c r="C22" s="16">
        <v>2.010827</v>
      </c>
      <c r="D22" s="16">
        <v>2.0240852</v>
      </c>
      <c r="E22" s="16">
        <v>1.303723</v>
      </c>
      <c r="F22" s="16">
        <v>1.8384704</v>
      </c>
      <c r="G22" s="16">
        <v>2.1522478</v>
      </c>
      <c r="H22" s="16">
        <v>2.1743448</v>
      </c>
      <c r="I22" s="16">
        <v>2.0947956</v>
      </c>
      <c r="J22" s="16">
        <v>2.5720908</v>
      </c>
      <c r="K22" s="16">
        <v>2.0815374</v>
      </c>
      <c r="L22" s="16">
        <v>2.452767</v>
      </c>
      <c r="M22" s="16">
        <v>2.9521592</v>
      </c>
      <c r="N22" s="16">
        <v>3.5222618</v>
      </c>
      <c r="O22" s="16">
        <v>2.9079652</v>
      </c>
      <c r="P22" s="16">
        <v>3.31455</v>
      </c>
      <c r="Q22" s="16">
        <v>3.7078766</v>
      </c>
      <c r="R22" s="16">
        <v>3.6150692</v>
      </c>
      <c r="S22" s="16">
        <v>3.0449666</v>
      </c>
      <c r="T22" s="16">
        <v>3.3499052</v>
      </c>
      <c r="U22" s="16">
        <v>3.2570978</v>
      </c>
      <c r="V22" s="16">
        <v>2.231797</v>
      </c>
      <c r="W22" s="16">
        <v>2.3246044</v>
      </c>
      <c r="X22" s="16">
        <v>2.5367356</v>
      </c>
      <c r="Y22" s="16">
        <v>2.5941878</v>
      </c>
      <c r="Z22" s="16">
        <v>2.6869952</v>
      </c>
      <c r="AA22" s="16">
        <v>1.8826644</v>
      </c>
      <c r="AB22" s="16">
        <v>2.4439282</v>
      </c>
      <c r="AC22" s="16">
        <v>2.0594404</v>
      </c>
      <c r="AD22" s="16">
        <v>1.9401166</v>
      </c>
      <c r="AE22" s="16">
        <v>1.4672408</v>
      </c>
      <c r="AF22" s="16">
        <v>2.3157656</v>
      </c>
      <c r="AG22" s="16">
        <v>2.9212234</v>
      </c>
      <c r="AH22" s="16">
        <v>2.9300622</v>
      </c>
      <c r="AI22" s="16">
        <v>3.3233888</v>
      </c>
      <c r="AJ22" s="16">
        <v>2.983095</v>
      </c>
      <c r="AK22" s="16">
        <v>2.673737</v>
      </c>
      <c r="AL22" s="16">
        <v>1.7368242</v>
      </c>
      <c r="AM22" s="16">
        <v>2.7046728</v>
      </c>
      <c r="AN22" s="16">
        <v>3.2350008</v>
      </c>
      <c r="AO22" s="16">
        <v>3.292453</v>
      </c>
      <c r="AP22" s="16">
        <v>4.65199999999998</v>
      </c>
      <c r="AQ22" s="16">
        <v>4.33199999999998</v>
      </c>
      <c r="AR22" s="16">
        <v>3.23899999999999</v>
      </c>
      <c r="AS22" s="42">
        <v>3.32699999999999</v>
      </c>
      <c r="AT22" s="17">
        <v>0.0243624069359598</v>
      </c>
      <c r="AU22" s="17">
        <v>0.0010492161511033</v>
      </c>
    </row>
    <row r="23" ht="11.25" customHeight="1">
      <c r="A23" s="15" t="s">
        <v>143</v>
      </c>
      <c r="B23" s="16">
        <v>2.231797</v>
      </c>
      <c r="C23" s="16">
        <v>2.1036344</v>
      </c>
      <c r="D23" s="16">
        <v>1.8959226</v>
      </c>
      <c r="E23" s="16">
        <v>1.4672408</v>
      </c>
      <c r="F23" s="16">
        <v>1.1976574</v>
      </c>
      <c r="G23" s="16">
        <v>1.7103078</v>
      </c>
      <c r="H23" s="16">
        <v>1.1755604</v>
      </c>
      <c r="I23" s="16">
        <v>1.2551096</v>
      </c>
      <c r="J23" s="16">
        <v>1.082753</v>
      </c>
      <c r="K23" s="16">
        <v>1.7324048</v>
      </c>
      <c r="L23" s="16">
        <v>1.8163734</v>
      </c>
      <c r="M23" s="16">
        <v>1.4407244</v>
      </c>
      <c r="N23" s="16">
        <v>1.966633</v>
      </c>
      <c r="O23" s="16">
        <v>1.8252122</v>
      </c>
      <c r="P23" s="16">
        <v>2.2892492</v>
      </c>
      <c r="Q23" s="16">
        <v>2.3953148</v>
      </c>
      <c r="R23" s="16">
        <v>2.0594404</v>
      </c>
      <c r="S23" s="16">
        <v>1.6749526</v>
      </c>
      <c r="T23" s="16">
        <v>1.6528556</v>
      </c>
      <c r="U23" s="16">
        <v>1.303723</v>
      </c>
      <c r="V23" s="16">
        <v>1.6749526</v>
      </c>
      <c r="W23" s="16">
        <v>1.8738256</v>
      </c>
      <c r="X23" s="16">
        <v>2.4660252</v>
      </c>
      <c r="Y23" s="16">
        <v>2.1036344</v>
      </c>
      <c r="Z23" s="16">
        <v>1.6395974</v>
      </c>
      <c r="AA23" s="16">
        <v>1.524693</v>
      </c>
      <c r="AB23" s="16">
        <v>1.2551096</v>
      </c>
      <c r="AC23" s="16">
        <v>1.6395974</v>
      </c>
      <c r="AD23" s="16">
        <v>1.5954034</v>
      </c>
      <c r="AE23" s="16">
        <v>1.7810182</v>
      </c>
      <c r="AF23" s="16">
        <v>2.2804104</v>
      </c>
      <c r="AG23" s="16">
        <v>2.408573</v>
      </c>
      <c r="AH23" s="16">
        <v>2.0815374</v>
      </c>
      <c r="AI23" s="16">
        <v>1.8826644</v>
      </c>
      <c r="AJ23" s="16">
        <v>2.2097</v>
      </c>
      <c r="AK23" s="16">
        <v>2.3113462</v>
      </c>
      <c r="AL23" s="16">
        <v>2.4660252</v>
      </c>
      <c r="AM23" s="16">
        <v>2.8460936</v>
      </c>
      <c r="AN23" s="16">
        <v>1.7942764</v>
      </c>
      <c r="AO23" s="16">
        <v>2.56299999999999</v>
      </c>
      <c r="AP23" s="16">
        <v>3.02699999999999</v>
      </c>
      <c r="AQ23" s="16">
        <v>3.25699999999999</v>
      </c>
      <c r="AR23" s="16">
        <v>2.53939393939391</v>
      </c>
      <c r="AS23" s="42">
        <v>2.38282828282825</v>
      </c>
      <c r="AT23" s="17">
        <v>-0.0642185183736104</v>
      </c>
      <c r="AU23" s="17">
        <v>7.51458346753576E-4</v>
      </c>
    </row>
    <row r="24" ht="11.25" customHeight="1">
      <c r="A24" s="15" t="s">
        <v>71</v>
      </c>
      <c r="B24" s="21" t="s">
        <v>128</v>
      </c>
      <c r="C24" s="21" t="s">
        <v>128</v>
      </c>
      <c r="D24" s="21" t="s">
        <v>128</v>
      </c>
      <c r="E24" s="21" t="s">
        <v>128</v>
      </c>
      <c r="F24" s="21" t="s">
        <v>128</v>
      </c>
      <c r="G24" s="21" t="s">
        <v>128</v>
      </c>
      <c r="H24" s="21" t="s">
        <v>128</v>
      </c>
      <c r="I24" s="21" t="s">
        <v>128</v>
      </c>
      <c r="J24" s="21" t="s">
        <v>128</v>
      </c>
      <c r="K24" s="21" t="s">
        <v>128</v>
      </c>
      <c r="L24" s="21" t="s">
        <v>128</v>
      </c>
      <c r="M24" s="21" t="s">
        <v>128</v>
      </c>
      <c r="N24" s="21" t="s">
        <v>128</v>
      </c>
      <c r="O24" s="21" t="s">
        <v>128</v>
      </c>
      <c r="P24" s="21" t="s">
        <v>128</v>
      </c>
      <c r="Q24" s="21" t="s">
        <v>128</v>
      </c>
      <c r="R24" s="21" t="s">
        <v>128</v>
      </c>
      <c r="S24" s="21" t="s">
        <v>128</v>
      </c>
      <c r="T24" s="21" t="s">
        <v>128</v>
      </c>
      <c r="U24" s="21" t="s">
        <v>128</v>
      </c>
      <c r="V24" s="21" t="s">
        <v>128</v>
      </c>
      <c r="W24" s="21" t="s">
        <v>128</v>
      </c>
      <c r="X24" s="21" t="s">
        <v>128</v>
      </c>
      <c r="Y24" s="21" t="s">
        <v>128</v>
      </c>
      <c r="Z24" s="21" t="s">
        <v>128</v>
      </c>
      <c r="AA24" s="21" t="s">
        <v>128</v>
      </c>
      <c r="AB24" s="21" t="s">
        <v>128</v>
      </c>
      <c r="AC24" s="21" t="s">
        <v>128</v>
      </c>
      <c r="AD24" s="21" t="s">
        <v>128</v>
      </c>
      <c r="AE24" s="21" t="s">
        <v>128</v>
      </c>
      <c r="AF24" s="21" t="s">
        <v>128</v>
      </c>
      <c r="AG24" s="21" t="s">
        <v>128</v>
      </c>
      <c r="AH24" s="21" t="s">
        <v>128</v>
      </c>
      <c r="AI24" s="21" t="s">
        <v>128</v>
      </c>
      <c r="AJ24" s="21" t="s">
        <v>128</v>
      </c>
      <c r="AK24" s="21" t="s">
        <v>128</v>
      </c>
      <c r="AL24" s="21" t="s">
        <v>128</v>
      </c>
      <c r="AM24" s="21" t="s">
        <v>128</v>
      </c>
      <c r="AN24" s="21" t="s">
        <v>128</v>
      </c>
      <c r="AO24" s="21" t="s">
        <v>128</v>
      </c>
      <c r="AP24" s="21" t="s">
        <v>128</v>
      </c>
      <c r="AQ24" s="21" t="s">
        <v>128</v>
      </c>
      <c r="AR24" s="21" t="s">
        <v>128</v>
      </c>
      <c r="AS24" s="93" t="s">
        <v>128</v>
      </c>
      <c r="AT24" s="17">
        <v>-0.0739656518345042</v>
      </c>
      <c r="AU24" s="22" t="s">
        <v>76</v>
      </c>
    </row>
    <row r="25" ht="11.25" customHeight="1">
      <c r="A25" s="15" t="s">
        <v>144</v>
      </c>
      <c r="B25" s="16">
        <v>9.5193876</v>
      </c>
      <c r="C25" s="16">
        <v>10.5667854</v>
      </c>
      <c r="D25" s="16">
        <v>11.8351532</v>
      </c>
      <c r="E25" s="16">
        <v>10.5667854</v>
      </c>
      <c r="F25" s="16">
        <v>8.8078642</v>
      </c>
      <c r="G25" s="16">
        <v>9.5193876</v>
      </c>
      <c r="H25" s="16">
        <v>10.6816898</v>
      </c>
      <c r="I25" s="16">
        <v>9.8950366</v>
      </c>
      <c r="J25" s="16">
        <v>10.0850708</v>
      </c>
      <c r="K25" s="16">
        <v>12.1224142</v>
      </c>
      <c r="L25" s="16">
        <v>12.15335</v>
      </c>
      <c r="M25" s="16">
        <v>9.4309996</v>
      </c>
      <c r="N25" s="16">
        <v>12.1179948</v>
      </c>
      <c r="O25" s="16">
        <v>9.744777</v>
      </c>
      <c r="P25" s="16">
        <v>10.8761434</v>
      </c>
      <c r="Q25" s="16">
        <v>10.2220722</v>
      </c>
      <c r="R25" s="16">
        <v>13.6515266</v>
      </c>
      <c r="S25" s="16">
        <v>13.0946822</v>
      </c>
      <c r="T25" s="16">
        <v>13.5852356</v>
      </c>
      <c r="U25" s="16">
        <v>13.2449418</v>
      </c>
      <c r="V25" s="16">
        <v>12.3389648</v>
      </c>
      <c r="W25" s="16">
        <v>12.396417</v>
      </c>
      <c r="X25" s="16">
        <v>13.7929474</v>
      </c>
      <c r="Y25" s="16">
        <v>13.3642656</v>
      </c>
      <c r="Z25" s="16">
        <v>13.03723</v>
      </c>
      <c r="AA25" s="16">
        <v>10.8628852</v>
      </c>
      <c r="AB25" s="16">
        <v>13.2007478</v>
      </c>
      <c r="AC25" s="16">
        <v>15.1055092</v>
      </c>
      <c r="AD25" s="16">
        <v>13.47917</v>
      </c>
      <c r="AE25" s="16">
        <v>11.7821204</v>
      </c>
      <c r="AF25" s="16">
        <v>12.9223256</v>
      </c>
      <c r="AG25" s="16">
        <v>11.8263144</v>
      </c>
      <c r="AH25" s="16">
        <v>11.9809934</v>
      </c>
      <c r="AI25" s="16">
        <v>14.7475378</v>
      </c>
      <c r="AJ25" s="16">
        <v>12.7367108</v>
      </c>
      <c r="AK25" s="16">
        <v>14.6016976</v>
      </c>
      <c r="AL25" s="16">
        <v>13.589655</v>
      </c>
      <c r="AM25" s="16">
        <v>10.7303032</v>
      </c>
      <c r="AN25" s="16">
        <v>9.4000638</v>
      </c>
      <c r="AO25" s="16">
        <v>14.8859999999999</v>
      </c>
      <c r="AP25" s="16">
        <v>13.7259999999999</v>
      </c>
      <c r="AQ25" s="16">
        <v>11.457</v>
      </c>
      <c r="AR25" s="16">
        <v>14.1319999999999</v>
      </c>
      <c r="AS25" s="42">
        <v>17.0599999999999</v>
      </c>
      <c r="AT25" s="17">
        <v>0.203891025908723</v>
      </c>
      <c r="AU25" s="17">
        <v>0.00538011047124203</v>
      </c>
    </row>
    <row r="26" ht="11.25" customHeight="1">
      <c r="A26" s="15" t="s">
        <v>145</v>
      </c>
      <c r="B26" s="16">
        <v>46.8810922</v>
      </c>
      <c r="C26" s="16">
        <v>52.2084692</v>
      </c>
      <c r="D26" s="16">
        <v>45.3776574</v>
      </c>
      <c r="E26" s="16">
        <v>50.4226122</v>
      </c>
      <c r="F26" s="16">
        <v>52.9420896</v>
      </c>
      <c r="G26" s="16">
        <v>56.6814826</v>
      </c>
      <c r="H26" s="16">
        <v>48.8567252</v>
      </c>
      <c r="I26" s="16">
        <v>48.831467</v>
      </c>
      <c r="J26" s="16">
        <v>47.6962618</v>
      </c>
      <c r="K26" s="16">
        <v>56.2302844</v>
      </c>
      <c r="L26" s="16">
        <v>60.107937</v>
      </c>
      <c r="M26" s="16">
        <v>48.5646282</v>
      </c>
      <c r="N26" s="16">
        <v>76.3229766</v>
      </c>
      <c r="O26" s="16">
        <v>68.3598326</v>
      </c>
      <c r="P26" s="16">
        <v>66.4191396</v>
      </c>
      <c r="Q26" s="16">
        <v>69.5267496</v>
      </c>
      <c r="R26" s="16">
        <v>72.1951656</v>
      </c>
      <c r="S26" s="16">
        <v>70.5748578</v>
      </c>
      <c r="T26" s="16">
        <v>69.4430148</v>
      </c>
      <c r="U26" s="16">
        <v>65.6901096</v>
      </c>
      <c r="V26" s="16">
        <v>62.3210418</v>
      </c>
      <c r="W26" s="16">
        <v>63.0812156</v>
      </c>
      <c r="X26" s="16">
        <v>71.075197</v>
      </c>
      <c r="Y26" s="16">
        <v>77.0994826</v>
      </c>
      <c r="Z26" s="16">
        <v>46.6503882</v>
      </c>
      <c r="AA26" s="16">
        <v>53.8323926</v>
      </c>
      <c r="AB26" s="16">
        <v>57.6351122</v>
      </c>
      <c r="AC26" s="16">
        <v>68.9896122</v>
      </c>
      <c r="AD26" s="16">
        <v>64.9503392</v>
      </c>
      <c r="AE26" s="16">
        <v>78.8272796</v>
      </c>
      <c r="AF26" s="16">
        <v>72.9371308</v>
      </c>
      <c r="AG26" s="16">
        <v>66.111363</v>
      </c>
      <c r="AH26" s="16">
        <v>63.7909156</v>
      </c>
      <c r="AI26" s="16">
        <v>62.110933</v>
      </c>
      <c r="AJ26" s="16">
        <v>73.1902774</v>
      </c>
      <c r="AK26" s="16">
        <v>67.8114182</v>
      </c>
      <c r="AL26" s="16">
        <v>75.2871986</v>
      </c>
      <c r="AM26" s="16">
        <v>61.390843</v>
      </c>
      <c r="AN26" s="16">
        <v>59.7381472</v>
      </c>
      <c r="AO26" s="16">
        <v>59.8595050505043</v>
      </c>
      <c r="AP26" s="16">
        <v>52.0626767676761</v>
      </c>
      <c r="AQ26" s="16">
        <v>56.2341515151508</v>
      </c>
      <c r="AR26" s="16">
        <v>58.5573838383831</v>
      </c>
      <c r="AS26" s="42">
        <v>63.4058686868679</v>
      </c>
      <c r="AT26" s="17">
        <v>0.0798403969516282</v>
      </c>
      <c r="AU26" s="17">
        <v>0.0199959307186645</v>
      </c>
    </row>
    <row r="27" ht="11.25" customHeight="1">
      <c r="A27" s="15" t="s">
        <v>146</v>
      </c>
      <c r="B27" s="16">
        <v>16.2122092</v>
      </c>
      <c r="C27" s="16">
        <v>17.5339978</v>
      </c>
      <c r="D27" s="16">
        <v>16.6523118</v>
      </c>
      <c r="E27" s="16">
        <v>16.8989908</v>
      </c>
      <c r="F27" s="16">
        <v>13.7134778</v>
      </c>
      <c r="G27" s="16">
        <v>17.5336782</v>
      </c>
      <c r="H27" s="16">
        <v>13.4551882</v>
      </c>
      <c r="I27" s="16">
        <v>13.2058944</v>
      </c>
      <c r="J27" s="16">
        <v>15.2294618</v>
      </c>
      <c r="K27" s="16">
        <v>17.6381318</v>
      </c>
      <c r="L27" s="16">
        <v>17.0591234</v>
      </c>
      <c r="M27" s="16">
        <v>13.846833</v>
      </c>
      <c r="N27" s="16">
        <v>17.5821604</v>
      </c>
      <c r="O27" s="16">
        <v>18.3622344</v>
      </c>
      <c r="P27" s="16">
        <v>18.3836866</v>
      </c>
      <c r="Q27" s="16">
        <v>19.069143</v>
      </c>
      <c r="R27" s="16">
        <v>19.9146734</v>
      </c>
      <c r="S27" s="16">
        <v>19.737993</v>
      </c>
      <c r="T27" s="16">
        <v>18.7120174</v>
      </c>
      <c r="U27" s="16">
        <v>18.4791744</v>
      </c>
      <c r="V27" s="16">
        <v>17.4006496</v>
      </c>
      <c r="W27" s="16">
        <v>18.5719818</v>
      </c>
      <c r="X27" s="16">
        <v>20.34297</v>
      </c>
      <c r="Y27" s="16">
        <v>20.0793908</v>
      </c>
      <c r="Z27" s="16">
        <v>18.2437278</v>
      </c>
      <c r="AA27" s="16">
        <v>17.3587822</v>
      </c>
      <c r="AB27" s="16">
        <v>14.6606726</v>
      </c>
      <c r="AC27" s="16">
        <v>17.3223126</v>
      </c>
      <c r="AD27" s="16">
        <v>17.6804452</v>
      </c>
      <c r="AE27" s="16">
        <v>18.5132296</v>
      </c>
      <c r="AF27" s="16">
        <v>19.7571508</v>
      </c>
      <c r="AG27" s="16">
        <v>16.9873182</v>
      </c>
      <c r="AH27" s="16">
        <v>17.3563426</v>
      </c>
      <c r="AI27" s="16">
        <v>17.217217</v>
      </c>
      <c r="AJ27" s="16">
        <v>19.5750126</v>
      </c>
      <c r="AK27" s="16">
        <v>21.7383944</v>
      </c>
      <c r="AL27" s="16">
        <v>23.2868648</v>
      </c>
      <c r="AM27" s="16">
        <v>23.6634838</v>
      </c>
      <c r="AN27" s="16">
        <v>18.9274076</v>
      </c>
      <c r="AO27" s="16">
        <v>20.7093456</v>
      </c>
      <c r="AP27" s="16">
        <v>20.1639999999999</v>
      </c>
      <c r="AQ27" s="16">
        <v>19.4269999999999</v>
      </c>
      <c r="AR27" s="16">
        <v>20.7269999999999</v>
      </c>
      <c r="AS27" s="42">
        <v>19.6269999999999</v>
      </c>
      <c r="AT27" s="17">
        <v>-0.0556581117894587</v>
      </c>
      <c r="AU27" s="17">
        <v>0.00618964995422434</v>
      </c>
    </row>
    <row r="28" ht="11.25" customHeight="1">
      <c r="A28" s="15" t="s">
        <v>147</v>
      </c>
      <c r="B28" s="16">
        <v>0.8308472</v>
      </c>
      <c r="C28" s="16">
        <v>1.8915032</v>
      </c>
      <c r="D28" s="16">
        <v>1.8163734</v>
      </c>
      <c r="E28" s="16">
        <v>1.502596</v>
      </c>
      <c r="F28" s="16">
        <v>2.2583134</v>
      </c>
      <c r="G28" s="16">
        <v>2.9212234</v>
      </c>
      <c r="H28" s="16">
        <v>2.9433204</v>
      </c>
      <c r="I28" s="16">
        <v>2.9654174</v>
      </c>
      <c r="J28" s="16">
        <v>2.4616058</v>
      </c>
      <c r="K28" s="16">
        <v>2.231797</v>
      </c>
      <c r="L28" s="16">
        <v>2.2273776</v>
      </c>
      <c r="M28" s="16">
        <v>2.077118</v>
      </c>
      <c r="N28" s="16">
        <v>2.1301508</v>
      </c>
      <c r="O28" s="16">
        <v>3.3101306</v>
      </c>
      <c r="P28" s="16">
        <v>3.9509436</v>
      </c>
      <c r="Q28" s="16">
        <v>3.7741676</v>
      </c>
      <c r="R28" s="16">
        <v>3.3454858</v>
      </c>
      <c r="S28" s="16">
        <v>3.5045842</v>
      </c>
      <c r="T28" s="16">
        <v>2.3378626</v>
      </c>
      <c r="U28" s="16">
        <v>2.8593518</v>
      </c>
      <c r="V28" s="16">
        <v>2.8018996</v>
      </c>
      <c r="W28" s="16">
        <v>3.3499052</v>
      </c>
      <c r="X28" s="16">
        <v>2.9654174</v>
      </c>
      <c r="Y28" s="16">
        <v>2.5941878</v>
      </c>
      <c r="Z28" s="16">
        <v>2.1522478</v>
      </c>
      <c r="AA28" s="16">
        <v>2.0019882</v>
      </c>
      <c r="AB28" s="16">
        <v>3.1731292</v>
      </c>
      <c r="AC28" s="16">
        <v>2.3820566</v>
      </c>
      <c r="AD28" s="16">
        <v>2.5455744</v>
      </c>
      <c r="AE28" s="16">
        <v>2.8858682</v>
      </c>
      <c r="AF28" s="16">
        <v>3.8139422</v>
      </c>
      <c r="AG28" s="16">
        <v>4.4989492</v>
      </c>
      <c r="AH28" s="16">
        <v>4.0923644</v>
      </c>
      <c r="AI28" s="16">
        <v>3.8625556</v>
      </c>
      <c r="AJ28" s="16">
        <v>4.8304042</v>
      </c>
      <c r="AK28" s="16">
        <v>4.110042</v>
      </c>
      <c r="AL28" s="16">
        <v>2.7267698</v>
      </c>
      <c r="AM28" s="16">
        <v>3.4648096</v>
      </c>
      <c r="AN28" s="16">
        <v>5.3342158</v>
      </c>
      <c r="AO28" s="16">
        <v>5.23030303030297</v>
      </c>
      <c r="AP28" s="16">
        <v>5.63838383838377</v>
      </c>
      <c r="AQ28" s="16">
        <v>6.51515151515144</v>
      </c>
      <c r="AR28" s="16">
        <v>3.40101010101006</v>
      </c>
      <c r="AS28" s="42">
        <v>3.52323232323228</v>
      </c>
      <c r="AT28" s="17">
        <v>0.0331066068770987</v>
      </c>
      <c r="AU28" s="17">
        <v>0.00111110076874797</v>
      </c>
    </row>
    <row r="29" ht="11.25" customHeight="1">
      <c r="A29" s="15" t="s">
        <v>148</v>
      </c>
      <c r="B29" s="16">
        <v>0.0707104</v>
      </c>
      <c r="C29" s="16">
        <v>0.1060656</v>
      </c>
      <c r="D29" s="16">
        <v>0.0795492</v>
      </c>
      <c r="E29" s="16">
        <v>0.0928074</v>
      </c>
      <c r="F29" s="16">
        <v>0.0928074</v>
      </c>
      <c r="G29" s="16">
        <v>0.0928074</v>
      </c>
      <c r="H29" s="16">
        <v>0.0928074</v>
      </c>
      <c r="I29" s="16">
        <v>0.1060656</v>
      </c>
      <c r="J29" s="16">
        <v>0.0928074</v>
      </c>
      <c r="K29" s="16">
        <v>0.0795492</v>
      </c>
      <c r="L29" s="16">
        <v>0.1635178</v>
      </c>
      <c r="M29" s="16">
        <v>0.1635178</v>
      </c>
      <c r="N29" s="16">
        <v>0.1502596</v>
      </c>
      <c r="O29" s="16">
        <v>0.1414208</v>
      </c>
      <c r="P29" s="16">
        <v>0.1414208</v>
      </c>
      <c r="Q29" s="16">
        <v>0.1149044</v>
      </c>
      <c r="R29" s="16">
        <v>0.1635178</v>
      </c>
      <c r="S29" s="16">
        <v>0.1635178</v>
      </c>
      <c r="T29" s="16">
        <v>0.1502596</v>
      </c>
      <c r="U29" s="16">
        <v>0.1856148</v>
      </c>
      <c r="V29" s="16">
        <v>0.1502596</v>
      </c>
      <c r="W29" s="16">
        <v>0.1502596</v>
      </c>
      <c r="X29" s="16">
        <v>0.1723566</v>
      </c>
      <c r="Y29" s="16">
        <v>0.1723566</v>
      </c>
      <c r="Z29" s="16">
        <v>0.1635178</v>
      </c>
      <c r="AA29" s="16">
        <v>0.1723566</v>
      </c>
      <c r="AB29" s="16">
        <v>0.198873</v>
      </c>
      <c r="AC29" s="16">
        <v>0.1635178</v>
      </c>
      <c r="AD29" s="16">
        <v>0.1635178</v>
      </c>
      <c r="AE29" s="16">
        <v>0.1635178</v>
      </c>
      <c r="AF29" s="16">
        <v>0.1635178</v>
      </c>
      <c r="AG29" s="16">
        <v>0.2077118</v>
      </c>
      <c r="AH29" s="16">
        <v>0.22097</v>
      </c>
      <c r="AI29" s="16">
        <v>0.1502596</v>
      </c>
      <c r="AJ29" s="16">
        <v>0.1856148</v>
      </c>
      <c r="AK29" s="16">
        <v>0.176776</v>
      </c>
      <c r="AL29" s="16">
        <v>0.1856148</v>
      </c>
      <c r="AM29" s="16">
        <v>0.1944536</v>
      </c>
      <c r="AN29" s="16">
        <v>0.1723566</v>
      </c>
      <c r="AO29" s="16">
        <v>0.2032924</v>
      </c>
      <c r="AP29" s="16">
        <v>0.201999999999999</v>
      </c>
      <c r="AQ29" s="16">
        <v>0.185999999999999</v>
      </c>
      <c r="AR29" s="16">
        <v>0.209999999999999</v>
      </c>
      <c r="AS29" s="42">
        <v>0.208999999999999</v>
      </c>
      <c r="AT29" s="17">
        <v>-0.00748113453031485</v>
      </c>
      <c r="AU29" s="22" t="s">
        <v>76</v>
      </c>
    </row>
    <row r="30" ht="11.25" customHeight="1">
      <c r="A30" s="15" t="s">
        <v>149</v>
      </c>
      <c r="B30" s="16">
        <v>1.7103078</v>
      </c>
      <c r="C30" s="16">
        <v>1.8517286</v>
      </c>
      <c r="D30" s="16">
        <v>1.9401166</v>
      </c>
      <c r="E30" s="16">
        <v>2.1345702</v>
      </c>
      <c r="F30" s="16">
        <v>2.4262506</v>
      </c>
      <c r="G30" s="16">
        <v>3.7476512</v>
      </c>
      <c r="H30" s="16">
        <v>3.9951376</v>
      </c>
      <c r="I30" s="16">
        <v>4.728758</v>
      </c>
      <c r="J30" s="16">
        <v>5.4049262</v>
      </c>
      <c r="K30" s="16">
        <v>4.750855</v>
      </c>
      <c r="L30" s="16">
        <v>5.4270232</v>
      </c>
      <c r="M30" s="16">
        <v>5.6214768</v>
      </c>
      <c r="N30" s="16">
        <v>4.6005954</v>
      </c>
      <c r="O30" s="16">
        <v>4.8745982</v>
      </c>
      <c r="P30" s="16">
        <v>5.2237308</v>
      </c>
      <c r="Q30" s="16">
        <v>5.038116</v>
      </c>
      <c r="R30" s="16">
        <v>5.038116</v>
      </c>
      <c r="S30" s="16">
        <v>3.8360392</v>
      </c>
      <c r="T30" s="16">
        <v>3.8758138</v>
      </c>
      <c r="U30" s="16">
        <v>3.8581362</v>
      </c>
      <c r="V30" s="16">
        <v>3.8492974</v>
      </c>
      <c r="W30" s="16">
        <v>4.0349122</v>
      </c>
      <c r="X30" s="16">
        <v>4.1188808</v>
      </c>
      <c r="Y30" s="16">
        <v>4.3707866</v>
      </c>
      <c r="Z30" s="16">
        <v>4.2558822</v>
      </c>
      <c r="AA30" s="16">
        <v>4.2116882</v>
      </c>
      <c r="AB30" s="16">
        <v>4.2116882</v>
      </c>
      <c r="AC30" s="16">
        <v>4.3044956</v>
      </c>
      <c r="AD30" s="16">
        <v>4.4680134</v>
      </c>
      <c r="AE30" s="16">
        <v>4.5122074</v>
      </c>
      <c r="AF30" s="16">
        <v>4.6757252</v>
      </c>
      <c r="AG30" s="16">
        <v>4.7685326</v>
      </c>
      <c r="AH30" s="16">
        <v>5.1972144</v>
      </c>
      <c r="AI30" s="16">
        <v>5.6170574</v>
      </c>
      <c r="AJ30" s="16">
        <v>6.0457392</v>
      </c>
      <c r="AK30" s="16">
        <v>6.3550972</v>
      </c>
      <c r="AL30" s="16">
        <v>6.5760672</v>
      </c>
      <c r="AM30" s="16">
        <v>6.9738132</v>
      </c>
      <c r="AN30" s="16">
        <v>7.0842982</v>
      </c>
      <c r="AO30" s="16">
        <v>7.12999999999997</v>
      </c>
      <c r="AP30" s="16">
        <v>7.00999999999997</v>
      </c>
      <c r="AQ30" s="16">
        <v>7.31010101010092</v>
      </c>
      <c r="AR30" s="16">
        <v>8.38282828282818</v>
      </c>
      <c r="AS30" s="42">
        <v>12.4030303030302</v>
      </c>
      <c r="AT30" s="17">
        <v>0.475533295538273</v>
      </c>
      <c r="AU30" s="17">
        <v>0.00391146970741295</v>
      </c>
    </row>
    <row r="31" ht="11.25" customHeight="1">
      <c r="A31" s="15" t="s">
        <v>150</v>
      </c>
      <c r="B31" s="16">
        <v>0.94203</v>
      </c>
      <c r="C31" s="16">
        <v>0.84899</v>
      </c>
      <c r="D31" s="16">
        <v>0.80247</v>
      </c>
      <c r="E31" s="16">
        <v>0.76758</v>
      </c>
      <c r="F31" s="16">
        <v>0.5815</v>
      </c>
      <c r="G31" s="16">
        <v>0.80247</v>
      </c>
      <c r="H31" s="16">
        <v>0.4652</v>
      </c>
      <c r="I31" s="16">
        <v>0.68617</v>
      </c>
      <c r="J31" s="16">
        <v>0.63965</v>
      </c>
      <c r="K31" s="16">
        <v>0.79084</v>
      </c>
      <c r="L31" s="16">
        <v>0.52335</v>
      </c>
      <c r="M31" s="16">
        <v>0.59313</v>
      </c>
      <c r="N31" s="16">
        <v>0.74432</v>
      </c>
      <c r="O31" s="16">
        <v>0.6978</v>
      </c>
      <c r="P31" s="16">
        <v>0.82573</v>
      </c>
      <c r="Q31" s="16">
        <v>0.83736</v>
      </c>
      <c r="R31" s="16">
        <v>0.86062</v>
      </c>
      <c r="S31" s="16">
        <v>0.80247</v>
      </c>
      <c r="T31" s="16">
        <v>0.77921</v>
      </c>
      <c r="U31" s="16">
        <v>0.68617</v>
      </c>
      <c r="V31" s="16">
        <v>0.83736</v>
      </c>
      <c r="W31" s="16">
        <v>0.91877</v>
      </c>
      <c r="X31" s="16">
        <v>0.68617</v>
      </c>
      <c r="Y31" s="16">
        <v>0.87225</v>
      </c>
      <c r="Z31" s="16">
        <v>0.6978</v>
      </c>
      <c r="AA31" s="16">
        <v>0.6978</v>
      </c>
      <c r="AB31" s="16">
        <v>0.74432</v>
      </c>
      <c r="AC31" s="16">
        <v>0.8141</v>
      </c>
      <c r="AD31" s="16">
        <v>0.76758</v>
      </c>
      <c r="AE31" s="16">
        <v>0.91877</v>
      </c>
      <c r="AF31" s="16">
        <v>0.70943</v>
      </c>
      <c r="AG31" s="16">
        <v>0.72106</v>
      </c>
      <c r="AH31" s="16">
        <v>0.67454</v>
      </c>
      <c r="AI31" s="16">
        <v>0.91877</v>
      </c>
      <c r="AJ31" s="16">
        <v>0.84899</v>
      </c>
      <c r="AK31" s="16">
        <v>0.84899</v>
      </c>
      <c r="AL31" s="16">
        <v>0.59313</v>
      </c>
      <c r="AM31" s="16">
        <v>0.90714</v>
      </c>
      <c r="AN31" s="16">
        <v>0.59313</v>
      </c>
      <c r="AO31" s="16">
        <v>0.62802</v>
      </c>
      <c r="AP31" s="16">
        <v>0.62802</v>
      </c>
      <c r="AQ31" s="16">
        <v>0.72106</v>
      </c>
      <c r="AR31" s="16">
        <v>0.66291</v>
      </c>
      <c r="AS31" s="42">
        <v>0.96529</v>
      </c>
      <c r="AT31" s="17">
        <v>0.452161825328348</v>
      </c>
      <c r="AU31" s="22" t="s">
        <v>76</v>
      </c>
    </row>
    <row r="32" ht="11.25" customHeight="1">
      <c r="A32" s="15" t="s">
        <v>72</v>
      </c>
      <c r="B32" s="16">
        <v>46.0120224</v>
      </c>
      <c r="C32" s="16">
        <v>47.1771334</v>
      </c>
      <c r="D32" s="16">
        <v>45.7549254</v>
      </c>
      <c r="E32" s="16">
        <v>46.1826414</v>
      </c>
      <c r="F32" s="16">
        <v>44.7245946</v>
      </c>
      <c r="G32" s="16">
        <v>43.8724578</v>
      </c>
      <c r="H32" s="16">
        <v>42.4894438</v>
      </c>
      <c r="I32" s="16">
        <v>45.655416</v>
      </c>
      <c r="J32" s="16">
        <v>37.553884</v>
      </c>
      <c r="K32" s="16">
        <v>36.2083536</v>
      </c>
      <c r="L32" s="16">
        <v>35.855221</v>
      </c>
      <c r="M32" s="16">
        <v>41.5696364</v>
      </c>
      <c r="N32" s="16">
        <v>54.6233486</v>
      </c>
      <c r="O32" s="16">
        <v>45.5335172</v>
      </c>
      <c r="P32" s="16">
        <v>43.0736246</v>
      </c>
      <c r="Q32" s="16">
        <v>40.7646978</v>
      </c>
      <c r="R32" s="16">
        <v>41.624582</v>
      </c>
      <c r="S32" s="16">
        <v>40.0326294</v>
      </c>
      <c r="T32" s="16">
        <v>40.0795024</v>
      </c>
      <c r="U32" s="16">
        <v>40.9974822</v>
      </c>
      <c r="V32" s="16">
        <v>41.0975848</v>
      </c>
      <c r="W32" s="16">
        <v>41.1081326</v>
      </c>
      <c r="X32" s="16">
        <v>39.5097578</v>
      </c>
      <c r="Y32" s="16">
        <v>40.682187</v>
      </c>
      <c r="Z32" s="16">
        <v>34.0671896</v>
      </c>
      <c r="AA32" s="16">
        <v>31.6326166</v>
      </c>
      <c r="AB32" s="16">
        <v>42.2456274</v>
      </c>
      <c r="AC32" s="16">
        <v>42.2122422</v>
      </c>
      <c r="AD32" s="16">
        <v>41.4286804</v>
      </c>
      <c r="AE32" s="16">
        <v>44.6697782</v>
      </c>
      <c r="AF32" s="16">
        <v>37.7885896</v>
      </c>
      <c r="AG32" s="16">
        <v>42.0448682</v>
      </c>
      <c r="AH32" s="16">
        <v>41.7331222</v>
      </c>
      <c r="AI32" s="16">
        <v>41.2221292</v>
      </c>
      <c r="AJ32" s="16">
        <v>45.3745292</v>
      </c>
      <c r="AK32" s="16">
        <v>44.2120686</v>
      </c>
      <c r="AL32" s="16">
        <v>46.8193576</v>
      </c>
      <c r="AM32" s="16">
        <v>39.5279024</v>
      </c>
      <c r="AN32" s="16">
        <v>36.6798074</v>
      </c>
      <c r="AO32" s="16">
        <v>42.3379999999998</v>
      </c>
      <c r="AP32" s="16">
        <v>36.0689999999999</v>
      </c>
      <c r="AQ32" s="16">
        <v>36.9939999999999</v>
      </c>
      <c r="AR32" s="16">
        <v>32.0689999999999</v>
      </c>
      <c r="AS32" s="42">
        <v>39.0689999999998</v>
      </c>
      <c r="AT32" s="17">
        <v>0.214950703120168</v>
      </c>
      <c r="AU32" s="17">
        <v>0.0123209575616034</v>
      </c>
    </row>
    <row r="33" ht="11.25" customHeight="1">
      <c r="A33" s="15" t="s">
        <v>73</v>
      </c>
      <c r="B33" s="21" t="s">
        <v>70</v>
      </c>
      <c r="C33" s="21" t="s">
        <v>70</v>
      </c>
      <c r="D33" s="21" t="s">
        <v>70</v>
      </c>
      <c r="E33" s="21" t="s">
        <v>70</v>
      </c>
      <c r="F33" s="21" t="s">
        <v>70</v>
      </c>
      <c r="G33" s="21" t="s">
        <v>70</v>
      </c>
      <c r="H33" s="21" t="s">
        <v>70</v>
      </c>
      <c r="I33" s="21" t="s">
        <v>70</v>
      </c>
      <c r="J33" s="21" t="s">
        <v>70</v>
      </c>
      <c r="K33" s="21" t="s">
        <v>70</v>
      </c>
      <c r="L33" s="21" t="s">
        <v>70</v>
      </c>
      <c r="M33" s="21" t="s">
        <v>70</v>
      </c>
      <c r="N33" s="21" t="s">
        <v>70</v>
      </c>
      <c r="O33" s="21" t="s">
        <v>70</v>
      </c>
      <c r="P33" s="21" t="s">
        <v>70</v>
      </c>
      <c r="Q33" s="21" t="s">
        <v>70</v>
      </c>
      <c r="R33" s="21" t="s">
        <v>70</v>
      </c>
      <c r="S33" s="21" t="s">
        <v>70</v>
      </c>
      <c r="T33" s="21" t="s">
        <v>70</v>
      </c>
      <c r="U33" s="21" t="s">
        <v>70</v>
      </c>
      <c r="V33" s="16">
        <v>5.2104726</v>
      </c>
      <c r="W33" s="16">
        <v>4.7817908</v>
      </c>
      <c r="X33" s="16">
        <v>5.7319618</v>
      </c>
      <c r="Y33" s="16">
        <v>6.9914908</v>
      </c>
      <c r="Z33" s="16">
        <v>7.29201</v>
      </c>
      <c r="AA33" s="16">
        <v>7.3627204</v>
      </c>
      <c r="AB33" s="16">
        <v>7.1992026</v>
      </c>
      <c r="AC33" s="16">
        <v>6.8633282</v>
      </c>
      <c r="AD33" s="16">
        <v>7.6278844</v>
      </c>
      <c r="AE33" s="16">
        <v>9.1746744</v>
      </c>
      <c r="AF33" s="16">
        <v>8.3261496</v>
      </c>
      <c r="AG33" s="16">
        <v>7.3273652</v>
      </c>
      <c r="AH33" s="16">
        <v>6.5009374</v>
      </c>
      <c r="AI33" s="16">
        <v>6.1385466</v>
      </c>
      <c r="AJ33" s="16">
        <v>6.1341272</v>
      </c>
      <c r="AK33" s="16">
        <v>7.5306576</v>
      </c>
      <c r="AL33" s="16">
        <v>8.0830826</v>
      </c>
      <c r="AM33" s="16">
        <v>8.8918328</v>
      </c>
      <c r="AN33" s="16">
        <v>8.6266688</v>
      </c>
      <c r="AO33" s="16">
        <v>8.05659999999997</v>
      </c>
      <c r="AP33" s="16">
        <v>7.85599999999997</v>
      </c>
      <c r="AQ33" s="16">
        <v>7.76806969999997</v>
      </c>
      <c r="AR33" s="16">
        <v>7.99999999999997</v>
      </c>
      <c r="AS33" s="42">
        <v>7.59999999999997</v>
      </c>
      <c r="AT33" s="17">
        <v>-0.0525956284153005</v>
      </c>
      <c r="AU33" s="17">
        <v>0.00239676668120981</v>
      </c>
    </row>
    <row r="34" ht="11.25" customHeight="1">
      <c r="A34" s="15" t="s">
        <v>151</v>
      </c>
      <c r="B34" s="21" t="s">
        <v>70</v>
      </c>
      <c r="C34" s="21" t="s">
        <v>70</v>
      </c>
      <c r="D34" s="21" t="s">
        <v>70</v>
      </c>
      <c r="E34" s="21" t="s">
        <v>70</v>
      </c>
      <c r="F34" s="21" t="s">
        <v>70</v>
      </c>
      <c r="G34" s="21" t="s">
        <v>70</v>
      </c>
      <c r="H34" s="21" t="s">
        <v>70</v>
      </c>
      <c r="I34" s="21" t="s">
        <v>70</v>
      </c>
      <c r="J34" s="21" t="s">
        <v>70</v>
      </c>
      <c r="K34" s="21" t="s">
        <v>70</v>
      </c>
      <c r="L34" s="21" t="s">
        <v>70</v>
      </c>
      <c r="M34" s="21" t="s">
        <v>70</v>
      </c>
      <c r="N34" s="21" t="s">
        <v>70</v>
      </c>
      <c r="O34" s="21" t="s">
        <v>70</v>
      </c>
      <c r="P34" s="21" t="s">
        <v>70</v>
      </c>
      <c r="Q34" s="21" t="s">
        <v>70</v>
      </c>
      <c r="R34" s="21" t="s">
        <v>70</v>
      </c>
      <c r="S34" s="21" t="s">
        <v>70</v>
      </c>
      <c r="T34" s="21" t="s">
        <v>70</v>
      </c>
      <c r="U34" s="21" t="s">
        <v>70</v>
      </c>
      <c r="V34" s="16">
        <v>0.3933266</v>
      </c>
      <c r="W34" s="16">
        <v>0.3844878</v>
      </c>
      <c r="X34" s="16">
        <v>0.3623908</v>
      </c>
      <c r="Y34" s="16">
        <v>0.3844878</v>
      </c>
      <c r="Z34" s="16">
        <v>0.3844878</v>
      </c>
      <c r="AA34" s="16">
        <v>0.419843</v>
      </c>
      <c r="AB34" s="16">
        <v>0.3358744</v>
      </c>
      <c r="AC34" s="16">
        <v>0.3137774</v>
      </c>
      <c r="AD34" s="16">
        <v>0.3933266</v>
      </c>
      <c r="AE34" s="16">
        <v>0.7203622</v>
      </c>
      <c r="AF34" s="16">
        <v>0.8131696</v>
      </c>
      <c r="AG34" s="16">
        <v>0.8706218</v>
      </c>
      <c r="AH34" s="16">
        <v>0.7689756</v>
      </c>
      <c r="AI34" s="16">
        <v>0.8971382</v>
      </c>
      <c r="AJ34" s="16">
        <v>0.861783</v>
      </c>
      <c r="AK34" s="16">
        <v>0.6452324</v>
      </c>
      <c r="AL34" s="16">
        <v>0.7026846</v>
      </c>
      <c r="AM34" s="16">
        <v>0.7822338</v>
      </c>
      <c r="AN34" s="16">
        <v>0.9855262</v>
      </c>
      <c r="AO34" s="16">
        <v>0.942899999999996</v>
      </c>
      <c r="AP34" s="16">
        <v>0.819799999999997</v>
      </c>
      <c r="AQ34" s="16">
        <v>0.802199999999997</v>
      </c>
      <c r="AR34" s="16">
        <v>0.958099999999996</v>
      </c>
      <c r="AS34" s="42">
        <v>0.989999999999996</v>
      </c>
      <c r="AT34" s="17">
        <v>0.0304718525907661</v>
      </c>
      <c r="AU34" s="22" t="s">
        <v>76</v>
      </c>
    </row>
    <row r="35" ht="11.25" customHeight="1">
      <c r="A35" s="15" t="s">
        <v>152</v>
      </c>
      <c r="B35" s="21" t="s">
        <v>97</v>
      </c>
      <c r="C35" s="21" t="s">
        <v>97</v>
      </c>
      <c r="D35" s="21" t="s">
        <v>97</v>
      </c>
      <c r="E35" s="21" t="s">
        <v>97</v>
      </c>
      <c r="F35" s="21" t="s">
        <v>97</v>
      </c>
      <c r="G35" s="21" t="s">
        <v>97</v>
      </c>
      <c r="H35" s="21" t="s">
        <v>97</v>
      </c>
      <c r="I35" s="21" t="s">
        <v>97</v>
      </c>
      <c r="J35" s="21" t="s">
        <v>97</v>
      </c>
      <c r="K35" s="21" t="s">
        <v>97</v>
      </c>
      <c r="L35" s="21" t="s">
        <v>97</v>
      </c>
      <c r="M35" s="21" t="s">
        <v>97</v>
      </c>
      <c r="N35" s="21" t="s">
        <v>97</v>
      </c>
      <c r="O35" s="21" t="s">
        <v>97</v>
      </c>
      <c r="P35" s="21" t="s">
        <v>97</v>
      </c>
      <c r="Q35" s="21" t="s">
        <v>97</v>
      </c>
      <c r="R35" s="21" t="s">
        <v>97</v>
      </c>
      <c r="S35" s="21" t="s">
        <v>97</v>
      </c>
      <c r="T35" s="21" t="s">
        <v>97</v>
      </c>
      <c r="U35" s="21" t="s">
        <v>97</v>
      </c>
      <c r="V35" s="21" t="s">
        <v>97</v>
      </c>
      <c r="W35" s="21" t="s">
        <v>97</v>
      </c>
      <c r="X35" s="21" t="s">
        <v>97</v>
      </c>
      <c r="Y35" s="21" t="s">
        <v>97</v>
      </c>
      <c r="Z35" s="21" t="s">
        <v>128</v>
      </c>
      <c r="AA35" s="16">
        <v>0.1149044</v>
      </c>
      <c r="AB35" s="16">
        <v>0.0795492</v>
      </c>
      <c r="AC35" s="16">
        <v>0.1149044</v>
      </c>
      <c r="AD35" s="16">
        <v>0.0928074</v>
      </c>
      <c r="AE35" s="16">
        <v>0.1060656</v>
      </c>
      <c r="AF35" s="16">
        <v>0.0928074</v>
      </c>
      <c r="AG35" s="16">
        <v>0.0928074</v>
      </c>
      <c r="AH35" s="16">
        <v>0.0928074</v>
      </c>
      <c r="AI35" s="16">
        <v>0.0928074</v>
      </c>
      <c r="AJ35" s="16">
        <v>0.0928074</v>
      </c>
      <c r="AK35" s="16">
        <v>0.1414208</v>
      </c>
      <c r="AL35" s="16">
        <v>0.1149044</v>
      </c>
      <c r="AM35" s="16">
        <v>0.1193238</v>
      </c>
      <c r="AN35" s="16">
        <v>0.0707104</v>
      </c>
      <c r="AO35" s="16">
        <v>0.0949999999999996</v>
      </c>
      <c r="AP35" s="16">
        <v>0.0879999999999997</v>
      </c>
      <c r="AQ35" s="16">
        <v>0.106</v>
      </c>
      <c r="AR35" s="16">
        <v>0.107</v>
      </c>
      <c r="AS35" s="42">
        <v>0.102</v>
      </c>
      <c r="AT35" s="17">
        <v>-0.0493335376129922</v>
      </c>
      <c r="AU35" s="22" t="s">
        <v>76</v>
      </c>
    </row>
    <row r="36" ht="11.25" customHeight="1">
      <c r="A36" s="15" t="s">
        <v>74</v>
      </c>
      <c r="B36" s="16">
        <v>49.364698</v>
      </c>
      <c r="C36" s="16">
        <v>48.6929492</v>
      </c>
      <c r="D36" s="16">
        <v>53.3244804</v>
      </c>
      <c r="E36" s="16">
        <v>60.2275832</v>
      </c>
      <c r="F36" s="16">
        <v>57.3947478</v>
      </c>
      <c r="G36" s="16">
        <v>57.8543654</v>
      </c>
      <c r="H36" s="16">
        <v>63.9398792</v>
      </c>
      <c r="I36" s="16">
        <v>68.1383092</v>
      </c>
      <c r="J36" s="16">
        <v>73.6537204</v>
      </c>
      <c r="K36" s="16">
        <v>76.654493</v>
      </c>
      <c r="L36" s="16">
        <v>77.4323074</v>
      </c>
      <c r="M36" s="16">
        <v>82.0505804</v>
      </c>
      <c r="N36" s="16">
        <v>72.2085766</v>
      </c>
      <c r="O36" s="16">
        <v>80.87502</v>
      </c>
      <c r="P36" s="16">
        <v>88.9934578</v>
      </c>
      <c r="Q36" s="16">
        <v>83.9818582</v>
      </c>
      <c r="R36" s="16">
        <v>93.2846952</v>
      </c>
      <c r="S36" s="16">
        <v>92.9002074</v>
      </c>
      <c r="T36" s="16">
        <v>106.0656</v>
      </c>
      <c r="U36" s="16">
        <v>106.3572804</v>
      </c>
      <c r="V36" s="16">
        <v>102.9587618</v>
      </c>
      <c r="W36" s="16">
        <v>96.8334734</v>
      </c>
      <c r="X36" s="16">
        <v>103.7763508</v>
      </c>
      <c r="Y36" s="16">
        <v>109.5657648</v>
      </c>
      <c r="Z36" s="16">
        <v>118.7183422</v>
      </c>
      <c r="AA36" s="16">
        <v>121.4053374</v>
      </c>
      <c r="AB36" s="16">
        <v>110.5999044</v>
      </c>
      <c r="AC36" s="16">
        <v>117.0787448</v>
      </c>
      <c r="AD36" s="16">
        <v>119.6375774</v>
      </c>
      <c r="AE36" s="16">
        <v>112.8361208</v>
      </c>
      <c r="AF36" s="16">
        <v>122.5101874</v>
      </c>
      <c r="AG36" s="16">
        <v>103.9354492</v>
      </c>
      <c r="AH36" s="16">
        <v>110.9401982</v>
      </c>
      <c r="AI36" s="16">
        <v>116.2788334</v>
      </c>
      <c r="AJ36" s="16">
        <v>121.8605356</v>
      </c>
      <c r="AK36" s="16">
        <v>142.2472278</v>
      </c>
      <c r="AL36" s="16">
        <v>121.003172</v>
      </c>
      <c r="AM36" s="16">
        <v>129.7491646</v>
      </c>
      <c r="AN36" s="16">
        <v>106.1186328</v>
      </c>
      <c r="AO36" s="16">
        <v>109.279702</v>
      </c>
      <c r="AP36" s="16">
        <v>136.570746999999</v>
      </c>
      <c r="AQ36" s="16">
        <v>119.80462</v>
      </c>
      <c r="AR36" s="16">
        <v>135.288619999999</v>
      </c>
      <c r="AS36" s="42">
        <v>140.521899999999</v>
      </c>
      <c r="AT36" s="17">
        <v>0.0358444071830555</v>
      </c>
      <c r="AU36" s="17">
        <v>0.0443155536710917</v>
      </c>
    </row>
    <row r="37" ht="11.25" customHeight="1">
      <c r="A37" s="15" t="s">
        <v>153</v>
      </c>
      <c r="B37" s="16">
        <v>0.91877</v>
      </c>
      <c r="C37" s="16">
        <v>0.9304</v>
      </c>
      <c r="D37" s="16">
        <v>0.98855</v>
      </c>
      <c r="E37" s="16">
        <v>1.05833</v>
      </c>
      <c r="F37" s="16">
        <v>0.90714</v>
      </c>
      <c r="G37" s="16">
        <v>1.88406</v>
      </c>
      <c r="H37" s="16">
        <v>1.91895</v>
      </c>
      <c r="I37" s="16">
        <v>1.93058</v>
      </c>
      <c r="J37" s="16">
        <v>1.84917</v>
      </c>
      <c r="K37" s="16">
        <v>2.45393</v>
      </c>
      <c r="L37" s="16">
        <v>2.37252</v>
      </c>
      <c r="M37" s="16">
        <v>2.0934</v>
      </c>
      <c r="N37" s="16">
        <v>2.39578</v>
      </c>
      <c r="O37" s="16">
        <v>2.38415</v>
      </c>
      <c r="P37" s="16">
        <v>2.45393</v>
      </c>
      <c r="Q37" s="16">
        <v>3.27966</v>
      </c>
      <c r="R37" s="16">
        <v>3.01217</v>
      </c>
      <c r="S37" s="16">
        <v>2.60512</v>
      </c>
      <c r="T37" s="16">
        <v>3.32618</v>
      </c>
      <c r="U37" s="16">
        <v>3.34944</v>
      </c>
      <c r="V37" s="16">
        <v>3.89605</v>
      </c>
      <c r="W37" s="16">
        <v>3.80301</v>
      </c>
      <c r="X37" s="16">
        <v>4.05887</v>
      </c>
      <c r="Y37" s="16">
        <v>4.19843</v>
      </c>
      <c r="Z37" s="16">
        <v>3.75649</v>
      </c>
      <c r="AA37" s="16">
        <v>3.31455</v>
      </c>
      <c r="AB37" s="16">
        <v>3.40759</v>
      </c>
      <c r="AC37" s="16">
        <v>3.57041</v>
      </c>
      <c r="AD37" s="16">
        <v>3.53552</v>
      </c>
      <c r="AE37" s="16">
        <v>3.76812</v>
      </c>
      <c r="AF37" s="16">
        <v>3.84953</v>
      </c>
      <c r="AG37" s="16">
        <v>3.90768</v>
      </c>
      <c r="AH37" s="16">
        <v>3.81464</v>
      </c>
      <c r="AI37" s="16">
        <v>4.32636</v>
      </c>
      <c r="AJ37" s="16">
        <v>4.27984</v>
      </c>
      <c r="AK37" s="16">
        <v>4.1144614</v>
      </c>
      <c r="AL37" s="16">
        <v>4.220527</v>
      </c>
      <c r="AM37" s="16">
        <v>3.9023302</v>
      </c>
      <c r="AN37" s="16">
        <v>3.292453</v>
      </c>
      <c r="AO37" s="16">
        <v>3.69099999999999</v>
      </c>
      <c r="AP37" s="16">
        <v>3.77799999999999</v>
      </c>
      <c r="AQ37" s="16">
        <v>3.01999999999999</v>
      </c>
      <c r="AR37" s="16">
        <v>2.93899999999999</v>
      </c>
      <c r="AS37" s="42">
        <v>2.83499999999999</v>
      </c>
      <c r="AT37" s="17">
        <v>-0.0380217426469356</v>
      </c>
      <c r="AU37" s="17">
        <v>8.9405704489866E-4</v>
      </c>
    </row>
    <row r="38" ht="11.25" customHeight="1">
      <c r="A38" s="15" t="s">
        <v>154</v>
      </c>
      <c r="B38" s="16">
        <v>4.0570092</v>
      </c>
      <c r="C38" s="16">
        <v>5.3960874</v>
      </c>
      <c r="D38" s="16">
        <v>5.5949604</v>
      </c>
      <c r="E38" s="16">
        <v>5.3076994</v>
      </c>
      <c r="F38" s="16">
        <v>6.4390658</v>
      </c>
      <c r="G38" s="16">
        <v>5.8910602</v>
      </c>
      <c r="H38" s="16">
        <v>6.253451</v>
      </c>
      <c r="I38" s="16">
        <v>7.5925292</v>
      </c>
      <c r="J38" s="16">
        <v>8.065405</v>
      </c>
      <c r="K38" s="16">
        <v>7.7825634</v>
      </c>
      <c r="L38" s="16">
        <v>6.2667092</v>
      </c>
      <c r="M38" s="16">
        <v>5.0999876</v>
      </c>
      <c r="N38" s="16">
        <v>10.2441692</v>
      </c>
      <c r="O38" s="16">
        <v>10.429784</v>
      </c>
      <c r="P38" s="16">
        <v>10.9026598</v>
      </c>
      <c r="Q38" s="16">
        <v>9.7712934</v>
      </c>
      <c r="R38" s="16">
        <v>8.8962522</v>
      </c>
      <c r="S38" s="16">
        <v>9.6210338</v>
      </c>
      <c r="T38" s="16">
        <v>8.0123722</v>
      </c>
      <c r="U38" s="16">
        <v>10.1955558</v>
      </c>
      <c r="V38" s="16">
        <v>10.7789166</v>
      </c>
      <c r="W38" s="16">
        <v>8.5471196</v>
      </c>
      <c r="X38" s="16">
        <v>9.1879326</v>
      </c>
      <c r="Y38" s="16">
        <v>12.3036096</v>
      </c>
      <c r="Z38" s="16">
        <v>6.0810944</v>
      </c>
      <c r="AA38" s="16">
        <v>9.302837</v>
      </c>
      <c r="AB38" s="16">
        <v>9.1746744</v>
      </c>
      <c r="AC38" s="16">
        <v>5.0690518</v>
      </c>
      <c r="AD38" s="16">
        <v>8.7327344</v>
      </c>
      <c r="AE38" s="16">
        <v>10.6993674</v>
      </c>
      <c r="AF38" s="16">
        <v>8.4543122</v>
      </c>
      <c r="AG38" s="16">
        <v>14.8624422</v>
      </c>
      <c r="AH38" s="16">
        <v>13.1786508</v>
      </c>
      <c r="AI38" s="16">
        <v>13.059327</v>
      </c>
      <c r="AJ38" s="16">
        <v>7.6323038</v>
      </c>
      <c r="AK38" s="16">
        <v>11.7158294</v>
      </c>
      <c r="AL38" s="16">
        <v>14.3763082</v>
      </c>
      <c r="AM38" s="16">
        <v>8.2598586</v>
      </c>
      <c r="AN38" s="16">
        <v>16.0556802</v>
      </c>
      <c r="AO38" s="16">
        <v>10.147</v>
      </c>
      <c r="AP38" s="16">
        <v>5.11799999999998</v>
      </c>
      <c r="AQ38" s="16">
        <v>11.753</v>
      </c>
      <c r="AR38" s="16">
        <v>10.363</v>
      </c>
      <c r="AS38" s="42">
        <v>7.10299999999997</v>
      </c>
      <c r="AT38" s="17">
        <v>-0.316453450142347</v>
      </c>
      <c r="AU38" s="17">
        <v>0.00224003075482017</v>
      </c>
    </row>
    <row r="39" ht="11.25" customHeight="1">
      <c r="A39" s="15" t="s">
        <v>75</v>
      </c>
      <c r="B39" s="16">
        <v>0.9987844</v>
      </c>
      <c r="C39" s="16">
        <v>1.0341396</v>
      </c>
      <c r="D39" s="16">
        <v>1.4760796</v>
      </c>
      <c r="E39" s="16">
        <v>1.5600482</v>
      </c>
      <c r="F39" s="16">
        <v>2.2229582</v>
      </c>
      <c r="G39" s="16">
        <v>2.7665444</v>
      </c>
      <c r="H39" s="16">
        <v>4.4989492</v>
      </c>
      <c r="I39" s="16">
        <v>7.3406234</v>
      </c>
      <c r="J39" s="16">
        <v>7.5483352</v>
      </c>
      <c r="K39" s="16">
        <v>8.4764092</v>
      </c>
      <c r="L39" s="16">
        <v>8.7106374</v>
      </c>
      <c r="M39" s="16">
        <v>8.1051796</v>
      </c>
      <c r="N39" s="16">
        <v>9.3381922</v>
      </c>
      <c r="O39" s="16">
        <v>10.6198182</v>
      </c>
      <c r="P39" s="16">
        <v>11.3401804</v>
      </c>
      <c r="Q39" s="16">
        <v>12.6439034</v>
      </c>
      <c r="R39" s="16">
        <v>12.7367108</v>
      </c>
      <c r="S39" s="16">
        <v>11.8528308</v>
      </c>
      <c r="T39" s="16">
        <v>10.0364574</v>
      </c>
      <c r="U39" s="16">
        <v>11.3269222</v>
      </c>
      <c r="V39" s="16">
        <v>11.8970248</v>
      </c>
      <c r="W39" s="16">
        <v>10.8142718</v>
      </c>
      <c r="X39" s="16">
        <v>11.2120178</v>
      </c>
      <c r="Y39" s="16">
        <v>13.6205908</v>
      </c>
      <c r="Z39" s="16">
        <v>12.6306452</v>
      </c>
      <c r="AA39" s="16">
        <v>10.9777896</v>
      </c>
      <c r="AB39" s="16">
        <v>14.2481456</v>
      </c>
      <c r="AC39" s="16">
        <v>11.6981518</v>
      </c>
      <c r="AD39" s="16">
        <v>12.7676466</v>
      </c>
      <c r="AE39" s="16">
        <v>13.0504882</v>
      </c>
      <c r="AF39" s="16">
        <v>16.7009126</v>
      </c>
      <c r="AG39" s="16">
        <v>15.7595804</v>
      </c>
      <c r="AH39" s="16">
        <v>17.5140822</v>
      </c>
      <c r="AI39" s="16">
        <v>18.8885156</v>
      </c>
      <c r="AJ39" s="16">
        <v>18.2918966</v>
      </c>
      <c r="AK39" s="16">
        <v>14.7784736</v>
      </c>
      <c r="AL39" s="16">
        <v>14.9243138</v>
      </c>
      <c r="AM39" s="16">
        <v>16.0468414</v>
      </c>
      <c r="AN39" s="16">
        <v>13.2626194</v>
      </c>
      <c r="AO39" s="16">
        <v>16.5129999999999</v>
      </c>
      <c r="AP39" s="16">
        <v>20.2069999999999</v>
      </c>
      <c r="AQ39" s="16">
        <v>18.3559999999999</v>
      </c>
      <c r="AR39" s="16">
        <v>15.9659999999999</v>
      </c>
      <c r="AS39" s="42">
        <v>17.0899999999999</v>
      </c>
      <c r="AT39" s="17">
        <v>0.067475010079479</v>
      </c>
      <c r="AU39" s="17">
        <v>0.00538957139235206</v>
      </c>
    </row>
    <row r="40" ht="11.25" customHeight="1">
      <c r="A40" s="15" t="s">
        <v>77</v>
      </c>
      <c r="B40" s="21" t="s">
        <v>70</v>
      </c>
      <c r="C40" s="21" t="s">
        <v>70</v>
      </c>
      <c r="D40" s="21" t="s">
        <v>70</v>
      </c>
      <c r="E40" s="21" t="s">
        <v>70</v>
      </c>
      <c r="F40" s="21" t="s">
        <v>70</v>
      </c>
      <c r="G40" s="21" t="s">
        <v>70</v>
      </c>
      <c r="H40" s="21" t="s">
        <v>70</v>
      </c>
      <c r="I40" s="21" t="s">
        <v>70</v>
      </c>
      <c r="J40" s="21" t="s">
        <v>70</v>
      </c>
      <c r="K40" s="21" t="s">
        <v>70</v>
      </c>
      <c r="L40" s="21" t="s">
        <v>70</v>
      </c>
      <c r="M40" s="21" t="s">
        <v>70</v>
      </c>
      <c r="N40" s="21" t="s">
        <v>70</v>
      </c>
      <c r="O40" s="21" t="s">
        <v>70</v>
      </c>
      <c r="P40" s="21" t="s">
        <v>70</v>
      </c>
      <c r="Q40" s="21" t="s">
        <v>70</v>
      </c>
      <c r="R40" s="21" t="s">
        <v>70</v>
      </c>
      <c r="S40" s="21" t="s">
        <v>70</v>
      </c>
      <c r="T40" s="21" t="s">
        <v>70</v>
      </c>
      <c r="U40" s="21" t="s">
        <v>70</v>
      </c>
      <c r="V40" s="16">
        <v>159.7259548</v>
      </c>
      <c r="W40" s="16">
        <v>164.3309696</v>
      </c>
      <c r="X40" s="16">
        <v>162.5278544</v>
      </c>
      <c r="Y40" s="16">
        <v>160.9236122</v>
      </c>
      <c r="Z40" s="16">
        <v>159.7259548</v>
      </c>
      <c r="AA40" s="16">
        <v>166.8456082</v>
      </c>
      <c r="AB40" s="16">
        <v>168.1228148</v>
      </c>
      <c r="AC40" s="16">
        <v>172.6261834</v>
      </c>
      <c r="AD40" s="16">
        <v>175.207113</v>
      </c>
      <c r="AE40" s="16">
        <v>175.8346678</v>
      </c>
      <c r="AF40" s="16">
        <v>177.0323252</v>
      </c>
      <c r="AG40" s="16">
        <v>154.0293482</v>
      </c>
      <c r="AH40" s="16">
        <v>157.529513</v>
      </c>
      <c r="AI40" s="16">
        <v>158.7271704</v>
      </c>
      <c r="AJ40" s="16">
        <v>160.9236122</v>
      </c>
      <c r="AK40" s="16">
        <v>165.3341734</v>
      </c>
      <c r="AL40" s="16">
        <v>175.9318946</v>
      </c>
      <c r="AM40" s="16">
        <v>164.18071</v>
      </c>
      <c r="AN40" s="16">
        <v>157.198058</v>
      </c>
      <c r="AO40" s="16">
        <v>180.1303246</v>
      </c>
      <c r="AP40" s="16">
        <v>174.9331102</v>
      </c>
      <c r="AQ40" s="16">
        <v>175.159999999999</v>
      </c>
      <c r="AR40" s="16">
        <v>178.522999999999</v>
      </c>
      <c r="AS40" s="42">
        <v>166.999999999999</v>
      </c>
      <c r="AT40" s="17">
        <v>-0.0671021893705878</v>
      </c>
      <c r="AU40" s="17">
        <v>0.0526657941792156</v>
      </c>
    </row>
    <row r="41" ht="11.25" customHeight="1">
      <c r="A41" s="15" t="s">
        <v>155</v>
      </c>
      <c r="B41" s="16">
        <v>2.2229582</v>
      </c>
      <c r="C41" s="16">
        <v>2.1301508</v>
      </c>
      <c r="D41" s="16">
        <v>1.8252122</v>
      </c>
      <c r="E41" s="16">
        <v>1.6749526</v>
      </c>
      <c r="F41" s="16">
        <v>1.303723</v>
      </c>
      <c r="G41" s="16">
        <v>1.966633</v>
      </c>
      <c r="H41" s="16">
        <v>1.5114348</v>
      </c>
      <c r="I41" s="16">
        <v>1.5600482</v>
      </c>
      <c r="J41" s="16">
        <v>1.32582</v>
      </c>
      <c r="K41" s="16">
        <v>2.3157656</v>
      </c>
      <c r="L41" s="16">
        <v>2.0019882</v>
      </c>
      <c r="M41" s="16">
        <v>2.0240852</v>
      </c>
      <c r="N41" s="16">
        <v>2.408573</v>
      </c>
      <c r="O41" s="16">
        <v>2.2583134</v>
      </c>
      <c r="P41" s="16">
        <v>1.8826644</v>
      </c>
      <c r="Q41" s="16">
        <v>2.3599596</v>
      </c>
      <c r="R41" s="16">
        <v>2.187603</v>
      </c>
      <c r="S41" s="16">
        <v>2.0815374</v>
      </c>
      <c r="T41" s="16">
        <v>2.2229582</v>
      </c>
      <c r="U41" s="16">
        <v>1.9754718</v>
      </c>
      <c r="V41" s="16">
        <v>2.673737</v>
      </c>
      <c r="W41" s="16">
        <v>2.1168926</v>
      </c>
      <c r="X41" s="16">
        <v>2.4439282</v>
      </c>
      <c r="Y41" s="16">
        <v>2.3025074</v>
      </c>
      <c r="Z41" s="16">
        <v>2.629543</v>
      </c>
      <c r="AA41" s="16">
        <v>2.5102192</v>
      </c>
      <c r="AB41" s="16">
        <v>1.8826644</v>
      </c>
      <c r="AC41" s="16">
        <v>2.3599596</v>
      </c>
      <c r="AD41" s="16">
        <v>3.8979108</v>
      </c>
      <c r="AE41" s="16">
        <v>4.6050148</v>
      </c>
      <c r="AF41" s="16">
        <v>5.2237308</v>
      </c>
      <c r="AG41" s="16">
        <v>4.5343044</v>
      </c>
      <c r="AH41" s="16">
        <v>4.3619478</v>
      </c>
      <c r="AI41" s="16">
        <v>4.5696596</v>
      </c>
      <c r="AJ41" s="16">
        <v>4.7817908</v>
      </c>
      <c r="AK41" s="16">
        <v>4.9762444</v>
      </c>
      <c r="AL41" s="16">
        <v>5.1176652</v>
      </c>
      <c r="AM41" s="16">
        <v>5.4844754</v>
      </c>
      <c r="AN41" s="16">
        <v>3.6725214</v>
      </c>
      <c r="AO41" s="16">
        <v>4.20699999999998</v>
      </c>
      <c r="AP41" s="16">
        <v>4.74099999999998</v>
      </c>
      <c r="AQ41" s="16">
        <v>4.56599999999998</v>
      </c>
      <c r="AR41" s="16">
        <v>4.61499999999998</v>
      </c>
      <c r="AS41" s="42">
        <v>4.36999999999998</v>
      </c>
      <c r="AT41" s="17">
        <v>-0.0556749492330192</v>
      </c>
      <c r="AU41" s="17">
        <v>0.00137814084169564</v>
      </c>
    </row>
    <row r="42" ht="11.25" customHeight="1">
      <c r="A42" s="15" t="s">
        <v>156</v>
      </c>
      <c r="B42" s="16">
        <v>20.0331402</v>
      </c>
      <c r="C42" s="16">
        <v>27.7426708</v>
      </c>
      <c r="D42" s="16">
        <v>23.0595262</v>
      </c>
      <c r="E42" s="16">
        <v>24.819125</v>
      </c>
      <c r="F42" s="16">
        <v>31.1438998</v>
      </c>
      <c r="G42" s="16">
        <v>28.2695166</v>
      </c>
      <c r="H42" s="16">
        <v>32.3868566</v>
      </c>
      <c r="I42" s="16">
        <v>34.7904624</v>
      </c>
      <c r="J42" s="16">
        <v>28.5206848</v>
      </c>
      <c r="K42" s="16">
        <v>30.9213562</v>
      </c>
      <c r="L42" s="16">
        <v>26.0582702</v>
      </c>
      <c r="M42" s="16">
        <v>20.7596476</v>
      </c>
      <c r="N42" s="16">
        <v>39.632868</v>
      </c>
      <c r="O42" s="16">
        <v>40.384748</v>
      </c>
      <c r="P42" s="16">
        <v>46.5562932</v>
      </c>
      <c r="Q42" s="16">
        <v>29.5506374</v>
      </c>
      <c r="R42" s="16">
        <v>21.943753</v>
      </c>
      <c r="S42" s="16">
        <v>26.33728</v>
      </c>
      <c r="T42" s="16">
        <v>27.0495208</v>
      </c>
      <c r="U42" s="16">
        <v>31.4879222</v>
      </c>
      <c r="V42" s="16">
        <v>31.2934344</v>
      </c>
      <c r="W42" s="16">
        <v>26.500377</v>
      </c>
      <c r="X42" s="16">
        <v>27.3852556</v>
      </c>
      <c r="Y42" s="16">
        <v>35.25208</v>
      </c>
      <c r="Z42" s="16">
        <v>19.3528178</v>
      </c>
      <c r="AA42" s="16">
        <v>25.4193644</v>
      </c>
      <c r="AB42" s="16">
        <v>27.3659674</v>
      </c>
      <c r="AC42" s="16">
        <v>18.558307</v>
      </c>
      <c r="AD42" s="16">
        <v>24.3365856</v>
      </c>
      <c r="AE42" s="16">
        <v>27.8169074</v>
      </c>
      <c r="AF42" s="16">
        <v>22.9999596</v>
      </c>
      <c r="AG42" s="16">
        <v>40.6559748</v>
      </c>
      <c r="AH42" s="16">
        <v>36.11993</v>
      </c>
      <c r="AI42" s="16">
        <v>37.1957856</v>
      </c>
      <c r="AJ42" s="16">
        <v>28.1761852</v>
      </c>
      <c r="AK42" s="16">
        <v>34.2363082</v>
      </c>
      <c r="AL42" s="16">
        <v>41.0741584</v>
      </c>
      <c r="AM42" s="16">
        <v>23.1531418</v>
      </c>
      <c r="AN42" s="16">
        <v>40.975351</v>
      </c>
      <c r="AO42" s="16">
        <v>31.6759999999999</v>
      </c>
      <c r="AP42" s="16">
        <v>17.8219999999999</v>
      </c>
      <c r="AQ42" s="16">
        <v>25.7458686868684</v>
      </c>
      <c r="AR42" s="16">
        <v>26.712535353535</v>
      </c>
      <c r="AS42" s="42">
        <v>16.6640505050503</v>
      </c>
      <c r="AT42" s="17">
        <v>-0.377875589401351</v>
      </c>
      <c r="AU42" s="17">
        <v>0.00525524224006608</v>
      </c>
    </row>
    <row r="43" ht="11.25" customHeight="1">
      <c r="A43" s="15" t="s">
        <v>157</v>
      </c>
      <c r="B43" s="16">
        <v>46.4523134</v>
      </c>
      <c r="C43" s="16">
        <v>45.5330782</v>
      </c>
      <c r="D43" s="16">
        <v>49.3116652</v>
      </c>
      <c r="E43" s="16">
        <v>48.7857566</v>
      </c>
      <c r="F43" s="16">
        <v>41.8561374</v>
      </c>
      <c r="G43" s="16">
        <v>41.54236</v>
      </c>
      <c r="H43" s="16">
        <v>52.0340156</v>
      </c>
      <c r="I43" s="16">
        <v>53.7752592</v>
      </c>
      <c r="J43" s="16">
        <v>59.904967</v>
      </c>
      <c r="K43" s="16">
        <v>57.3019404</v>
      </c>
      <c r="L43" s="16">
        <v>57.6864282</v>
      </c>
      <c r="M43" s="16">
        <v>54.8712704</v>
      </c>
      <c r="N43" s="16">
        <v>53.5321922</v>
      </c>
      <c r="O43" s="16">
        <v>57.7792356</v>
      </c>
      <c r="P43" s="16">
        <v>61.230787</v>
      </c>
      <c r="Q43" s="16">
        <v>59.2553152</v>
      </c>
      <c r="R43" s="16">
        <v>60.2187444</v>
      </c>
      <c r="S43" s="16">
        <v>55.6137296</v>
      </c>
      <c r="T43" s="16">
        <v>64.0813</v>
      </c>
      <c r="U43" s="16">
        <v>68.4874418</v>
      </c>
      <c r="V43" s="16">
        <v>71.6075382</v>
      </c>
      <c r="W43" s="16">
        <v>61.5092092</v>
      </c>
      <c r="X43" s="16">
        <v>72.7919374</v>
      </c>
      <c r="Y43" s="16">
        <v>70.4761718</v>
      </c>
      <c r="Z43" s="16">
        <v>71.9301544</v>
      </c>
      <c r="AA43" s="16">
        <v>73.0482626</v>
      </c>
      <c r="AB43" s="16">
        <v>63.6747152</v>
      </c>
      <c r="AC43" s="16">
        <v>74.8734748</v>
      </c>
      <c r="AD43" s="16">
        <v>75.3993834</v>
      </c>
      <c r="AE43" s="16">
        <v>59.3834778</v>
      </c>
      <c r="AF43" s="16">
        <v>67.7317244</v>
      </c>
      <c r="AG43" s="16">
        <v>51.5434622</v>
      </c>
      <c r="AH43" s="16">
        <v>69.0708026</v>
      </c>
      <c r="AI43" s="16">
        <v>73.6316234</v>
      </c>
      <c r="AJ43" s="16">
        <v>71.7003456</v>
      </c>
      <c r="AK43" s="16">
        <v>78.6343842</v>
      </c>
      <c r="AL43" s="16">
        <v>79.1823898</v>
      </c>
      <c r="AM43" s="16">
        <v>66.4059044</v>
      </c>
      <c r="AN43" s="16">
        <v>53.4791594</v>
      </c>
      <c r="AO43" s="16">
        <v>56.0549999999998</v>
      </c>
      <c r="AP43" s="16">
        <v>72.7809999999997</v>
      </c>
      <c r="AQ43" s="16">
        <v>61.7279999999998</v>
      </c>
      <c r="AR43" s="16">
        <v>66.1629999999997</v>
      </c>
      <c r="AS43" s="42">
        <v>65.5289999999997</v>
      </c>
      <c r="AT43" s="17">
        <v>-0.0122884540242517</v>
      </c>
      <c r="AU43" s="17">
        <v>0.0206654899806576</v>
      </c>
    </row>
    <row r="44" ht="11.25" customHeight="1">
      <c r="A44" s="15" t="s">
        <v>158</v>
      </c>
      <c r="B44" s="16">
        <v>24.097282</v>
      </c>
      <c r="C44" s="16">
        <v>27.518608</v>
      </c>
      <c r="D44" s="16">
        <v>29.8502124</v>
      </c>
      <c r="E44" s="16">
        <v>29.515338</v>
      </c>
      <c r="F44" s="16">
        <v>28.2451314</v>
      </c>
      <c r="G44" s="16">
        <v>29.1726276</v>
      </c>
      <c r="H44" s="16">
        <v>29.043726</v>
      </c>
      <c r="I44" s="16">
        <v>24.2340336</v>
      </c>
      <c r="J44" s="16">
        <v>26.5866066</v>
      </c>
      <c r="K44" s="16">
        <v>27.8503924</v>
      </c>
      <c r="L44" s="16">
        <v>32.2357896</v>
      </c>
      <c r="M44" s="16">
        <v>25.8494028</v>
      </c>
      <c r="N44" s="16">
        <v>34.8898818</v>
      </c>
      <c r="O44" s="16">
        <v>31.5605258</v>
      </c>
      <c r="P44" s="16">
        <v>29.6843792</v>
      </c>
      <c r="Q44" s="16">
        <v>33.4479334</v>
      </c>
      <c r="R44" s="16">
        <v>35.1250786</v>
      </c>
      <c r="S44" s="16">
        <v>35.9714108</v>
      </c>
      <c r="T44" s="16">
        <v>35.0628518</v>
      </c>
      <c r="U44" s="16">
        <v>29.8938642</v>
      </c>
      <c r="V44" s="16">
        <v>32.0490792</v>
      </c>
      <c r="W44" s="16">
        <v>32.9135726</v>
      </c>
      <c r="X44" s="16">
        <v>34.680043</v>
      </c>
      <c r="Y44" s="16">
        <v>35.7971826</v>
      </c>
      <c r="Z44" s="16">
        <v>29.7763792</v>
      </c>
      <c r="AA44" s="16">
        <v>29.7974134</v>
      </c>
      <c r="AB44" s="16">
        <v>32.0879222</v>
      </c>
      <c r="AC44" s="16">
        <v>32.7027352</v>
      </c>
      <c r="AD44" s="16">
        <v>35.7855678</v>
      </c>
      <c r="AE44" s="16">
        <v>39.0639566</v>
      </c>
      <c r="AF44" s="16">
        <v>35.1756578</v>
      </c>
      <c r="AG44" s="16">
        <v>28.4085934</v>
      </c>
      <c r="AH44" s="16">
        <v>34.0484882</v>
      </c>
      <c r="AI44" s="16">
        <v>33.4776766</v>
      </c>
      <c r="AJ44" s="16">
        <v>40.0117096</v>
      </c>
      <c r="AK44" s="16">
        <v>36.8406488</v>
      </c>
      <c r="AL44" s="16">
        <v>41.326404</v>
      </c>
      <c r="AM44" s="16">
        <v>35.1743124</v>
      </c>
      <c r="AN44" s="16">
        <v>34.7720214</v>
      </c>
      <c r="AO44" s="16">
        <v>33.7545238</v>
      </c>
      <c r="AP44" s="16">
        <v>31.2298989898986</v>
      </c>
      <c r="AQ44" s="16">
        <v>30.9618585858582</v>
      </c>
      <c r="AR44" s="16">
        <v>34.8164040404036</v>
      </c>
      <c r="AS44" s="42">
        <v>36.0143838383834</v>
      </c>
      <c r="AT44" s="17">
        <v>0.0315822346518373</v>
      </c>
      <c r="AU44" s="17">
        <v>0.0113576414773867</v>
      </c>
    </row>
    <row r="45" ht="11.25" customHeight="1">
      <c r="A45" s="15" t="s">
        <v>159</v>
      </c>
      <c r="B45" s="16">
        <v>2.2141194</v>
      </c>
      <c r="C45" s="16">
        <v>2.3776372</v>
      </c>
      <c r="D45" s="16">
        <v>2.4129924</v>
      </c>
      <c r="E45" s="16">
        <v>3.2350008</v>
      </c>
      <c r="F45" s="16">
        <v>3.5443588</v>
      </c>
      <c r="G45" s="16">
        <v>3.09358</v>
      </c>
      <c r="H45" s="16">
        <v>2.5455744</v>
      </c>
      <c r="I45" s="16">
        <v>3.3940992</v>
      </c>
      <c r="J45" s="16">
        <v>2.6162848</v>
      </c>
      <c r="K45" s="16">
        <v>3.3631634</v>
      </c>
      <c r="L45" s="16">
        <v>5.9087378</v>
      </c>
      <c r="M45" s="16">
        <v>8.374763</v>
      </c>
      <c r="N45" s="16">
        <v>8.5692166</v>
      </c>
      <c r="O45" s="16">
        <v>9.3381922</v>
      </c>
      <c r="P45" s="16">
        <v>10.2927826</v>
      </c>
      <c r="Q45" s="16">
        <v>11.3490192</v>
      </c>
      <c r="R45" s="16">
        <v>12.617387</v>
      </c>
      <c r="S45" s="16">
        <v>14.164177</v>
      </c>
      <c r="T45" s="16">
        <v>11.3401804</v>
      </c>
      <c r="U45" s="16">
        <v>13.4305566</v>
      </c>
      <c r="V45" s="16">
        <v>12.0472844</v>
      </c>
      <c r="W45" s="16">
        <v>11.8749278</v>
      </c>
      <c r="X45" s="16">
        <v>18.6189322</v>
      </c>
      <c r="Y45" s="16">
        <v>28.9603282</v>
      </c>
      <c r="Z45" s="16">
        <v>17.9471834</v>
      </c>
      <c r="AA45" s="16">
        <v>23.1532366</v>
      </c>
      <c r="AB45" s="16">
        <v>22.6891996</v>
      </c>
      <c r="AC45" s="16">
        <v>26.5738522</v>
      </c>
      <c r="AD45" s="16">
        <v>33.9586696</v>
      </c>
      <c r="AE45" s="16">
        <v>30.5866674</v>
      </c>
      <c r="AF45" s="16">
        <v>35.554073</v>
      </c>
      <c r="AG45" s="16">
        <v>40.4861234</v>
      </c>
      <c r="AH45" s="16">
        <v>39.0056244</v>
      </c>
      <c r="AI45" s="16">
        <v>42.20527</v>
      </c>
      <c r="AJ45" s="16">
        <v>34.6790318</v>
      </c>
      <c r="AK45" s="16">
        <v>30.8827672</v>
      </c>
      <c r="AL45" s="16">
        <v>24.0150196</v>
      </c>
      <c r="AM45" s="16">
        <v>33.7156026</v>
      </c>
      <c r="AN45" s="16">
        <v>35.3286836</v>
      </c>
      <c r="AO45" s="16">
        <v>46.0413092</v>
      </c>
      <c r="AP45" s="16">
        <v>39.664115</v>
      </c>
      <c r="AQ45" s="16">
        <v>44.3379999999998</v>
      </c>
      <c r="AR45" s="16">
        <v>35.5529999999999</v>
      </c>
      <c r="AS45" s="42">
        <v>33.0529999999999</v>
      </c>
      <c r="AT45" s="17">
        <v>-0.0728576700466741</v>
      </c>
      <c r="AU45" s="17">
        <v>0.0104237275150037</v>
      </c>
    </row>
    <row r="46" ht="11.25" customHeight="1">
      <c r="A46" s="15" t="s">
        <v>78</v>
      </c>
      <c r="B46" s="21" t="s">
        <v>70</v>
      </c>
      <c r="C46" s="21" t="s">
        <v>70</v>
      </c>
      <c r="D46" s="21" t="s">
        <v>70</v>
      </c>
      <c r="E46" s="21" t="s">
        <v>70</v>
      </c>
      <c r="F46" s="21" t="s">
        <v>70</v>
      </c>
      <c r="G46" s="21" t="s">
        <v>70</v>
      </c>
      <c r="H46" s="21" t="s">
        <v>70</v>
      </c>
      <c r="I46" s="21" t="s">
        <v>70</v>
      </c>
      <c r="J46" s="21" t="s">
        <v>70</v>
      </c>
      <c r="K46" s="21" t="s">
        <v>70</v>
      </c>
      <c r="L46" s="21" t="s">
        <v>70</v>
      </c>
      <c r="M46" s="21" t="s">
        <v>70</v>
      </c>
      <c r="N46" s="21" t="s">
        <v>70</v>
      </c>
      <c r="O46" s="21" t="s">
        <v>70</v>
      </c>
      <c r="P46" s="21" t="s">
        <v>70</v>
      </c>
      <c r="Q46" s="21" t="s">
        <v>70</v>
      </c>
      <c r="R46" s="21" t="s">
        <v>70</v>
      </c>
      <c r="S46" s="21" t="s">
        <v>70</v>
      </c>
      <c r="T46" s="21" t="s">
        <v>70</v>
      </c>
      <c r="U46" s="21" t="s">
        <v>70</v>
      </c>
      <c r="V46" s="16">
        <v>0.6054578</v>
      </c>
      <c r="W46" s="16">
        <v>0.1060656</v>
      </c>
      <c r="X46" s="16">
        <v>0.8043308</v>
      </c>
      <c r="Y46" s="16">
        <v>0.9987844</v>
      </c>
      <c r="Z46" s="16">
        <v>0.1060656</v>
      </c>
      <c r="AA46" s="16">
        <v>0.6982652</v>
      </c>
      <c r="AB46" s="16">
        <v>0.6982652</v>
      </c>
      <c r="AC46" s="16">
        <v>0.6982652</v>
      </c>
      <c r="AD46" s="21" t="s">
        <v>97</v>
      </c>
      <c r="AE46" s="21" t="s">
        <v>97</v>
      </c>
      <c r="AF46" s="21" t="s">
        <v>97</v>
      </c>
      <c r="AG46" s="21" t="s">
        <v>97</v>
      </c>
      <c r="AH46" s="21" t="s">
        <v>97</v>
      </c>
      <c r="AI46" s="21" t="s">
        <v>97</v>
      </c>
      <c r="AJ46" s="21" t="s">
        <v>97</v>
      </c>
      <c r="AK46" s="21" t="s">
        <v>97</v>
      </c>
      <c r="AL46" s="21" t="s">
        <v>97</v>
      </c>
      <c r="AM46" s="21" t="s">
        <v>97</v>
      </c>
      <c r="AN46" s="21" t="s">
        <v>97</v>
      </c>
      <c r="AO46" s="21" t="s">
        <v>97</v>
      </c>
      <c r="AP46" s="21" t="s">
        <v>97</v>
      </c>
      <c r="AQ46" s="21" t="s">
        <v>97</v>
      </c>
      <c r="AR46" s="21" t="s">
        <v>97</v>
      </c>
      <c r="AS46" s="93" t="s">
        <v>97</v>
      </c>
      <c r="AT46" s="43" t="s">
        <v>97</v>
      </c>
      <c r="AU46" s="43" t="s">
        <v>97</v>
      </c>
    </row>
    <row r="47" ht="11.25" customHeight="1">
      <c r="A47" s="15" t="s">
        <v>160</v>
      </c>
      <c r="B47" s="21" t="s">
        <v>70</v>
      </c>
      <c r="C47" s="21" t="s">
        <v>70</v>
      </c>
      <c r="D47" s="21" t="s">
        <v>70</v>
      </c>
      <c r="E47" s="21" t="s">
        <v>70</v>
      </c>
      <c r="F47" s="21" t="s">
        <v>70</v>
      </c>
      <c r="G47" s="21" t="s">
        <v>70</v>
      </c>
      <c r="H47" s="21" t="s">
        <v>70</v>
      </c>
      <c r="I47" s="21" t="s">
        <v>70</v>
      </c>
      <c r="J47" s="21" t="s">
        <v>70</v>
      </c>
      <c r="K47" s="21" t="s">
        <v>70</v>
      </c>
      <c r="L47" s="21" t="s">
        <v>70</v>
      </c>
      <c r="M47" s="21" t="s">
        <v>70</v>
      </c>
      <c r="N47" s="21" t="s">
        <v>70</v>
      </c>
      <c r="O47" s="21" t="s">
        <v>70</v>
      </c>
      <c r="P47" s="21" t="s">
        <v>70</v>
      </c>
      <c r="Q47" s="21" t="s">
        <v>70</v>
      </c>
      <c r="R47" s="21" t="s">
        <v>70</v>
      </c>
      <c r="S47" s="21" t="s">
        <v>70</v>
      </c>
      <c r="T47" s="21" t="s">
        <v>70</v>
      </c>
      <c r="U47" s="21" t="s">
        <v>70</v>
      </c>
      <c r="V47" s="16">
        <v>10.7126256</v>
      </c>
      <c r="W47" s="16">
        <v>10.6551734</v>
      </c>
      <c r="X47" s="16">
        <v>9.5945174</v>
      </c>
      <c r="Y47" s="16">
        <v>11.93238</v>
      </c>
      <c r="Z47" s="16">
        <v>10.1292648</v>
      </c>
      <c r="AA47" s="16">
        <v>10.7214644</v>
      </c>
      <c r="AB47" s="16">
        <v>11.93238</v>
      </c>
      <c r="AC47" s="16">
        <v>8.0963408</v>
      </c>
      <c r="AD47" s="16">
        <v>11.2120178</v>
      </c>
      <c r="AE47" s="16">
        <v>12.3257066</v>
      </c>
      <c r="AF47" s="16">
        <v>10.1513618</v>
      </c>
      <c r="AG47" s="16">
        <v>8.8388</v>
      </c>
      <c r="AH47" s="16">
        <v>10.0364574</v>
      </c>
      <c r="AI47" s="16">
        <v>15.8965818</v>
      </c>
      <c r="AJ47" s="16">
        <v>14.5044708</v>
      </c>
      <c r="AK47" s="16">
        <v>11.4506654</v>
      </c>
      <c r="AL47" s="16">
        <v>12.2019634</v>
      </c>
      <c r="AM47" s="16">
        <v>9.788971</v>
      </c>
      <c r="AN47" s="16">
        <v>9.2498042</v>
      </c>
      <c r="AO47" s="16">
        <v>11.9</v>
      </c>
      <c r="AP47" s="16">
        <v>12.4</v>
      </c>
      <c r="AQ47" s="16">
        <v>12.8427</v>
      </c>
      <c r="AR47" s="16">
        <v>10.1085</v>
      </c>
      <c r="AS47" s="42">
        <v>11.3456</v>
      </c>
      <c r="AT47" s="17">
        <v>0.11931553572698</v>
      </c>
      <c r="AU47" s="17">
        <v>0.00357799421820185</v>
      </c>
    </row>
    <row r="48" ht="11.25" customHeight="1">
      <c r="A48" s="15" t="s">
        <v>79</v>
      </c>
      <c r="B48" s="16">
        <v>4.61199999999998</v>
      </c>
      <c r="C48" s="16">
        <v>4.53599999999998</v>
      </c>
      <c r="D48" s="16">
        <v>4.88499999999998</v>
      </c>
      <c r="E48" s="16">
        <v>3.72199999999999</v>
      </c>
      <c r="F48" s="16">
        <v>3.25599999999999</v>
      </c>
      <c r="G48" s="16">
        <v>4.53599999999998</v>
      </c>
      <c r="H48" s="16">
        <v>3.37299999999999</v>
      </c>
      <c r="I48" s="16">
        <v>3.37299999999999</v>
      </c>
      <c r="J48" s="16">
        <v>3.83799999999999</v>
      </c>
      <c r="K48" s="16">
        <v>4.07099999999999</v>
      </c>
      <c r="L48" s="16">
        <v>3.83799999999999</v>
      </c>
      <c r="M48" s="16">
        <v>4.53599999999998</v>
      </c>
      <c r="N48" s="16">
        <v>3.95399999999998</v>
      </c>
      <c r="O48" s="16">
        <v>4.07099999999999</v>
      </c>
      <c r="P48" s="16">
        <v>4.30299999999998</v>
      </c>
      <c r="Q48" s="16">
        <v>3.95399999999998</v>
      </c>
      <c r="R48" s="16">
        <v>4.41899999999998</v>
      </c>
      <c r="S48" s="16">
        <v>4.53599999999998</v>
      </c>
      <c r="T48" s="16">
        <v>4.53599999999998</v>
      </c>
      <c r="U48" s="16">
        <v>4.53599999999998</v>
      </c>
      <c r="V48" s="16">
        <v>3.95399999999998</v>
      </c>
      <c r="W48" s="16">
        <v>4.76799999999998</v>
      </c>
      <c r="X48" s="16">
        <v>4.18699999999998</v>
      </c>
      <c r="Y48" s="16">
        <v>4.88499999999998</v>
      </c>
      <c r="Z48" s="16">
        <v>4.76799999999998</v>
      </c>
      <c r="AA48" s="16">
        <v>5.11699999999998</v>
      </c>
      <c r="AB48" s="16">
        <v>4.53599999999998</v>
      </c>
      <c r="AC48" s="16">
        <v>5.34999999999998</v>
      </c>
      <c r="AD48" s="16">
        <v>4.30299999999998</v>
      </c>
      <c r="AE48" s="16">
        <v>5.11699999999998</v>
      </c>
      <c r="AF48" s="16">
        <v>4.65199999999998</v>
      </c>
      <c r="AG48" s="16">
        <v>3.39299999999999</v>
      </c>
      <c r="AH48" s="16">
        <v>4.16899999999998</v>
      </c>
      <c r="AI48" s="16">
        <v>5.11799999999998</v>
      </c>
      <c r="AJ48" s="16">
        <v>5.33599999999998</v>
      </c>
      <c r="AK48" s="16">
        <v>5.08499999999998</v>
      </c>
      <c r="AL48" s="16">
        <v>4.05499999999999</v>
      </c>
      <c r="AM48" s="16">
        <v>4.78799999999998</v>
      </c>
      <c r="AN48" s="16">
        <v>3.22799999999999</v>
      </c>
      <c r="AO48" s="16">
        <v>4.84399999999998</v>
      </c>
      <c r="AP48" s="16">
        <v>4.92199999999998</v>
      </c>
      <c r="AQ48" s="16">
        <v>4.59299999999998</v>
      </c>
      <c r="AR48" s="16">
        <v>5.08899999999998</v>
      </c>
      <c r="AS48" s="42">
        <v>5.02099999999998</v>
      </c>
      <c r="AT48" s="17">
        <v>-0.0160578854853553</v>
      </c>
      <c r="AU48" s="17">
        <v>0.00158344282978348</v>
      </c>
    </row>
    <row r="49" ht="11.25" customHeight="1">
      <c r="A49" s="15" t="s">
        <v>80</v>
      </c>
      <c r="B49" s="21" t="s">
        <v>70</v>
      </c>
      <c r="C49" s="21" t="s">
        <v>70</v>
      </c>
      <c r="D49" s="21" t="s">
        <v>70</v>
      </c>
      <c r="E49" s="21" t="s">
        <v>70</v>
      </c>
      <c r="F49" s="21" t="s">
        <v>70</v>
      </c>
      <c r="G49" s="21" t="s">
        <v>70</v>
      </c>
      <c r="H49" s="21" t="s">
        <v>70</v>
      </c>
      <c r="I49" s="21" t="s">
        <v>70</v>
      </c>
      <c r="J49" s="21" t="s">
        <v>70</v>
      </c>
      <c r="K49" s="21" t="s">
        <v>70</v>
      </c>
      <c r="L49" s="21" t="s">
        <v>70</v>
      </c>
      <c r="M49" s="21" t="s">
        <v>70</v>
      </c>
      <c r="N49" s="21" t="s">
        <v>70</v>
      </c>
      <c r="O49" s="21" t="s">
        <v>70</v>
      </c>
      <c r="P49" s="21" t="s">
        <v>70</v>
      </c>
      <c r="Q49" s="21" t="s">
        <v>70</v>
      </c>
      <c r="R49" s="21" t="s">
        <v>70</v>
      </c>
      <c r="S49" s="21" t="s">
        <v>70</v>
      </c>
      <c r="T49" s="21" t="s">
        <v>70</v>
      </c>
      <c r="U49" s="21" t="s">
        <v>70</v>
      </c>
      <c r="V49" s="16">
        <v>5.4314426</v>
      </c>
      <c r="W49" s="16">
        <v>4.618273</v>
      </c>
      <c r="X49" s="16">
        <v>6.7705208</v>
      </c>
      <c r="Y49" s="16">
        <v>7.1638474</v>
      </c>
      <c r="Z49" s="16">
        <v>5.502153</v>
      </c>
      <c r="AA49" s="16">
        <v>6.651197</v>
      </c>
      <c r="AB49" s="16">
        <v>6.0369004</v>
      </c>
      <c r="AC49" s="16">
        <v>6.2799674</v>
      </c>
      <c r="AD49" s="16">
        <v>7.3627204</v>
      </c>
      <c r="AE49" s="16">
        <v>7.1505892</v>
      </c>
      <c r="AF49" s="16">
        <v>6.18716</v>
      </c>
      <c r="AG49" s="16">
        <v>6.5230344</v>
      </c>
      <c r="AH49" s="16">
        <v>5.7805752</v>
      </c>
      <c r="AI49" s="16">
        <v>5.7584782</v>
      </c>
      <c r="AJ49" s="16">
        <v>5.6833484</v>
      </c>
      <c r="AK49" s="16">
        <v>5.877802</v>
      </c>
      <c r="AL49" s="16">
        <v>5.3518934</v>
      </c>
      <c r="AM49" s="16">
        <v>7.2831712</v>
      </c>
      <c r="AN49" s="16">
        <v>7.623465</v>
      </c>
      <c r="AO49" s="16">
        <v>6.9428774</v>
      </c>
      <c r="AP49" s="16">
        <v>6.12699999999998</v>
      </c>
      <c r="AQ49" s="16">
        <v>6.33299999999998</v>
      </c>
      <c r="AR49" s="16">
        <v>6.33299999999998</v>
      </c>
      <c r="AS49" s="42">
        <v>6.09999999999998</v>
      </c>
      <c r="AT49" s="17">
        <v>-0.039423127533028</v>
      </c>
      <c r="AU49" s="17">
        <v>0.00192372062570788</v>
      </c>
    </row>
    <row r="50" ht="11.25" customHeight="1">
      <c r="A50" s="15" t="s">
        <v>81</v>
      </c>
      <c r="B50" s="16">
        <v>94.5663212</v>
      </c>
      <c r="C50" s="16">
        <v>106.397055</v>
      </c>
      <c r="D50" s="16">
        <v>103.8028672</v>
      </c>
      <c r="E50" s="16">
        <v>121.1711092</v>
      </c>
      <c r="F50" s="16">
        <v>133.708947</v>
      </c>
      <c r="G50" s="16">
        <v>143.3344002</v>
      </c>
      <c r="H50" s="16">
        <v>146.06117</v>
      </c>
      <c r="I50" s="16">
        <v>145.4026794</v>
      </c>
      <c r="J50" s="16">
        <v>143.6570164</v>
      </c>
      <c r="K50" s="16">
        <v>158.0775186</v>
      </c>
      <c r="L50" s="16">
        <v>150.6440878</v>
      </c>
      <c r="M50" s="16">
        <v>162.1610442</v>
      </c>
      <c r="N50" s="16">
        <v>177.8278172</v>
      </c>
      <c r="O50" s="16">
        <v>191.647281</v>
      </c>
      <c r="P50" s="16">
        <v>208.8785216</v>
      </c>
      <c r="Q50" s="16">
        <v>214.7253878</v>
      </c>
      <c r="R50" s="16">
        <v>215.0082294</v>
      </c>
      <c r="S50" s="16">
        <v>201.2904118</v>
      </c>
      <c r="T50" s="16">
        <v>204.6668334</v>
      </c>
      <c r="U50" s="16">
        <v>231.7665942</v>
      </c>
      <c r="V50" s="16">
        <v>58.8177946</v>
      </c>
      <c r="W50" s="16">
        <v>60.346907</v>
      </c>
      <c r="X50" s="16">
        <v>63.3255826</v>
      </c>
      <c r="Y50" s="16">
        <v>71.2893414</v>
      </c>
      <c r="Z50" s="16">
        <v>65.5043468</v>
      </c>
      <c r="AA50" s="16">
        <v>64.9784382</v>
      </c>
      <c r="AB50" s="16">
        <v>65.5573796</v>
      </c>
      <c r="AC50" s="16">
        <v>64.5320788</v>
      </c>
      <c r="AD50" s="16">
        <v>64.4613684</v>
      </c>
      <c r="AE50" s="16">
        <v>67.7449826</v>
      </c>
      <c r="AF50" s="16">
        <v>66.6091968</v>
      </c>
      <c r="AG50" s="16">
        <v>74.2282424</v>
      </c>
      <c r="AH50" s="16">
        <v>67.2544292</v>
      </c>
      <c r="AI50" s="16">
        <v>68.876349</v>
      </c>
      <c r="AJ50" s="16">
        <v>74.3210498</v>
      </c>
      <c r="AK50" s="16">
        <v>70.3214928</v>
      </c>
      <c r="AL50" s="16">
        <v>68.1338898</v>
      </c>
      <c r="AM50" s="16">
        <v>66.6931654</v>
      </c>
      <c r="AN50" s="16">
        <v>70.789978</v>
      </c>
      <c r="AO50" s="16">
        <v>75.8032158343432</v>
      </c>
      <c r="AP50" s="16">
        <v>76.8802652585855</v>
      </c>
      <c r="AQ50" s="16">
        <v>73.4374506161613</v>
      </c>
      <c r="AR50" s="16">
        <v>72.24116030303</v>
      </c>
      <c r="AS50" s="42">
        <v>75.1723291919188</v>
      </c>
      <c r="AT50" s="17">
        <v>0.0377316754033501</v>
      </c>
      <c r="AU50" s="17">
        <v>0.0237066492047536</v>
      </c>
    </row>
    <row r="51" ht="11.25" customHeight="1">
      <c r="A51" s="18" t="s">
        <v>82</v>
      </c>
      <c r="B51" s="19">
        <v>393.6676588</v>
      </c>
      <c r="C51" s="19">
        <v>426.368298</v>
      </c>
      <c r="D51" s="19">
        <v>422.7864038</v>
      </c>
      <c r="E51" s="19">
        <v>450.9503024</v>
      </c>
      <c r="F51" s="19">
        <v>455.5673522</v>
      </c>
      <c r="G51" s="19">
        <v>480.6811892</v>
      </c>
      <c r="H51" s="19">
        <v>486.5708046</v>
      </c>
      <c r="I51" s="19">
        <v>498.2727874</v>
      </c>
      <c r="J51" s="19">
        <v>499.4585078</v>
      </c>
      <c r="K51" s="19">
        <v>535.356364</v>
      </c>
      <c r="L51" s="19">
        <v>534.6969622</v>
      </c>
      <c r="M51" s="19">
        <v>522.385319</v>
      </c>
      <c r="N51" s="19">
        <v>613.6082296</v>
      </c>
      <c r="O51" s="19">
        <v>621.9409808</v>
      </c>
      <c r="P51" s="19">
        <v>658.9648804</v>
      </c>
      <c r="Q51" s="19">
        <v>648.8989044</v>
      </c>
      <c r="R51" s="19">
        <v>662.6525074</v>
      </c>
      <c r="S51" s="19">
        <v>644.198505</v>
      </c>
      <c r="T51" s="19">
        <v>660.856293</v>
      </c>
      <c r="U51" s="19">
        <v>692.685267</v>
      </c>
      <c r="V51" s="19">
        <v>701.4332578</v>
      </c>
      <c r="W51" s="19">
        <v>685.1168652</v>
      </c>
      <c r="X51" s="19">
        <v>732.5483856</v>
      </c>
      <c r="Y51" s="19">
        <v>777.989385</v>
      </c>
      <c r="Z51" s="19">
        <v>696.2859688</v>
      </c>
      <c r="AA51" s="19">
        <v>718.591772</v>
      </c>
      <c r="AB51" s="19">
        <v>722.950986800001</v>
      </c>
      <c r="AC51" s="19">
        <v>749.3948542</v>
      </c>
      <c r="AD51" s="19">
        <v>777.2124576</v>
      </c>
      <c r="AE51" s="19">
        <v>783.569679</v>
      </c>
      <c r="AF51" s="19">
        <v>788.5443222</v>
      </c>
      <c r="AG51" s="19">
        <v>748.0181122</v>
      </c>
      <c r="AH51" s="19">
        <v>768.5171564</v>
      </c>
      <c r="AI51" s="19">
        <v>795.871981</v>
      </c>
      <c r="AJ51" s="19">
        <v>809.748828</v>
      </c>
      <c r="AK51" s="19">
        <v>833.6677468</v>
      </c>
      <c r="AL51" s="19">
        <v>836.8440684</v>
      </c>
      <c r="AM51" s="19">
        <v>779.3101918</v>
      </c>
      <c r="AN51" s="19">
        <v>746.4895418</v>
      </c>
      <c r="AO51" s="19">
        <v>794.225801610098</v>
      </c>
      <c r="AP51" s="19">
        <v>796.509033216158</v>
      </c>
      <c r="AQ51" s="19">
        <v>783.001605366662</v>
      </c>
      <c r="AR51" s="19">
        <v>793.597189292925</v>
      </c>
      <c r="AS51" s="19">
        <v>796.32576464646</v>
      </c>
      <c r="AT51" s="20">
        <v>6.96602641334421E-4</v>
      </c>
      <c r="AU51" s="20">
        <v>0.251132507907049</v>
      </c>
    </row>
    <row r="52" ht="11.25" customHeight="1">
      <c r="A52" s="10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16"/>
      <c r="AP52" s="16"/>
      <c r="AQ52" s="16"/>
      <c r="AR52" s="16"/>
      <c r="AS52" s="42"/>
      <c r="AT52" s="17"/>
      <c r="AU52" s="17"/>
    </row>
    <row r="53" ht="11.25" customHeight="1">
      <c r="A53" s="15" t="s">
        <v>83</v>
      </c>
      <c r="B53" s="16">
        <v>1.7191466</v>
      </c>
      <c r="C53" s="16">
        <v>1.8473092</v>
      </c>
      <c r="D53" s="16">
        <v>1.98873</v>
      </c>
      <c r="E53" s="16">
        <v>2.1389896</v>
      </c>
      <c r="F53" s="16">
        <v>2.3025074</v>
      </c>
      <c r="G53" s="16">
        <v>2.4792834</v>
      </c>
      <c r="H53" s="16">
        <v>2.6648982</v>
      </c>
      <c r="I53" s="16">
        <v>3.5001648</v>
      </c>
      <c r="J53" s="16">
        <v>2.9654174</v>
      </c>
      <c r="K53" s="16">
        <v>3.2659366</v>
      </c>
      <c r="L53" s="16">
        <v>3.4294544</v>
      </c>
      <c r="M53" s="16">
        <v>3.8360392</v>
      </c>
      <c r="N53" s="16">
        <v>3.9642018</v>
      </c>
      <c r="O53" s="16">
        <v>6.209257</v>
      </c>
      <c r="P53" s="16">
        <v>5.3828292</v>
      </c>
      <c r="Q53" s="16">
        <v>5.5817022</v>
      </c>
      <c r="R53" s="16">
        <v>6.0943526</v>
      </c>
      <c r="S53" s="16">
        <v>6.3948718</v>
      </c>
      <c r="T53" s="16">
        <v>6.2578704</v>
      </c>
      <c r="U53" s="16">
        <v>5.8512856</v>
      </c>
      <c r="V53" s="16">
        <v>5.5949604</v>
      </c>
      <c r="W53" s="16">
        <v>7.093137</v>
      </c>
      <c r="X53" s="16">
        <v>8.197987</v>
      </c>
      <c r="Y53" s="16">
        <v>7.5483352</v>
      </c>
      <c r="Z53" s="16">
        <v>7.4776248</v>
      </c>
      <c r="AA53" s="16">
        <v>6.3948718</v>
      </c>
      <c r="AB53" s="16">
        <v>6.85007</v>
      </c>
      <c r="AC53" s="16">
        <v>8.8388</v>
      </c>
      <c r="AD53" s="16">
        <v>9.72268</v>
      </c>
      <c r="AE53" s="16">
        <v>7.95492</v>
      </c>
      <c r="AF53" s="16">
        <v>8.3261496</v>
      </c>
      <c r="AG53" s="16">
        <v>7.8488544</v>
      </c>
      <c r="AH53" s="16">
        <v>5.944093</v>
      </c>
      <c r="AI53" s="16">
        <v>7.490883</v>
      </c>
      <c r="AJ53" s="16">
        <v>5.1397622</v>
      </c>
      <c r="AK53" s="16">
        <v>3.7830064</v>
      </c>
      <c r="AL53" s="16">
        <v>4.1365584</v>
      </c>
      <c r="AM53" s="16">
        <v>8.0123722</v>
      </c>
      <c r="AN53" s="16">
        <v>9.590098</v>
      </c>
      <c r="AO53" s="16">
        <v>11.933</v>
      </c>
      <c r="AP53" s="16">
        <v>13.0539999999999</v>
      </c>
      <c r="AQ53" s="16">
        <v>18.5099999999999</v>
      </c>
      <c r="AR53" s="16">
        <v>17.9589999999999</v>
      </c>
      <c r="AS53" s="42">
        <v>7.46499999999997</v>
      </c>
      <c r="AT53" s="17">
        <v>-0.585466683827796</v>
      </c>
      <c r="AU53" s="17">
        <v>0.00235419253621464</v>
      </c>
    </row>
    <row r="54" ht="11.25" customHeight="1">
      <c r="A54" s="15" t="s">
        <v>85</v>
      </c>
      <c r="B54" s="21" t="s">
        <v>97</v>
      </c>
      <c r="C54" s="21" t="s">
        <v>97</v>
      </c>
      <c r="D54" s="21" t="s">
        <v>97</v>
      </c>
      <c r="E54" s="21" t="s">
        <v>97</v>
      </c>
      <c r="F54" s="21" t="s">
        <v>97</v>
      </c>
      <c r="G54" s="21" t="s">
        <v>97</v>
      </c>
      <c r="H54" s="21" t="s">
        <v>97</v>
      </c>
      <c r="I54" s="21" t="s">
        <v>97</v>
      </c>
      <c r="J54" s="21" t="s">
        <v>97</v>
      </c>
      <c r="K54" s="21" t="s">
        <v>97</v>
      </c>
      <c r="L54" s="21" t="s">
        <v>97</v>
      </c>
      <c r="M54" s="21" t="s">
        <v>97</v>
      </c>
      <c r="N54" s="21" t="s">
        <v>97</v>
      </c>
      <c r="O54" s="21" t="s">
        <v>97</v>
      </c>
      <c r="P54" s="21" t="s">
        <v>97</v>
      </c>
      <c r="Q54" s="21" t="s">
        <v>97</v>
      </c>
      <c r="R54" s="21" t="s">
        <v>97</v>
      </c>
      <c r="S54" s="21" t="s">
        <v>97</v>
      </c>
      <c r="T54" s="21" t="s">
        <v>97</v>
      </c>
      <c r="U54" s="21" t="s">
        <v>97</v>
      </c>
      <c r="V54" s="21" t="s">
        <v>97</v>
      </c>
      <c r="W54" s="21" t="s">
        <v>97</v>
      </c>
      <c r="X54" s="21" t="s">
        <v>97</v>
      </c>
      <c r="Y54" s="21" t="s">
        <v>97</v>
      </c>
      <c r="Z54" s="21" t="s">
        <v>97</v>
      </c>
      <c r="AA54" s="21" t="s">
        <v>97</v>
      </c>
      <c r="AB54" s="21" t="s">
        <v>97</v>
      </c>
      <c r="AC54" s="21" t="s">
        <v>97</v>
      </c>
      <c r="AD54" s="21" t="s">
        <v>97</v>
      </c>
      <c r="AE54" s="21" t="s">
        <v>97</v>
      </c>
      <c r="AF54" s="21" t="s">
        <v>97</v>
      </c>
      <c r="AG54" s="21" t="s">
        <v>97</v>
      </c>
      <c r="AH54" s="21" t="s">
        <v>97</v>
      </c>
      <c r="AI54" s="21" t="s">
        <v>97</v>
      </c>
      <c r="AJ54" s="21" t="s">
        <v>97</v>
      </c>
      <c r="AK54" s="21" t="s">
        <v>97</v>
      </c>
      <c r="AL54" s="21" t="s">
        <v>97</v>
      </c>
      <c r="AM54" s="21" t="s">
        <v>97</v>
      </c>
      <c r="AN54" s="21" t="s">
        <v>97</v>
      </c>
      <c r="AO54" s="21" t="s">
        <v>97</v>
      </c>
      <c r="AP54" s="21" t="s">
        <v>97</v>
      </c>
      <c r="AQ54" s="21" t="s">
        <v>97</v>
      </c>
      <c r="AR54" s="21" t="s">
        <v>97</v>
      </c>
      <c r="AS54" s="93" t="s">
        <v>97</v>
      </c>
      <c r="AT54" s="43" t="s">
        <v>97</v>
      </c>
      <c r="AU54" s="43" t="s">
        <v>97</v>
      </c>
    </row>
    <row r="55" ht="11.25" customHeight="1">
      <c r="A55" s="15" t="s">
        <v>87</v>
      </c>
      <c r="B55" s="21" t="s">
        <v>97</v>
      </c>
      <c r="C55" s="21" t="s">
        <v>97</v>
      </c>
      <c r="D55" s="21" t="s">
        <v>97</v>
      </c>
      <c r="E55" s="21" t="s">
        <v>97</v>
      </c>
      <c r="F55" s="21" t="s">
        <v>97</v>
      </c>
      <c r="G55" s="21" t="s">
        <v>97</v>
      </c>
      <c r="H55" s="21" t="s">
        <v>97</v>
      </c>
      <c r="I55" s="21" t="s">
        <v>97</v>
      </c>
      <c r="J55" s="21" t="s">
        <v>97</v>
      </c>
      <c r="K55" s="21" t="s">
        <v>97</v>
      </c>
      <c r="L55" s="21" t="s">
        <v>97</v>
      </c>
      <c r="M55" s="21" t="s">
        <v>97</v>
      </c>
      <c r="N55" s="21" t="s">
        <v>97</v>
      </c>
      <c r="O55" s="21" t="s">
        <v>97</v>
      </c>
      <c r="P55" s="21" t="s">
        <v>97</v>
      </c>
      <c r="Q55" s="21" t="s">
        <v>97</v>
      </c>
      <c r="R55" s="21" t="s">
        <v>97</v>
      </c>
      <c r="S55" s="21" t="s">
        <v>97</v>
      </c>
      <c r="T55" s="21" t="s">
        <v>97</v>
      </c>
      <c r="U55" s="21" t="s">
        <v>97</v>
      </c>
      <c r="V55" s="21" t="s">
        <v>97</v>
      </c>
      <c r="W55" s="21" t="s">
        <v>97</v>
      </c>
      <c r="X55" s="21" t="s">
        <v>97</v>
      </c>
      <c r="Y55" s="21" t="s">
        <v>97</v>
      </c>
      <c r="Z55" s="21" t="s">
        <v>97</v>
      </c>
      <c r="AA55" s="21" t="s">
        <v>97</v>
      </c>
      <c r="AB55" s="21" t="s">
        <v>97</v>
      </c>
      <c r="AC55" s="21" t="s">
        <v>97</v>
      </c>
      <c r="AD55" s="21" t="s">
        <v>97</v>
      </c>
      <c r="AE55" s="21" t="s">
        <v>97</v>
      </c>
      <c r="AF55" s="21" t="s">
        <v>97</v>
      </c>
      <c r="AG55" s="21" t="s">
        <v>97</v>
      </c>
      <c r="AH55" s="21" t="s">
        <v>97</v>
      </c>
      <c r="AI55" s="21" t="s">
        <v>97</v>
      </c>
      <c r="AJ55" s="21" t="s">
        <v>97</v>
      </c>
      <c r="AK55" s="21" t="s">
        <v>97</v>
      </c>
      <c r="AL55" s="21" t="s">
        <v>97</v>
      </c>
      <c r="AM55" s="21" t="s">
        <v>97</v>
      </c>
      <c r="AN55" s="21" t="s">
        <v>97</v>
      </c>
      <c r="AO55" s="21" t="s">
        <v>97</v>
      </c>
      <c r="AP55" s="21" t="s">
        <v>97</v>
      </c>
      <c r="AQ55" s="21" t="s">
        <v>97</v>
      </c>
      <c r="AR55" s="21" t="s">
        <v>97</v>
      </c>
      <c r="AS55" s="93" t="s">
        <v>97</v>
      </c>
      <c r="AT55" s="43" t="s">
        <v>97</v>
      </c>
      <c r="AU55" s="43" t="s">
        <v>97</v>
      </c>
    </row>
    <row r="56" ht="11.25" customHeight="1">
      <c r="A56" s="15" t="s">
        <v>88</v>
      </c>
      <c r="B56" s="21" t="s">
        <v>97</v>
      </c>
      <c r="C56" s="21" t="s">
        <v>97</v>
      </c>
      <c r="D56" s="21" t="s">
        <v>97</v>
      </c>
      <c r="E56" s="21" t="s">
        <v>97</v>
      </c>
      <c r="F56" s="21" t="s">
        <v>97</v>
      </c>
      <c r="G56" s="21" t="s">
        <v>97</v>
      </c>
      <c r="H56" s="21" t="s">
        <v>97</v>
      </c>
      <c r="I56" s="21" t="s">
        <v>97</v>
      </c>
      <c r="J56" s="21" t="s">
        <v>97</v>
      </c>
      <c r="K56" s="21" t="s">
        <v>97</v>
      </c>
      <c r="L56" s="21" t="s">
        <v>97</v>
      </c>
      <c r="M56" s="21" t="s">
        <v>97</v>
      </c>
      <c r="N56" s="21" t="s">
        <v>97</v>
      </c>
      <c r="O56" s="21" t="s">
        <v>97</v>
      </c>
      <c r="P56" s="21" t="s">
        <v>97</v>
      </c>
      <c r="Q56" s="21" t="s">
        <v>97</v>
      </c>
      <c r="R56" s="21" t="s">
        <v>97</v>
      </c>
      <c r="S56" s="21" t="s">
        <v>97</v>
      </c>
      <c r="T56" s="21" t="s">
        <v>97</v>
      </c>
      <c r="U56" s="21" t="s">
        <v>97</v>
      </c>
      <c r="V56" s="21" t="s">
        <v>97</v>
      </c>
      <c r="W56" s="21" t="s">
        <v>97</v>
      </c>
      <c r="X56" s="21" t="s">
        <v>97</v>
      </c>
      <c r="Y56" s="21" t="s">
        <v>97</v>
      </c>
      <c r="Z56" s="21" t="s">
        <v>97</v>
      </c>
      <c r="AA56" s="21" t="s">
        <v>97</v>
      </c>
      <c r="AB56" s="21" t="s">
        <v>97</v>
      </c>
      <c r="AC56" s="21" t="s">
        <v>97</v>
      </c>
      <c r="AD56" s="21" t="s">
        <v>97</v>
      </c>
      <c r="AE56" s="21" t="s">
        <v>97</v>
      </c>
      <c r="AF56" s="21" t="s">
        <v>97</v>
      </c>
      <c r="AG56" s="21" t="s">
        <v>97</v>
      </c>
      <c r="AH56" s="21" t="s">
        <v>97</v>
      </c>
      <c r="AI56" s="21" t="s">
        <v>97</v>
      </c>
      <c r="AJ56" s="21" t="s">
        <v>97</v>
      </c>
      <c r="AK56" s="21" t="s">
        <v>97</v>
      </c>
      <c r="AL56" s="21" t="s">
        <v>97</v>
      </c>
      <c r="AM56" s="21" t="s">
        <v>97</v>
      </c>
      <c r="AN56" s="21" t="s">
        <v>97</v>
      </c>
      <c r="AO56" s="21" t="s">
        <v>97</v>
      </c>
      <c r="AP56" s="21" t="s">
        <v>97</v>
      </c>
      <c r="AQ56" s="21" t="s">
        <v>97</v>
      </c>
      <c r="AR56" s="21" t="s">
        <v>97</v>
      </c>
      <c r="AS56" s="93" t="s">
        <v>97</v>
      </c>
      <c r="AT56" s="43" t="s">
        <v>97</v>
      </c>
      <c r="AU56" s="43" t="s">
        <v>97</v>
      </c>
    </row>
    <row r="57" ht="11.25" customHeight="1">
      <c r="A57" s="15" t="s">
        <v>90</v>
      </c>
      <c r="B57" s="21" t="s">
        <v>97</v>
      </c>
      <c r="C57" s="21" t="s">
        <v>97</v>
      </c>
      <c r="D57" s="21" t="s">
        <v>97</v>
      </c>
      <c r="E57" s="21" t="s">
        <v>97</v>
      </c>
      <c r="F57" s="21" t="s">
        <v>97</v>
      </c>
      <c r="G57" s="21" t="s">
        <v>97</v>
      </c>
      <c r="H57" s="21" t="s">
        <v>97</v>
      </c>
      <c r="I57" s="21" t="s">
        <v>97</v>
      </c>
      <c r="J57" s="21" t="s">
        <v>97</v>
      </c>
      <c r="K57" s="21" t="s">
        <v>97</v>
      </c>
      <c r="L57" s="21" t="s">
        <v>97</v>
      </c>
      <c r="M57" s="21" t="s">
        <v>97</v>
      </c>
      <c r="N57" s="21" t="s">
        <v>97</v>
      </c>
      <c r="O57" s="21" t="s">
        <v>97</v>
      </c>
      <c r="P57" s="21" t="s">
        <v>97</v>
      </c>
      <c r="Q57" s="21" t="s">
        <v>97</v>
      </c>
      <c r="R57" s="21" t="s">
        <v>97</v>
      </c>
      <c r="S57" s="21" t="s">
        <v>97</v>
      </c>
      <c r="T57" s="21" t="s">
        <v>97</v>
      </c>
      <c r="U57" s="21" t="s">
        <v>97</v>
      </c>
      <c r="V57" s="21" t="s">
        <v>97</v>
      </c>
      <c r="W57" s="21" t="s">
        <v>97</v>
      </c>
      <c r="X57" s="21" t="s">
        <v>97</v>
      </c>
      <c r="Y57" s="21" t="s">
        <v>97</v>
      </c>
      <c r="Z57" s="21" t="s">
        <v>97</v>
      </c>
      <c r="AA57" s="21" t="s">
        <v>97</v>
      </c>
      <c r="AB57" s="21" t="s">
        <v>97</v>
      </c>
      <c r="AC57" s="21" t="s">
        <v>97</v>
      </c>
      <c r="AD57" s="21" t="s">
        <v>97</v>
      </c>
      <c r="AE57" s="21" t="s">
        <v>97</v>
      </c>
      <c r="AF57" s="21" t="s">
        <v>97</v>
      </c>
      <c r="AG57" s="21" t="s">
        <v>97</v>
      </c>
      <c r="AH57" s="21" t="s">
        <v>97</v>
      </c>
      <c r="AI57" s="21" t="s">
        <v>97</v>
      </c>
      <c r="AJ57" s="21" t="s">
        <v>97</v>
      </c>
      <c r="AK57" s="21" t="s">
        <v>97</v>
      </c>
      <c r="AL57" s="21" t="s">
        <v>97</v>
      </c>
      <c r="AM57" s="21" t="s">
        <v>97</v>
      </c>
      <c r="AN57" s="21" t="s">
        <v>97</v>
      </c>
      <c r="AO57" s="21" t="s">
        <v>97</v>
      </c>
      <c r="AP57" s="21" t="s">
        <v>97</v>
      </c>
      <c r="AQ57" s="21" t="s">
        <v>97</v>
      </c>
      <c r="AR57" s="21" t="s">
        <v>97</v>
      </c>
      <c r="AS57" s="93" t="s">
        <v>97</v>
      </c>
      <c r="AT57" s="43" t="s">
        <v>97</v>
      </c>
      <c r="AU57" s="43" t="s">
        <v>97</v>
      </c>
    </row>
    <row r="58" ht="11.25" customHeight="1">
      <c r="A58" s="15" t="s">
        <v>92</v>
      </c>
      <c r="B58" s="16">
        <v>0.1679372</v>
      </c>
      <c r="C58" s="16">
        <v>0.2587118</v>
      </c>
      <c r="D58" s="16">
        <v>0.294067</v>
      </c>
      <c r="E58" s="16">
        <v>0.3426804</v>
      </c>
      <c r="F58" s="16">
        <v>0.382455</v>
      </c>
      <c r="G58" s="16">
        <v>0.448746</v>
      </c>
      <c r="H58" s="16">
        <v>0.515037</v>
      </c>
      <c r="I58" s="16">
        <v>0.5171982</v>
      </c>
      <c r="J58" s="16">
        <v>0.45894</v>
      </c>
      <c r="K58" s="16">
        <v>1.081298</v>
      </c>
      <c r="L58" s="16">
        <v>1.6736546</v>
      </c>
      <c r="M58" s="16">
        <v>2.2950754</v>
      </c>
      <c r="N58" s="16">
        <v>3.09823939999999</v>
      </c>
      <c r="O58" s="16">
        <v>3.67714519999999</v>
      </c>
      <c r="P58" s="16">
        <v>4.34856879999999</v>
      </c>
      <c r="Q58" s="16">
        <v>4.27130779999999</v>
      </c>
      <c r="R58" s="16">
        <v>4.38156599999999</v>
      </c>
      <c r="S58" s="16">
        <v>4.18317379999999</v>
      </c>
      <c r="T58" s="16">
        <v>4.38414519999999</v>
      </c>
      <c r="U58" s="16">
        <v>4.87178999999999</v>
      </c>
      <c r="V58" s="16">
        <v>4.51756039999999</v>
      </c>
      <c r="W58" s="16">
        <v>3.92949479999999</v>
      </c>
      <c r="X58" s="16">
        <v>4.66311519999999</v>
      </c>
      <c r="Y58" s="16">
        <v>4.64121219999999</v>
      </c>
      <c r="Z58" s="16">
        <v>3.68239639999999</v>
      </c>
      <c r="AA58" s="16">
        <v>3.51023379999999</v>
      </c>
      <c r="AB58" s="16">
        <v>3.38226519999999</v>
      </c>
      <c r="AC58" s="16">
        <v>4.12933779999999</v>
      </c>
      <c r="AD58" s="16">
        <v>3.93507819999999</v>
      </c>
      <c r="AE58" s="16">
        <v>3.74965739999999</v>
      </c>
      <c r="AF58" s="16">
        <v>3.84907819999999</v>
      </c>
      <c r="AG58" s="16">
        <v>3.96862739999999</v>
      </c>
      <c r="AH58" s="16">
        <v>3.92581999999999</v>
      </c>
      <c r="AI58" s="16">
        <v>4.09653039999999</v>
      </c>
      <c r="AJ58" s="16">
        <v>3.79391419999999</v>
      </c>
      <c r="AK58" s="16">
        <v>4.32259179999999</v>
      </c>
      <c r="AL58" s="16">
        <v>4.40436499999999</v>
      </c>
      <c r="AM58" s="16">
        <v>4.74620099999999</v>
      </c>
      <c r="AN58" s="16">
        <v>4.63977459999998</v>
      </c>
      <c r="AO58" s="16">
        <v>5.91503279999998</v>
      </c>
      <c r="AP58" s="16">
        <v>5.01345219999998</v>
      </c>
      <c r="AQ58" s="16">
        <v>5.22599999999998</v>
      </c>
      <c r="AR58" s="16">
        <v>5.12099999999998</v>
      </c>
      <c r="AS58" s="42">
        <v>5.11699999999998</v>
      </c>
      <c r="AT58" s="17">
        <v>-0.00351120373304814</v>
      </c>
      <c r="AU58" s="17">
        <v>0.00161371777733561</v>
      </c>
    </row>
    <row r="59" ht="11.25" customHeight="1">
      <c r="A59" s="18" t="s">
        <v>93</v>
      </c>
      <c r="B59" s="19">
        <v>1.8870838</v>
      </c>
      <c r="C59" s="19">
        <v>2.106021</v>
      </c>
      <c r="D59" s="19">
        <v>2.282797</v>
      </c>
      <c r="E59" s="19">
        <v>2.48167</v>
      </c>
      <c r="F59" s="19">
        <v>2.6849624</v>
      </c>
      <c r="G59" s="19">
        <v>2.9280294</v>
      </c>
      <c r="H59" s="19">
        <v>3.1799352</v>
      </c>
      <c r="I59" s="19">
        <v>4.017363</v>
      </c>
      <c r="J59" s="19">
        <v>3.4243574</v>
      </c>
      <c r="K59" s="19">
        <v>4.3472346</v>
      </c>
      <c r="L59" s="19">
        <v>5.103109</v>
      </c>
      <c r="M59" s="19">
        <v>6.1311146</v>
      </c>
      <c r="N59" s="19">
        <v>7.06244119999999</v>
      </c>
      <c r="O59" s="19">
        <v>9.88640219999999</v>
      </c>
      <c r="P59" s="19">
        <v>9.73139799999999</v>
      </c>
      <c r="Q59" s="19">
        <v>9.85300999999999</v>
      </c>
      <c r="R59" s="19">
        <v>10.4759186</v>
      </c>
      <c r="S59" s="19">
        <v>10.5780456</v>
      </c>
      <c r="T59" s="19">
        <v>10.6420156</v>
      </c>
      <c r="U59" s="19">
        <v>10.7230756</v>
      </c>
      <c r="V59" s="19">
        <v>10.1125208</v>
      </c>
      <c r="W59" s="19">
        <v>11.0226318</v>
      </c>
      <c r="X59" s="19">
        <v>12.8611022</v>
      </c>
      <c r="Y59" s="19">
        <v>12.1895474</v>
      </c>
      <c r="Z59" s="19">
        <v>11.1600212</v>
      </c>
      <c r="AA59" s="19">
        <v>9.90510559999999</v>
      </c>
      <c r="AB59" s="19">
        <v>10.2323352</v>
      </c>
      <c r="AC59" s="19">
        <v>12.9681378</v>
      </c>
      <c r="AD59" s="19">
        <v>13.6577582</v>
      </c>
      <c r="AE59" s="19">
        <v>11.7045774</v>
      </c>
      <c r="AF59" s="19">
        <v>12.1752278</v>
      </c>
      <c r="AG59" s="19">
        <v>11.8174818</v>
      </c>
      <c r="AH59" s="19">
        <v>9.86991299999999</v>
      </c>
      <c r="AI59" s="19">
        <v>11.5874134</v>
      </c>
      <c r="AJ59" s="19">
        <v>8.93367639999999</v>
      </c>
      <c r="AK59" s="19">
        <v>8.10559819999999</v>
      </c>
      <c r="AL59" s="19">
        <v>8.54092339999999</v>
      </c>
      <c r="AM59" s="19">
        <v>12.7585732</v>
      </c>
      <c r="AN59" s="19">
        <v>14.2298726</v>
      </c>
      <c r="AO59" s="19">
        <v>17.8480327999999</v>
      </c>
      <c r="AP59" s="19">
        <v>18.0674521999999</v>
      </c>
      <c r="AQ59" s="19">
        <v>23.7359999999999</v>
      </c>
      <c r="AR59" s="19">
        <v>23.0799999999999</v>
      </c>
      <c r="AS59" s="19">
        <v>12.582</v>
      </c>
      <c r="AT59" s="20">
        <v>-0.456342159843168</v>
      </c>
      <c r="AU59" s="20">
        <v>0.00396791031355025</v>
      </c>
    </row>
    <row r="60" ht="11.25" customHeight="1">
      <c r="A60" s="10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  <c r="AB60" s="16"/>
      <c r="AC60" s="16"/>
      <c r="AD60" s="16"/>
      <c r="AE60" s="16"/>
      <c r="AF60" s="16"/>
      <c r="AG60" s="16"/>
      <c r="AH60" s="16"/>
      <c r="AI60" s="16"/>
      <c r="AJ60" s="16"/>
      <c r="AK60" s="16"/>
      <c r="AL60" s="16"/>
      <c r="AM60" s="16"/>
      <c r="AN60" s="16"/>
      <c r="AO60" s="16"/>
      <c r="AP60" s="16"/>
      <c r="AQ60" s="16"/>
      <c r="AR60" s="16"/>
      <c r="AS60" s="42"/>
      <c r="AT60" s="17"/>
      <c r="AU60" s="17"/>
    </row>
    <row r="61" ht="11.25" customHeight="1">
      <c r="A61" s="15" t="s">
        <v>94</v>
      </c>
      <c r="B61" s="16">
        <v>0.3933266</v>
      </c>
      <c r="C61" s="16">
        <v>0.3623908</v>
      </c>
      <c r="D61" s="16">
        <v>0.4065848</v>
      </c>
      <c r="E61" s="16">
        <v>0.5568444</v>
      </c>
      <c r="F61" s="16">
        <v>0.3623908</v>
      </c>
      <c r="G61" s="16">
        <v>0.5833608</v>
      </c>
      <c r="H61" s="16">
        <v>0.3270356</v>
      </c>
      <c r="I61" s="16">
        <v>0.4993922</v>
      </c>
      <c r="J61" s="16">
        <v>0.7557174</v>
      </c>
      <c r="K61" s="16">
        <v>0.4993922</v>
      </c>
      <c r="L61" s="16">
        <v>0.3270356</v>
      </c>
      <c r="M61" s="16">
        <v>0.3844878</v>
      </c>
      <c r="N61" s="16">
        <v>0.2695834</v>
      </c>
      <c r="O61" s="16">
        <v>0.2563252</v>
      </c>
      <c r="P61" s="16">
        <v>0.2916804</v>
      </c>
      <c r="Q61" s="16">
        <v>0.2563252</v>
      </c>
      <c r="R61" s="16">
        <v>0.3623908</v>
      </c>
      <c r="S61" s="16">
        <v>0.4772952</v>
      </c>
      <c r="T61" s="16">
        <v>0.2342282</v>
      </c>
      <c r="U61" s="16">
        <v>0.4551982</v>
      </c>
      <c r="V61" s="16">
        <v>0.6496518</v>
      </c>
      <c r="W61" s="16">
        <v>0.2563252</v>
      </c>
      <c r="X61" s="16">
        <v>0.4993922</v>
      </c>
      <c r="Y61" s="16">
        <v>0.1856148</v>
      </c>
      <c r="Z61" s="16">
        <v>0.2695834</v>
      </c>
      <c r="AA61" s="16">
        <v>0.1370014</v>
      </c>
      <c r="AB61" s="16">
        <v>0.2916804</v>
      </c>
      <c r="AC61" s="16">
        <v>0.198873</v>
      </c>
      <c r="AD61" s="16">
        <v>0.353552</v>
      </c>
      <c r="AE61" s="16">
        <v>0.1679372</v>
      </c>
      <c r="AF61" s="16">
        <v>0.1944536</v>
      </c>
      <c r="AG61" s="16">
        <v>0.1370014</v>
      </c>
      <c r="AH61" s="16">
        <v>0.0751298</v>
      </c>
      <c r="AI61" s="16">
        <v>0.2165506</v>
      </c>
      <c r="AJ61" s="16">
        <v>0.2032924</v>
      </c>
      <c r="AK61" s="16">
        <v>0.0530328</v>
      </c>
      <c r="AL61" s="16">
        <v>0.0707104</v>
      </c>
      <c r="AM61" s="16">
        <v>0.0574522</v>
      </c>
      <c r="AN61" s="16">
        <v>0.265164</v>
      </c>
      <c r="AO61" s="16">
        <v>0.2519058</v>
      </c>
      <c r="AP61" s="16">
        <v>0.555299999999998</v>
      </c>
      <c r="AQ61" s="16">
        <v>0.217599999999999</v>
      </c>
      <c r="AR61" s="16">
        <v>0.225999999999999</v>
      </c>
      <c r="AS61" s="42">
        <v>0.282999999999999</v>
      </c>
      <c r="AT61" s="17">
        <v>0.248791044054355</v>
      </c>
      <c r="AU61" s="22" t="s">
        <v>76</v>
      </c>
    </row>
    <row r="62" ht="11.25" customHeight="1">
      <c r="A62" s="15" t="s">
        <v>99</v>
      </c>
      <c r="B62" s="16">
        <v>1.7324048</v>
      </c>
      <c r="C62" s="16">
        <v>1.8252122</v>
      </c>
      <c r="D62" s="16">
        <v>1.966633</v>
      </c>
      <c r="E62" s="16">
        <v>3.0007726</v>
      </c>
      <c r="F62" s="16">
        <v>3.9907182</v>
      </c>
      <c r="G62" s="16">
        <v>4.6889834</v>
      </c>
      <c r="H62" s="16">
        <v>5.0469548</v>
      </c>
      <c r="I62" s="16">
        <v>5.1618592</v>
      </c>
      <c r="J62" s="16">
        <v>5.1530204</v>
      </c>
      <c r="K62" s="16">
        <v>6.1164496</v>
      </c>
      <c r="L62" s="16">
        <v>6.7926178</v>
      </c>
      <c r="M62" s="16">
        <v>8.0035334</v>
      </c>
      <c r="N62" s="16">
        <v>9.037673</v>
      </c>
      <c r="O62" s="16">
        <v>9.9303918</v>
      </c>
      <c r="P62" s="16">
        <v>9.6077756</v>
      </c>
      <c r="Q62" s="16">
        <v>9.8022292</v>
      </c>
      <c r="R62" s="16">
        <v>10.2132334</v>
      </c>
      <c r="S62" s="16">
        <v>10.4916556</v>
      </c>
      <c r="T62" s="16">
        <v>9.8154874</v>
      </c>
      <c r="U62" s="16">
        <v>9.6298726</v>
      </c>
      <c r="V62" s="16">
        <v>8.6664434</v>
      </c>
      <c r="W62" s="16">
        <v>9.28074</v>
      </c>
      <c r="X62" s="16">
        <v>8.6664434</v>
      </c>
      <c r="Y62" s="16">
        <v>8.7901866</v>
      </c>
      <c r="Z62" s="16">
        <v>9.6519696</v>
      </c>
      <c r="AA62" s="16">
        <v>9.8508426</v>
      </c>
      <c r="AB62" s="16">
        <v>9.965747</v>
      </c>
      <c r="AC62" s="16">
        <v>10.3502348</v>
      </c>
      <c r="AD62" s="16">
        <v>10.7347226</v>
      </c>
      <c r="AE62" s="16">
        <v>11.1987596</v>
      </c>
      <c r="AF62" s="16">
        <v>11.49044</v>
      </c>
      <c r="AG62" s="16">
        <v>11.7688622</v>
      </c>
      <c r="AH62" s="16">
        <v>12.1047366</v>
      </c>
      <c r="AI62" s="16">
        <v>13.7575922</v>
      </c>
      <c r="AJ62" s="16">
        <v>14.9773466</v>
      </c>
      <c r="AK62" s="16">
        <v>14.1818546</v>
      </c>
      <c r="AL62" s="16">
        <v>14.4160828</v>
      </c>
      <c r="AM62" s="16">
        <v>13.9962398</v>
      </c>
      <c r="AN62" s="16">
        <v>13.019</v>
      </c>
      <c r="AO62" s="16">
        <v>12.644</v>
      </c>
      <c r="AP62" s="16">
        <v>12.644</v>
      </c>
      <c r="AQ62" s="16">
        <v>12.925</v>
      </c>
      <c r="AR62" s="16">
        <v>15.5099999999999</v>
      </c>
      <c r="AS62" s="42">
        <v>17.2479999999999</v>
      </c>
      <c r="AT62" s="17">
        <v>0.109018331201798</v>
      </c>
      <c r="AU62" s="17">
        <v>0.00543939891019827</v>
      </c>
    </row>
    <row r="63" ht="11.25" customHeight="1">
      <c r="A63" s="15" t="s">
        <v>161</v>
      </c>
      <c r="B63" s="21" t="s">
        <v>97</v>
      </c>
      <c r="C63" s="21" t="s">
        <v>97</v>
      </c>
      <c r="D63" s="21" t="s">
        <v>97</v>
      </c>
      <c r="E63" s="21" t="s">
        <v>97</v>
      </c>
      <c r="F63" s="21" t="s">
        <v>97</v>
      </c>
      <c r="G63" s="21" t="s">
        <v>97</v>
      </c>
      <c r="H63" s="16">
        <v>0.0928074</v>
      </c>
      <c r="I63" s="16">
        <v>0.8264278</v>
      </c>
      <c r="J63" s="16">
        <v>0.1900342</v>
      </c>
      <c r="K63" s="16">
        <v>1.1225276</v>
      </c>
      <c r="L63" s="16">
        <v>1.1092694</v>
      </c>
      <c r="M63" s="16">
        <v>1.8738256</v>
      </c>
      <c r="N63" s="16">
        <v>1.944536</v>
      </c>
      <c r="O63" s="16">
        <v>1.9047614</v>
      </c>
      <c r="P63" s="16">
        <v>1.1578828</v>
      </c>
      <c r="Q63" s="16">
        <v>1.0032038</v>
      </c>
      <c r="R63" s="16">
        <v>1.65299999999999</v>
      </c>
      <c r="S63" s="16">
        <v>1.016</v>
      </c>
      <c r="T63" s="16">
        <v>0.594999999999997</v>
      </c>
      <c r="U63" s="16">
        <v>0.559999999999998</v>
      </c>
      <c r="V63" s="16">
        <v>0.623999999999998</v>
      </c>
      <c r="W63" s="16">
        <v>1.62299999999999</v>
      </c>
      <c r="X63" s="16">
        <v>1.61699999999999</v>
      </c>
      <c r="Y63" s="16">
        <v>3.16199999999999</v>
      </c>
      <c r="Z63" s="16">
        <v>2.75899999999999</v>
      </c>
      <c r="AA63" s="16">
        <v>1.01</v>
      </c>
      <c r="AB63" s="16">
        <v>1.97999999999999</v>
      </c>
      <c r="AC63" s="16">
        <v>0.751999999999997</v>
      </c>
      <c r="AD63" s="16">
        <v>0.145999999999999</v>
      </c>
      <c r="AE63" s="16">
        <v>1.074</v>
      </c>
      <c r="AF63" s="16">
        <v>0.528999999999998</v>
      </c>
      <c r="AG63" s="16">
        <v>1.31899999999999</v>
      </c>
      <c r="AH63" s="16">
        <v>2.11313131313129</v>
      </c>
      <c r="AI63" s="16">
        <v>1.61212121212119</v>
      </c>
      <c r="AJ63" s="16">
        <v>0.733333333333325</v>
      </c>
      <c r="AK63" s="16">
        <v>1.35656565656564</v>
      </c>
      <c r="AL63" s="16">
        <v>2.08181818181816</v>
      </c>
      <c r="AM63" s="16">
        <v>2.38080808080805</v>
      </c>
      <c r="AN63" s="16">
        <v>0.784848484848476</v>
      </c>
      <c r="AO63" s="16">
        <v>0.727272727272719</v>
      </c>
      <c r="AP63" s="16">
        <v>0.703030303030295</v>
      </c>
      <c r="AQ63" s="16">
        <v>1.15252525252524</v>
      </c>
      <c r="AR63" s="16">
        <v>2.46767676767674</v>
      </c>
      <c r="AS63" s="42">
        <v>0.75858585858585</v>
      </c>
      <c r="AT63" s="17">
        <v>-0.693430991636638</v>
      </c>
      <c r="AU63" s="22" t="s">
        <v>76</v>
      </c>
    </row>
    <row r="64" ht="11.25" customHeight="1">
      <c r="A64" s="15" t="s">
        <v>106</v>
      </c>
      <c r="B64" s="16">
        <v>11.1722432</v>
      </c>
      <c r="C64" s="16">
        <v>11.7688622</v>
      </c>
      <c r="D64" s="16">
        <v>13.3156522</v>
      </c>
      <c r="E64" s="16">
        <v>15.5651268</v>
      </c>
      <c r="F64" s="16">
        <v>18.0223132</v>
      </c>
      <c r="G64" s="16">
        <v>19.6795882</v>
      </c>
      <c r="H64" s="16">
        <v>21.0628604</v>
      </c>
      <c r="I64" s="16">
        <v>24.3464746</v>
      </c>
      <c r="J64" s="16">
        <v>25.1773218</v>
      </c>
      <c r="K64" s="16">
        <v>28.2753212</v>
      </c>
      <c r="L64" s="16">
        <v>28.9559088</v>
      </c>
      <c r="M64" s="16">
        <v>30.4761824</v>
      </c>
      <c r="N64" s="16">
        <v>32.018553</v>
      </c>
      <c r="O64" s="16">
        <v>32.637269</v>
      </c>
      <c r="P64" s="16">
        <v>34.8204526</v>
      </c>
      <c r="Q64" s="16">
        <v>36.4246948</v>
      </c>
      <c r="R64" s="16">
        <v>37.6930626</v>
      </c>
      <c r="S64" s="16">
        <v>37.8654192</v>
      </c>
      <c r="T64" s="16">
        <v>34.9486152</v>
      </c>
      <c r="U64" s="16">
        <v>34.6790318</v>
      </c>
      <c r="V64" s="16">
        <v>38.6139816</v>
      </c>
      <c r="W64" s="16">
        <v>41.016127</v>
      </c>
      <c r="X64" s="16">
        <v>39.8891916</v>
      </c>
      <c r="Y64" s="16">
        <v>41.2803444</v>
      </c>
      <c r="Z64" s="16">
        <v>43.9852712</v>
      </c>
      <c r="AA64" s="16">
        <v>45.967438</v>
      </c>
      <c r="AB64" s="16">
        <v>48.4624668</v>
      </c>
      <c r="AC64" s="16">
        <v>48.2305214</v>
      </c>
      <c r="AD64" s="16">
        <v>45.5923116</v>
      </c>
      <c r="AE64" s="16">
        <v>46.2591196</v>
      </c>
      <c r="AF64" s="16">
        <v>49.0688372</v>
      </c>
      <c r="AG64" s="16">
        <v>49.6319716</v>
      </c>
      <c r="AH64" s="16">
        <v>51.4129004</v>
      </c>
      <c r="AI64" s="16">
        <v>53.7414444</v>
      </c>
      <c r="AJ64" s="16">
        <v>60.5353122</v>
      </c>
      <c r="AK64" s="16">
        <v>59.3627132464646</v>
      </c>
      <c r="AL64" s="16">
        <v>62.301172789899</v>
      </c>
      <c r="AM64" s="16">
        <v>67.2032748202019</v>
      </c>
      <c r="AN64" s="16">
        <v>68.3912818828282</v>
      </c>
      <c r="AO64" s="16">
        <v>73.7422593252522</v>
      </c>
      <c r="AP64" s="16">
        <v>76.1755648279658</v>
      </c>
      <c r="AQ64" s="16">
        <v>78.2730609999997</v>
      </c>
      <c r="AR64" s="16">
        <v>79.4135212119997</v>
      </c>
      <c r="AS64" s="42">
        <v>79.7865538989997</v>
      </c>
      <c r="AT64" s="17">
        <v>0.00195227003826903</v>
      </c>
      <c r="AU64" s="17">
        <v>0.0251618097360097</v>
      </c>
    </row>
    <row r="65" ht="11.25" customHeight="1">
      <c r="A65" s="18" t="s">
        <v>107</v>
      </c>
      <c r="B65" s="19">
        <v>13.2979746</v>
      </c>
      <c r="C65" s="19">
        <v>13.9564652</v>
      </c>
      <c r="D65" s="19">
        <v>15.68887</v>
      </c>
      <c r="E65" s="19">
        <v>19.1227438</v>
      </c>
      <c r="F65" s="19">
        <v>22.3754222</v>
      </c>
      <c r="G65" s="19">
        <v>24.9519324</v>
      </c>
      <c r="H65" s="19">
        <v>26.5296582</v>
      </c>
      <c r="I65" s="19">
        <v>30.8341538</v>
      </c>
      <c r="J65" s="19">
        <v>31.2760938</v>
      </c>
      <c r="K65" s="19">
        <v>36.0136906</v>
      </c>
      <c r="L65" s="19">
        <v>37.1848316</v>
      </c>
      <c r="M65" s="19">
        <v>40.7380292</v>
      </c>
      <c r="N65" s="19">
        <v>43.2703454</v>
      </c>
      <c r="O65" s="19">
        <v>44.7287474</v>
      </c>
      <c r="P65" s="19">
        <v>45.8777914</v>
      </c>
      <c r="Q65" s="19">
        <v>47.486453</v>
      </c>
      <c r="R65" s="19">
        <v>49.9216868</v>
      </c>
      <c r="S65" s="19">
        <v>49.85037</v>
      </c>
      <c r="T65" s="19">
        <v>45.5933308</v>
      </c>
      <c r="U65" s="19">
        <v>45.3241026</v>
      </c>
      <c r="V65" s="19">
        <v>48.5540768</v>
      </c>
      <c r="W65" s="19">
        <v>52.1761922</v>
      </c>
      <c r="X65" s="19">
        <v>50.6720272</v>
      </c>
      <c r="Y65" s="19">
        <v>53.4181458</v>
      </c>
      <c r="Z65" s="19">
        <v>56.6658242</v>
      </c>
      <c r="AA65" s="19">
        <v>56.965282</v>
      </c>
      <c r="AB65" s="19">
        <v>60.6998942</v>
      </c>
      <c r="AC65" s="19">
        <v>59.5316292</v>
      </c>
      <c r="AD65" s="19">
        <v>56.8265862</v>
      </c>
      <c r="AE65" s="19">
        <v>58.6998164</v>
      </c>
      <c r="AF65" s="19">
        <v>61.2827308</v>
      </c>
      <c r="AG65" s="19">
        <v>62.8568352</v>
      </c>
      <c r="AH65" s="19">
        <v>65.7058981131313</v>
      </c>
      <c r="AI65" s="19">
        <v>69.3277084121212</v>
      </c>
      <c r="AJ65" s="19">
        <v>76.4492845333333</v>
      </c>
      <c r="AK65" s="19">
        <v>74.9541663030302</v>
      </c>
      <c r="AL65" s="19">
        <v>78.8697841717171</v>
      </c>
      <c r="AM65" s="19">
        <v>83.63777490101</v>
      </c>
      <c r="AN65" s="19">
        <v>82.4602943676766</v>
      </c>
      <c r="AO65" s="19">
        <v>87.3654378525249</v>
      </c>
      <c r="AP65" s="19">
        <v>90.077895130996</v>
      </c>
      <c r="AQ65" s="19">
        <v>92.5681862525249</v>
      </c>
      <c r="AR65" s="19">
        <v>97.6171979796764</v>
      </c>
      <c r="AS65" s="19">
        <v>98.0761397575855</v>
      </c>
      <c r="AT65" s="20">
        <v>0.00195635796658245</v>
      </c>
      <c r="AU65" s="20">
        <v>0.0309296873674551</v>
      </c>
    </row>
    <row r="66" ht="11.25" customHeight="1">
      <c r="A66" s="10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  <c r="AB66" s="16"/>
      <c r="AC66" s="16"/>
      <c r="AD66" s="16"/>
      <c r="AE66" s="16"/>
      <c r="AF66" s="16"/>
      <c r="AG66" s="16"/>
      <c r="AH66" s="16"/>
      <c r="AI66" s="16"/>
      <c r="AJ66" s="16"/>
      <c r="AK66" s="16"/>
      <c r="AL66" s="16"/>
      <c r="AM66" s="16"/>
      <c r="AN66" s="16"/>
      <c r="AO66" s="16"/>
      <c r="AP66" s="16"/>
      <c r="AQ66" s="16"/>
      <c r="AR66" s="16"/>
      <c r="AS66" s="42"/>
      <c r="AT66" s="17"/>
      <c r="AU66" s="17"/>
    </row>
    <row r="67" ht="11.25" customHeight="1">
      <c r="A67" s="15" t="s">
        <v>108</v>
      </c>
      <c r="B67" s="16">
        <v>7.689756</v>
      </c>
      <c r="C67" s="16">
        <v>7.3450428</v>
      </c>
      <c r="D67" s="16">
        <v>7.6057874</v>
      </c>
      <c r="E67" s="16">
        <v>7.9505006</v>
      </c>
      <c r="F67" s="16">
        <v>8.684121</v>
      </c>
      <c r="G67" s="16">
        <v>10.170687</v>
      </c>
      <c r="H67" s="16">
        <v>11.5074428</v>
      </c>
      <c r="I67" s="16">
        <v>11.5533144</v>
      </c>
      <c r="J67" s="16">
        <v>12.2858392</v>
      </c>
      <c r="K67" s="16">
        <v>13.8739202</v>
      </c>
      <c r="L67" s="16">
        <v>14.8878016</v>
      </c>
      <c r="M67" s="16">
        <v>14.1538588</v>
      </c>
      <c r="N67" s="16">
        <v>13.5439502</v>
      </c>
      <c r="O67" s="16">
        <v>14.6753494</v>
      </c>
      <c r="P67" s="16">
        <v>14.2460556</v>
      </c>
      <c r="Q67" s="16">
        <v>13.4665978</v>
      </c>
      <c r="R67" s="16">
        <v>13.8663438</v>
      </c>
      <c r="S67" s="16">
        <v>12.770334</v>
      </c>
      <c r="T67" s="16">
        <v>12.123648</v>
      </c>
      <c r="U67" s="16">
        <v>13.1259488</v>
      </c>
      <c r="V67" s="16">
        <v>13.9405106</v>
      </c>
      <c r="W67" s="16">
        <v>14.0257988</v>
      </c>
      <c r="X67" s="16">
        <v>13.613796</v>
      </c>
      <c r="Y67" s="16">
        <v>14.3344436</v>
      </c>
      <c r="Z67" s="16">
        <v>14.253669</v>
      </c>
      <c r="AA67" s="16">
        <v>14.7624164</v>
      </c>
      <c r="AB67" s="16">
        <v>15.6543564</v>
      </c>
      <c r="AC67" s="16">
        <v>15.9460382</v>
      </c>
      <c r="AD67" s="16">
        <v>16.3885588</v>
      </c>
      <c r="AE67" s="16">
        <v>16.1550068</v>
      </c>
      <c r="AF67" s="16">
        <v>15.7944876</v>
      </c>
      <c r="AG67" s="16">
        <v>16.3027828</v>
      </c>
      <c r="AH67" s="16">
        <v>16.299041</v>
      </c>
      <c r="AI67" s="16">
        <v>15.8117458</v>
      </c>
      <c r="AJ67" s="16">
        <v>15.77081</v>
      </c>
      <c r="AK67" s="16">
        <v>15.77081</v>
      </c>
      <c r="AL67" s="16">
        <v>15.76081</v>
      </c>
      <c r="AM67" s="16">
        <v>15.8565832</v>
      </c>
      <c r="AN67" s="16">
        <v>16.2111111111109</v>
      </c>
      <c r="AO67" s="16">
        <v>15.7554040404039</v>
      </c>
      <c r="AP67" s="16">
        <v>15.6904545454544</v>
      </c>
      <c r="AQ67" s="16">
        <v>15.8618989898988</v>
      </c>
      <c r="AR67" s="16">
        <v>14.5427070707069</v>
      </c>
      <c r="AS67" s="42">
        <v>15.0376565656564</v>
      </c>
      <c r="AT67" s="17">
        <v>0.0312089763889221</v>
      </c>
      <c r="AU67" s="17">
        <v>0.00474233608158439</v>
      </c>
    </row>
    <row r="68" ht="11.25" customHeight="1">
      <c r="A68" s="15" t="s">
        <v>162</v>
      </c>
      <c r="B68" s="21" t="s">
        <v>97</v>
      </c>
      <c r="C68" s="21" t="s">
        <v>97</v>
      </c>
      <c r="D68" s="21" t="s">
        <v>97</v>
      </c>
      <c r="E68" s="21" t="s">
        <v>97</v>
      </c>
      <c r="F68" s="21" t="s">
        <v>97</v>
      </c>
      <c r="G68" s="21" t="s">
        <v>97</v>
      </c>
      <c r="H68" s="16">
        <v>0.174999999999999</v>
      </c>
      <c r="I68" s="16">
        <v>0.174999999999999</v>
      </c>
      <c r="J68" s="16">
        <v>0.330999999999999</v>
      </c>
      <c r="K68" s="16">
        <v>0.242999999999999</v>
      </c>
      <c r="L68" s="16">
        <v>0.435999999999998</v>
      </c>
      <c r="M68" s="16">
        <v>0.493999999999998</v>
      </c>
      <c r="N68" s="16">
        <v>0.436999999999998</v>
      </c>
      <c r="O68" s="16">
        <v>0.505999999999998</v>
      </c>
      <c r="P68" s="16">
        <v>0.586999999999998</v>
      </c>
      <c r="Q68" s="16">
        <v>0.582999999999998</v>
      </c>
      <c r="R68" s="16">
        <v>0.624999999999998</v>
      </c>
      <c r="S68" s="16">
        <v>0.522999999999998</v>
      </c>
      <c r="T68" s="16">
        <v>0.661999999999998</v>
      </c>
      <c r="U68" s="16">
        <v>0.896999999999997</v>
      </c>
      <c r="V68" s="16">
        <v>0.738999999999997</v>
      </c>
      <c r="W68" s="16">
        <v>0.449999999999998</v>
      </c>
      <c r="X68" s="16">
        <v>0.516999999999998</v>
      </c>
      <c r="Y68" s="16">
        <v>0.674999999999997</v>
      </c>
      <c r="Z68" s="16">
        <v>0.919999999999997</v>
      </c>
      <c r="AA68" s="16">
        <v>0.883999999999997</v>
      </c>
      <c r="AB68" s="16">
        <v>0.837999999999997</v>
      </c>
      <c r="AC68" s="16">
        <v>0.795999999999997</v>
      </c>
      <c r="AD68" s="16">
        <v>0.607999999999998</v>
      </c>
      <c r="AE68" s="16">
        <v>0.846999999999997</v>
      </c>
      <c r="AF68" s="16">
        <v>0.371999999999999</v>
      </c>
      <c r="AG68" s="16">
        <v>0.738999999999997</v>
      </c>
      <c r="AH68" s="16">
        <v>0.718999999999997</v>
      </c>
      <c r="AI68" s="16">
        <v>0.864999999999997</v>
      </c>
      <c r="AJ68" s="16">
        <v>0.832999999999997</v>
      </c>
      <c r="AK68" s="16">
        <v>0.945999999999996</v>
      </c>
      <c r="AL68" s="16">
        <v>0.992999999999996</v>
      </c>
      <c r="AM68" s="16">
        <v>1.066</v>
      </c>
      <c r="AN68" s="16">
        <v>1.126</v>
      </c>
      <c r="AO68" s="16">
        <v>1.226</v>
      </c>
      <c r="AP68" s="16">
        <v>1.293</v>
      </c>
      <c r="AQ68" s="16">
        <v>1.38899999999999</v>
      </c>
      <c r="AR68" s="16">
        <v>1.302</v>
      </c>
      <c r="AS68" s="42">
        <v>1.328</v>
      </c>
      <c r="AT68" s="17">
        <v>0.0171824767276909</v>
      </c>
      <c r="AU68" s="22" t="s">
        <v>76</v>
      </c>
    </row>
    <row r="69" ht="11.25" customHeight="1">
      <c r="A69" s="15" t="s">
        <v>110</v>
      </c>
      <c r="B69" s="16">
        <v>22.097</v>
      </c>
      <c r="C69" s="16">
        <v>22.4859072</v>
      </c>
      <c r="D69" s="16">
        <v>19.3834884</v>
      </c>
      <c r="E69" s="16">
        <v>22.870395</v>
      </c>
      <c r="F69" s="16">
        <v>23.2593022</v>
      </c>
      <c r="G69" s="16">
        <v>24.0371166</v>
      </c>
      <c r="H69" s="16">
        <v>29.0752326</v>
      </c>
      <c r="I69" s="16">
        <v>32.9510464</v>
      </c>
      <c r="J69" s="16">
        <v>36.8268602</v>
      </c>
      <c r="K69" s="16">
        <v>41.674942</v>
      </c>
      <c r="L69" s="16">
        <v>43.6106392</v>
      </c>
      <c r="M69" s="16">
        <v>44.194</v>
      </c>
      <c r="N69" s="16">
        <v>46.1341166</v>
      </c>
      <c r="O69" s="16">
        <v>43.2261514</v>
      </c>
      <c r="P69" s="16">
        <v>48.5559478</v>
      </c>
      <c r="Q69" s="16">
        <v>58.2211756</v>
      </c>
      <c r="R69" s="16">
        <v>65.5131856</v>
      </c>
      <c r="S69" s="16">
        <v>74.4138572</v>
      </c>
      <c r="T69" s="16">
        <v>86.4169476</v>
      </c>
      <c r="U69" s="16">
        <v>86.8146936</v>
      </c>
      <c r="V69" s="16">
        <v>92.387557</v>
      </c>
      <c r="W69" s="16">
        <v>94.5486436</v>
      </c>
      <c r="X69" s="16">
        <v>100.0242802</v>
      </c>
      <c r="Y69" s="16">
        <v>109.1680188</v>
      </c>
      <c r="Z69" s="16">
        <v>118.4089842</v>
      </c>
      <c r="AA69" s="16">
        <v>126.7439726</v>
      </c>
      <c r="AB69" s="16">
        <v>124.6889516</v>
      </c>
      <c r="AC69" s="16">
        <v>130.6860774</v>
      </c>
      <c r="AD69" s="16">
        <v>151.8461646</v>
      </c>
      <c r="AE69" s="16">
        <v>167.428969</v>
      </c>
      <c r="AF69" s="16">
        <v>190.6131414</v>
      </c>
      <c r="AG69" s="16">
        <v>188.001276</v>
      </c>
      <c r="AH69" s="16">
        <v>196.0180676</v>
      </c>
      <c r="AI69" s="16">
        <v>208.0388356</v>
      </c>
      <c r="AJ69" s="16">
        <v>203.844825</v>
      </c>
      <c r="AK69" s="16">
        <v>222.4549184</v>
      </c>
      <c r="AL69" s="16">
        <v>277.4808678</v>
      </c>
      <c r="AM69" s="16">
        <v>288.0255562</v>
      </c>
      <c r="AN69" s="16">
        <v>283.7298994</v>
      </c>
      <c r="AO69" s="16">
        <v>353.543999999999</v>
      </c>
      <c r="AP69" s="16">
        <v>397.016999999998</v>
      </c>
      <c r="AQ69" s="16">
        <v>435.785999999998</v>
      </c>
      <c r="AR69" s="16">
        <v>485.263999999998</v>
      </c>
      <c r="AS69" s="42">
        <v>585.189999999998</v>
      </c>
      <c r="AT69" s="17">
        <v>0.202626034938877</v>
      </c>
      <c r="AU69" s="17">
        <v>0.184547880812786</v>
      </c>
    </row>
    <row r="70" ht="11.25" customHeight="1">
      <c r="A70" s="15" t="s">
        <v>163</v>
      </c>
      <c r="B70" s="21" t="s">
        <v>97</v>
      </c>
      <c r="C70" s="21" t="s">
        <v>97</v>
      </c>
      <c r="D70" s="21" t="s">
        <v>97</v>
      </c>
      <c r="E70" s="21" t="s">
        <v>97</v>
      </c>
      <c r="F70" s="21" t="s">
        <v>97</v>
      </c>
      <c r="G70" s="21" t="s">
        <v>97</v>
      </c>
      <c r="H70" s="21" t="s">
        <v>97</v>
      </c>
      <c r="I70" s="21" t="s">
        <v>97</v>
      </c>
      <c r="J70" s="21" t="s">
        <v>97</v>
      </c>
      <c r="K70" s="21" t="s">
        <v>97</v>
      </c>
      <c r="L70" s="21" t="s">
        <v>97</v>
      </c>
      <c r="M70" s="21" t="s">
        <v>97</v>
      </c>
      <c r="N70" s="21" t="s">
        <v>97</v>
      </c>
      <c r="O70" s="21" t="s">
        <v>97</v>
      </c>
      <c r="P70" s="21" t="s">
        <v>97</v>
      </c>
      <c r="Q70" s="21" t="s">
        <v>97</v>
      </c>
      <c r="R70" s="21" t="s">
        <v>97</v>
      </c>
      <c r="S70" s="21" t="s">
        <v>97</v>
      </c>
      <c r="T70" s="21" t="s">
        <v>97</v>
      </c>
      <c r="U70" s="21" t="s">
        <v>97</v>
      </c>
      <c r="V70" s="21" t="s">
        <v>97</v>
      </c>
      <c r="W70" s="21" t="s">
        <v>97</v>
      </c>
      <c r="X70" s="21" t="s">
        <v>97</v>
      </c>
      <c r="Y70" s="21" t="s">
        <v>97</v>
      </c>
      <c r="Z70" s="21" t="s">
        <v>97</v>
      </c>
      <c r="AA70" s="21" t="s">
        <v>97</v>
      </c>
      <c r="AB70" s="21" t="s">
        <v>97</v>
      </c>
      <c r="AC70" s="21" t="s">
        <v>97</v>
      </c>
      <c r="AD70" s="21" t="s">
        <v>97</v>
      </c>
      <c r="AE70" s="21" t="s">
        <v>97</v>
      </c>
      <c r="AF70" s="21" t="s">
        <v>97</v>
      </c>
      <c r="AG70" s="21" t="s">
        <v>97</v>
      </c>
      <c r="AH70" s="21" t="s">
        <v>97</v>
      </c>
      <c r="AI70" s="21" t="s">
        <v>97</v>
      </c>
      <c r="AJ70" s="21" t="s">
        <v>97</v>
      </c>
      <c r="AK70" s="21" t="s">
        <v>97</v>
      </c>
      <c r="AL70" s="21" t="s">
        <v>97</v>
      </c>
      <c r="AM70" s="21" t="s">
        <v>97</v>
      </c>
      <c r="AN70" s="21" t="s">
        <v>97</v>
      </c>
      <c r="AO70" s="21" t="s">
        <v>97</v>
      </c>
      <c r="AP70" s="21" t="s">
        <v>97</v>
      </c>
      <c r="AQ70" s="21" t="s">
        <v>97</v>
      </c>
      <c r="AR70" s="21" t="s">
        <v>97</v>
      </c>
      <c r="AS70" s="93" t="s">
        <v>97</v>
      </c>
      <c r="AT70" s="43" t="s">
        <v>97</v>
      </c>
      <c r="AU70" s="43" t="s">
        <v>97</v>
      </c>
    </row>
    <row r="71" ht="11.25" customHeight="1">
      <c r="A71" s="15" t="s">
        <v>111</v>
      </c>
      <c r="B71" s="16">
        <v>19.1669378</v>
      </c>
      <c r="C71" s="16">
        <v>20.0154626</v>
      </c>
      <c r="D71" s="16">
        <v>22.3975192</v>
      </c>
      <c r="E71" s="16">
        <v>25.8490706</v>
      </c>
      <c r="F71" s="16">
        <v>28.6995836</v>
      </c>
      <c r="G71" s="16">
        <v>30.4364078</v>
      </c>
      <c r="H71" s="16">
        <v>33.3841476</v>
      </c>
      <c r="I71" s="16">
        <v>32.4030408</v>
      </c>
      <c r="J71" s="16">
        <v>34.5066752</v>
      </c>
      <c r="K71" s="16">
        <v>33.2029522</v>
      </c>
      <c r="L71" s="16">
        <v>39.6685344</v>
      </c>
      <c r="M71" s="16">
        <v>41.498166</v>
      </c>
      <c r="N71" s="16">
        <v>45.276753</v>
      </c>
      <c r="O71" s="16">
        <v>56.1749934</v>
      </c>
      <c r="P71" s="16">
        <v>54.1685858</v>
      </c>
      <c r="Q71" s="16">
        <v>55.441373</v>
      </c>
      <c r="R71" s="16">
        <v>59.0829586</v>
      </c>
      <c r="S71" s="16">
        <v>49.8596708</v>
      </c>
      <c r="T71" s="16">
        <v>48.0432974</v>
      </c>
      <c r="U71" s="16">
        <v>53.6824518</v>
      </c>
      <c r="V71" s="16">
        <v>51.8130456</v>
      </c>
      <c r="W71" s="16">
        <v>52.568763</v>
      </c>
      <c r="X71" s="16">
        <v>48.9625326</v>
      </c>
      <c r="Y71" s="16">
        <v>54.6149452</v>
      </c>
      <c r="Z71" s="16">
        <v>63.3697766</v>
      </c>
      <c r="AA71" s="16">
        <v>66.3970656</v>
      </c>
      <c r="AB71" s="16">
        <v>73.9188844</v>
      </c>
      <c r="AC71" s="16">
        <v>70.0607482</v>
      </c>
      <c r="AD71" s="16">
        <v>70.732497</v>
      </c>
      <c r="AE71" s="16">
        <v>80.21211</v>
      </c>
      <c r="AF71" s="16">
        <v>75.9208726</v>
      </c>
      <c r="AG71" s="16">
        <v>69.0575444</v>
      </c>
      <c r="AH71" s="16">
        <v>70.2110078</v>
      </c>
      <c r="AI71" s="16">
        <v>83.6327256</v>
      </c>
      <c r="AJ71" s="16">
        <v>82.2494534</v>
      </c>
      <c r="AK71" s="16">
        <v>76.9903674</v>
      </c>
      <c r="AL71" s="16">
        <v>72.0229618</v>
      </c>
      <c r="AM71" s="16">
        <v>68.544894</v>
      </c>
      <c r="AN71" s="16">
        <v>69.296192</v>
      </c>
      <c r="AO71" s="16">
        <v>83.8404374</v>
      </c>
      <c r="AP71" s="16">
        <v>97.4199999999996</v>
      </c>
      <c r="AQ71" s="16">
        <v>112.41051</v>
      </c>
      <c r="AR71" s="16">
        <v>122.41</v>
      </c>
      <c r="AS71" s="42">
        <v>115.586</v>
      </c>
      <c r="AT71" s="17">
        <v>-0.0583270054993006</v>
      </c>
      <c r="AU71" s="17">
        <v>0.0364516675808312</v>
      </c>
    </row>
    <row r="72" ht="11.25" customHeight="1">
      <c r="A72" s="15" t="s">
        <v>112</v>
      </c>
      <c r="B72" s="16">
        <v>1.8252122</v>
      </c>
      <c r="C72" s="16">
        <v>2.3732178</v>
      </c>
      <c r="D72" s="16">
        <v>2.6648982</v>
      </c>
      <c r="E72" s="16">
        <v>3.292453</v>
      </c>
      <c r="F72" s="16">
        <v>3.4427126</v>
      </c>
      <c r="G72" s="16">
        <v>4.1851718</v>
      </c>
      <c r="H72" s="16">
        <v>1.3788528</v>
      </c>
      <c r="I72" s="16">
        <v>1.2330126</v>
      </c>
      <c r="J72" s="16">
        <v>1.5556288</v>
      </c>
      <c r="K72" s="16">
        <v>1.723566</v>
      </c>
      <c r="L72" s="16">
        <v>1.8075346</v>
      </c>
      <c r="M72" s="16">
        <v>1.060656</v>
      </c>
      <c r="N72" s="16">
        <v>1.7633406</v>
      </c>
      <c r="O72" s="16">
        <v>1.259529</v>
      </c>
      <c r="P72" s="16">
        <v>1.4009498</v>
      </c>
      <c r="Q72" s="16">
        <v>1.2683678</v>
      </c>
      <c r="R72" s="16">
        <v>1.2639484</v>
      </c>
      <c r="S72" s="16">
        <v>1.3788528</v>
      </c>
      <c r="T72" s="16">
        <v>2.0726986</v>
      </c>
      <c r="U72" s="16">
        <v>2.2627328</v>
      </c>
      <c r="V72" s="16">
        <v>2.7665444</v>
      </c>
      <c r="W72" s="16">
        <v>4.4547552</v>
      </c>
      <c r="X72" s="16">
        <v>4.5829178</v>
      </c>
      <c r="Y72" s="16">
        <v>5.0336966</v>
      </c>
      <c r="Z72" s="16">
        <v>6.2799674</v>
      </c>
      <c r="AA72" s="16">
        <v>5.6745096</v>
      </c>
      <c r="AB72" s="16">
        <v>5.6656708</v>
      </c>
      <c r="AC72" s="16">
        <v>8.5692166</v>
      </c>
      <c r="AD72" s="16">
        <v>7.8400156</v>
      </c>
      <c r="AE72" s="16">
        <v>6.8854252</v>
      </c>
      <c r="AF72" s="16">
        <v>7.51298</v>
      </c>
      <c r="AG72" s="16">
        <v>8.1405348</v>
      </c>
      <c r="AH72" s="16">
        <v>5.1530204</v>
      </c>
      <c r="AI72" s="16">
        <v>9.6519696</v>
      </c>
      <c r="AJ72" s="16">
        <v>9.3735474</v>
      </c>
      <c r="AK72" s="16">
        <v>10.0187798</v>
      </c>
      <c r="AL72" s="16">
        <v>11.6583772</v>
      </c>
      <c r="AM72" s="16">
        <v>9.94365</v>
      </c>
      <c r="AN72" s="16">
        <v>9.08099999999997</v>
      </c>
      <c r="AO72" s="16">
        <v>9.67299999999996</v>
      </c>
      <c r="AP72" s="16">
        <v>10.759</v>
      </c>
      <c r="AQ72" s="16">
        <v>9.62299999999996</v>
      </c>
      <c r="AR72" s="16">
        <v>11.286</v>
      </c>
      <c r="AS72" s="42">
        <v>12.0</v>
      </c>
      <c r="AT72" s="17">
        <v>0.0603591276585236</v>
      </c>
      <c r="AU72" s="17">
        <v>0.00378436844401549</v>
      </c>
    </row>
    <row r="73" ht="11.25" customHeight="1">
      <c r="A73" s="15" t="s">
        <v>164</v>
      </c>
      <c r="B73" s="16">
        <v>70.0445256</v>
      </c>
      <c r="C73" s="16">
        <v>79.8107234</v>
      </c>
      <c r="D73" s="16">
        <v>69.0035556</v>
      </c>
      <c r="E73" s="16">
        <v>69.2040748</v>
      </c>
      <c r="F73" s="16">
        <v>76.5805726</v>
      </c>
      <c r="G73" s="16">
        <v>73.4084756</v>
      </c>
      <c r="H73" s="16">
        <v>79.4080326</v>
      </c>
      <c r="I73" s="16">
        <v>83.9484026</v>
      </c>
      <c r="J73" s="16">
        <v>69.9734748</v>
      </c>
      <c r="K73" s="16">
        <v>79.0092482</v>
      </c>
      <c r="L73" s="16">
        <v>80.6775274</v>
      </c>
      <c r="M73" s="16">
        <v>83.5172896</v>
      </c>
      <c r="N73" s="16">
        <v>72.2231266</v>
      </c>
      <c r="O73" s="16">
        <v>68.2714866</v>
      </c>
      <c r="P73" s="16">
        <v>79.1117556</v>
      </c>
      <c r="Q73" s="16">
        <v>86.35576</v>
      </c>
      <c r="R73" s="16">
        <v>86.8508856</v>
      </c>
      <c r="S73" s="16">
        <v>78.7116034</v>
      </c>
      <c r="T73" s="16">
        <v>86.8624418</v>
      </c>
      <c r="U73" s="16">
        <v>68.923093</v>
      </c>
      <c r="V73" s="16">
        <v>82.514217</v>
      </c>
      <c r="W73" s="16">
        <v>75.6027618</v>
      </c>
      <c r="X73" s="16">
        <v>76.0119356</v>
      </c>
      <c r="Y73" s="16">
        <v>82.2735108</v>
      </c>
      <c r="Z73" s="16">
        <v>90.9704434</v>
      </c>
      <c r="AA73" s="16">
        <v>87.3468948</v>
      </c>
      <c r="AB73" s="16">
        <v>95.289863</v>
      </c>
      <c r="AC73" s="16">
        <v>81.3302582000001</v>
      </c>
      <c r="AD73" s="16">
        <v>95.1514604000001</v>
      </c>
      <c r="AE73" s="16">
        <v>68.3631392000001</v>
      </c>
      <c r="AF73" s="16">
        <v>78.7154780000001</v>
      </c>
      <c r="AG73" s="16">
        <v>78.0465338</v>
      </c>
      <c r="AH73" s="16">
        <v>83.1425710000001</v>
      </c>
      <c r="AI73" s="16">
        <v>94.1442908000001</v>
      </c>
      <c r="AJ73" s="16">
        <v>83.5535926</v>
      </c>
      <c r="AK73" s="16">
        <v>81.7540622</v>
      </c>
      <c r="AL73" s="16">
        <v>82.1556484000001</v>
      </c>
      <c r="AM73" s="16">
        <v>83.6451446000001</v>
      </c>
      <c r="AN73" s="16">
        <v>93.4319999999997</v>
      </c>
      <c r="AO73" s="16">
        <v>93.0309999999997</v>
      </c>
      <c r="AP73" s="16">
        <v>76.3319999999997</v>
      </c>
      <c r="AQ73" s="16">
        <v>86.6879999999997</v>
      </c>
      <c r="AR73" s="16">
        <v>74.1459999999997</v>
      </c>
      <c r="AS73" s="42">
        <v>69.2219999999997</v>
      </c>
      <c r="AT73" s="17">
        <v>-0.0689603100307633</v>
      </c>
      <c r="AU73" s="17">
        <v>0.0218301293693034</v>
      </c>
    </row>
    <row r="74" ht="11.25" customHeight="1">
      <c r="A74" s="15" t="s">
        <v>113</v>
      </c>
      <c r="B74" s="16">
        <v>0.596619</v>
      </c>
      <c r="C74" s="16">
        <v>0.707104</v>
      </c>
      <c r="D74" s="16">
        <v>0.7380398</v>
      </c>
      <c r="E74" s="16">
        <v>0.817589</v>
      </c>
      <c r="F74" s="16">
        <v>1.0297202</v>
      </c>
      <c r="G74" s="16">
        <v>1.303723</v>
      </c>
      <c r="H74" s="16">
        <v>1.3125618</v>
      </c>
      <c r="I74" s="16">
        <v>1.2418514</v>
      </c>
      <c r="J74" s="16">
        <v>1.3081424</v>
      </c>
      <c r="K74" s="16">
        <v>1.2948842</v>
      </c>
      <c r="L74" s="16">
        <v>1.2948842</v>
      </c>
      <c r="M74" s="16">
        <v>1.1843992</v>
      </c>
      <c r="N74" s="16">
        <v>0.9899456</v>
      </c>
      <c r="O74" s="16">
        <v>1.0650754</v>
      </c>
      <c r="P74" s="16">
        <v>1.303723</v>
      </c>
      <c r="Q74" s="16">
        <v>1.6616944</v>
      </c>
      <c r="R74" s="16">
        <v>1.8384704</v>
      </c>
      <c r="S74" s="16">
        <v>1.76776</v>
      </c>
      <c r="T74" s="16">
        <v>2.0594404</v>
      </c>
      <c r="U74" s="16">
        <v>4.0702674</v>
      </c>
      <c r="V74" s="16">
        <v>3.7697482</v>
      </c>
      <c r="W74" s="16">
        <v>4.0702674</v>
      </c>
      <c r="X74" s="16">
        <v>4.9099534</v>
      </c>
      <c r="Y74" s="16">
        <v>5.6037992</v>
      </c>
      <c r="Z74" s="16">
        <v>5.2900218</v>
      </c>
      <c r="AA74" s="16">
        <v>3.97746</v>
      </c>
      <c r="AB74" s="16">
        <v>4.441497</v>
      </c>
      <c r="AC74" s="16">
        <v>4.3619478</v>
      </c>
      <c r="AD74" s="16">
        <v>4.9320504</v>
      </c>
      <c r="AE74" s="16">
        <v>6.5230344</v>
      </c>
      <c r="AF74" s="16">
        <v>6.2225152</v>
      </c>
      <c r="AG74" s="16">
        <v>5.1883756</v>
      </c>
      <c r="AH74" s="16">
        <v>3.8713944</v>
      </c>
      <c r="AI74" s="16">
        <v>4.8525012</v>
      </c>
      <c r="AJ74" s="16">
        <v>7.5218188</v>
      </c>
      <c r="AK74" s="16">
        <v>7.4157532</v>
      </c>
      <c r="AL74" s="16">
        <v>6.4346464</v>
      </c>
      <c r="AM74" s="16">
        <v>5.30328</v>
      </c>
      <c r="AN74" s="16">
        <v>5.74522</v>
      </c>
      <c r="AO74" s="16">
        <v>5.82699999999998</v>
      </c>
      <c r="AP74" s="16">
        <v>5.18699999999998</v>
      </c>
      <c r="AQ74" s="16">
        <v>7.07099999999997</v>
      </c>
      <c r="AR74" s="16">
        <v>6.673294</v>
      </c>
      <c r="AS74" s="42">
        <v>6.7705208</v>
      </c>
      <c r="AT74" s="17">
        <v>0.0117974885101149</v>
      </c>
      <c r="AU74" s="17">
        <v>0.00213517877208922</v>
      </c>
    </row>
    <row r="75" ht="11.25" customHeight="1">
      <c r="A75" s="15" t="s">
        <v>165</v>
      </c>
      <c r="B75" s="16">
        <v>10.0187798</v>
      </c>
      <c r="C75" s="16">
        <v>10.805433</v>
      </c>
      <c r="D75" s="16">
        <v>11.2208566</v>
      </c>
      <c r="E75" s="16">
        <v>11.7732816</v>
      </c>
      <c r="F75" s="16">
        <v>11.6362802</v>
      </c>
      <c r="G75" s="16">
        <v>12.6704198</v>
      </c>
      <c r="H75" s="16">
        <v>14.3939858</v>
      </c>
      <c r="I75" s="16">
        <v>15.2646076</v>
      </c>
      <c r="J75" s="16">
        <v>15.0966704</v>
      </c>
      <c r="K75" s="16">
        <v>15.1888888888887</v>
      </c>
      <c r="L75" s="16">
        <v>16.6636363636362</v>
      </c>
      <c r="M75" s="16">
        <v>15.4989898989897</v>
      </c>
      <c r="N75" s="16">
        <v>14.7202020202018</v>
      </c>
      <c r="O75" s="16">
        <v>15.6595959595958</v>
      </c>
      <c r="P75" s="16">
        <v>18.4434343434341</v>
      </c>
      <c r="Q75" s="16">
        <v>19.3646464646462</v>
      </c>
      <c r="R75" s="16">
        <v>19.6797979797977</v>
      </c>
      <c r="S75" s="16">
        <v>18.3040404040402</v>
      </c>
      <c r="T75" s="16">
        <v>19.7515151515149</v>
      </c>
      <c r="U75" s="16">
        <v>20.3767676767674</v>
      </c>
      <c r="V75" s="16">
        <v>19.7078787878786</v>
      </c>
      <c r="W75" s="16">
        <v>22.0976767676765</v>
      </c>
      <c r="X75" s="16">
        <v>21.9285858585856</v>
      </c>
      <c r="Y75" s="16">
        <v>22.962626262626</v>
      </c>
      <c r="Z75" s="16">
        <v>22.5588888888886</v>
      </c>
      <c r="AA75" s="16">
        <v>23.1852525252523</v>
      </c>
      <c r="AB75" s="16">
        <v>22.8944444444442</v>
      </c>
      <c r="AC75" s="16">
        <v>21.092626262626</v>
      </c>
      <c r="AD75" s="16">
        <v>23.492929292929</v>
      </c>
      <c r="AE75" s="16">
        <v>25.8370707070704</v>
      </c>
      <c r="AF75" s="16">
        <v>27.5347474747472</v>
      </c>
      <c r="AG75" s="16">
        <v>26.182929292929</v>
      </c>
      <c r="AH75" s="16">
        <v>23.2581818181815</v>
      </c>
      <c r="AI75" s="16">
        <v>25.3192929292926</v>
      </c>
      <c r="AJ75" s="16">
        <v>22.9194949494947</v>
      </c>
      <c r="AK75" s="16">
        <v>24.4349494949492</v>
      </c>
      <c r="AL75" s="16">
        <v>21.6812121212119</v>
      </c>
      <c r="AM75" s="16">
        <v>24.87303030303</v>
      </c>
      <c r="AN75" s="16">
        <v>23.622828282828</v>
      </c>
      <c r="AO75" s="16">
        <v>26.9290909090906</v>
      </c>
      <c r="AP75" s="16">
        <v>23.3275757575755</v>
      </c>
      <c r="AQ75" s="16">
        <v>23.573232323232</v>
      </c>
      <c r="AR75" s="16">
        <v>23.6408080808078</v>
      </c>
      <c r="AS75" s="42">
        <v>22.3146464646462</v>
      </c>
      <c r="AT75" s="17">
        <v>-0.0586752614729491</v>
      </c>
      <c r="AU75" s="17">
        <v>0.00703723699334744</v>
      </c>
    </row>
    <row r="76" ht="11.25" customHeight="1">
      <c r="A76" s="15" t="s">
        <v>166</v>
      </c>
      <c r="B76" s="16">
        <v>2.1964418</v>
      </c>
      <c r="C76" s="16">
        <v>2.1964418</v>
      </c>
      <c r="D76" s="16">
        <v>2.6030266</v>
      </c>
      <c r="E76" s="16">
        <v>3.1289352</v>
      </c>
      <c r="F76" s="16">
        <v>3.3012918</v>
      </c>
      <c r="G76" s="16">
        <v>2.9212234</v>
      </c>
      <c r="H76" s="16">
        <v>3.8139422</v>
      </c>
      <c r="I76" s="16">
        <v>4.0128152</v>
      </c>
      <c r="J76" s="16">
        <v>4.2337852</v>
      </c>
      <c r="K76" s="16">
        <v>4.2558822</v>
      </c>
      <c r="L76" s="16">
        <v>4.8966952</v>
      </c>
      <c r="M76" s="16">
        <v>5.3165382</v>
      </c>
      <c r="N76" s="16">
        <v>6.3153226</v>
      </c>
      <c r="O76" s="16">
        <v>7.8400156</v>
      </c>
      <c r="P76" s="16">
        <v>8.4764092</v>
      </c>
      <c r="Q76" s="16">
        <v>8.8874134</v>
      </c>
      <c r="R76" s="16">
        <v>9.28074</v>
      </c>
      <c r="S76" s="16">
        <v>10.4430422</v>
      </c>
      <c r="T76" s="16">
        <v>12.0958978</v>
      </c>
      <c r="U76" s="16">
        <v>12.5378378</v>
      </c>
      <c r="V76" s="16">
        <v>13.0239718</v>
      </c>
      <c r="W76" s="16">
        <v>12.4538692</v>
      </c>
      <c r="X76" s="16">
        <v>16.373877</v>
      </c>
      <c r="Y76" s="16">
        <v>17.1649496</v>
      </c>
      <c r="Z76" s="16">
        <v>17.4433718</v>
      </c>
      <c r="AA76" s="16">
        <v>17.0854004</v>
      </c>
      <c r="AB76" s="16">
        <v>18.2830578</v>
      </c>
      <c r="AC76" s="16">
        <v>19.9447522</v>
      </c>
      <c r="AD76" s="16">
        <v>21.9334822</v>
      </c>
      <c r="AE76" s="16">
        <v>21.5268974</v>
      </c>
      <c r="AF76" s="16">
        <v>22.7466518</v>
      </c>
      <c r="AG76" s="16">
        <v>24.7972534</v>
      </c>
      <c r="AH76" s="16">
        <v>18.4465756</v>
      </c>
      <c r="AI76" s="16">
        <v>24.107827</v>
      </c>
      <c r="AJ76" s="16">
        <v>21.5048004</v>
      </c>
      <c r="AK76" s="16">
        <v>17.5582762</v>
      </c>
      <c r="AL76" s="16">
        <v>18.2918966</v>
      </c>
      <c r="AM76" s="16">
        <v>20.417628</v>
      </c>
      <c r="AN76" s="16">
        <v>25.6281006</v>
      </c>
      <c r="AO76" s="16">
        <v>24.2050538</v>
      </c>
      <c r="AP76" s="16">
        <v>30.6989999999999</v>
      </c>
      <c r="AQ76" s="16">
        <v>30.1939999999999</v>
      </c>
      <c r="AR76" s="16">
        <v>31.5689999999999</v>
      </c>
      <c r="AS76" s="42">
        <v>28.0089999999999</v>
      </c>
      <c r="AT76" s="17">
        <v>-0.11519298433287</v>
      </c>
      <c r="AU76" s="17">
        <v>0.00883303131236916</v>
      </c>
    </row>
    <row r="77" ht="11.25" customHeight="1">
      <c r="A77" s="15" t="s">
        <v>167</v>
      </c>
      <c r="B77" s="16">
        <v>0.7601368</v>
      </c>
      <c r="C77" s="16">
        <v>0.795492</v>
      </c>
      <c r="D77" s="16">
        <v>1.0739142</v>
      </c>
      <c r="E77" s="16">
        <v>0.7026846</v>
      </c>
      <c r="F77" s="16">
        <v>0.7999114</v>
      </c>
      <c r="G77" s="16">
        <v>1.5423706</v>
      </c>
      <c r="H77" s="16">
        <v>1.7058884</v>
      </c>
      <c r="I77" s="16">
        <v>1.4318856</v>
      </c>
      <c r="J77" s="16">
        <v>1.8473092</v>
      </c>
      <c r="K77" s="16">
        <v>2.2229582</v>
      </c>
      <c r="L77" s="16">
        <v>2.2229582</v>
      </c>
      <c r="M77" s="16">
        <v>2.6339624</v>
      </c>
      <c r="N77" s="16">
        <v>1.9268584</v>
      </c>
      <c r="O77" s="16">
        <v>2.8018996</v>
      </c>
      <c r="P77" s="16">
        <v>2.7753832</v>
      </c>
      <c r="Q77" s="16">
        <v>3.4382932</v>
      </c>
      <c r="R77" s="16">
        <v>3.690199</v>
      </c>
      <c r="S77" s="16">
        <v>3.8183616</v>
      </c>
      <c r="T77" s="16">
        <v>2.960998</v>
      </c>
      <c r="U77" s="16">
        <v>5.214892</v>
      </c>
      <c r="V77" s="16">
        <v>5.5728634</v>
      </c>
      <c r="W77" s="16">
        <v>6.0015452</v>
      </c>
      <c r="X77" s="16">
        <v>5.2458278</v>
      </c>
      <c r="Y77" s="16">
        <v>6.2667092</v>
      </c>
      <c r="Z77" s="16">
        <v>6.4876792</v>
      </c>
      <c r="AA77" s="16">
        <v>6.0589974</v>
      </c>
      <c r="AB77" s="16">
        <v>5.1397622</v>
      </c>
      <c r="AC77" s="16">
        <v>4.2558822</v>
      </c>
      <c r="AD77" s="16">
        <v>4.9895026</v>
      </c>
      <c r="AE77" s="16">
        <v>5.767317</v>
      </c>
      <c r="AF77" s="16">
        <v>6.2357734</v>
      </c>
      <c r="AG77" s="16">
        <v>7.07104</v>
      </c>
      <c r="AH77" s="16">
        <v>6.0722556</v>
      </c>
      <c r="AI77" s="16">
        <v>5.0690518</v>
      </c>
      <c r="AJ77" s="16">
        <v>7.8400156</v>
      </c>
      <c r="AK77" s="16">
        <v>7.800241</v>
      </c>
      <c r="AL77" s="16">
        <v>7.0577818</v>
      </c>
      <c r="AM77" s="16">
        <v>7.0356848</v>
      </c>
      <c r="AN77" s="16">
        <v>7.8709514</v>
      </c>
      <c r="AO77" s="16">
        <v>8.53972387818871</v>
      </c>
      <c r="AP77" s="16">
        <v>8.38676999999997</v>
      </c>
      <c r="AQ77" s="16">
        <v>9.93941302743996</v>
      </c>
      <c r="AR77" s="16">
        <v>8.56343257427313</v>
      </c>
      <c r="AS77" s="42">
        <v>9.80194534929864</v>
      </c>
      <c r="AT77" s="17">
        <v>0.141500676635175</v>
      </c>
      <c r="AU77" s="17">
        <v>0.00309118105582086</v>
      </c>
    </row>
    <row r="78" ht="11.25" customHeight="1">
      <c r="A78" s="15" t="s">
        <v>168</v>
      </c>
      <c r="B78" s="21" t="s">
        <v>97</v>
      </c>
      <c r="C78" s="21" t="s">
        <v>97</v>
      </c>
      <c r="D78" s="21" t="s">
        <v>97</v>
      </c>
      <c r="E78" s="21" t="s">
        <v>97</v>
      </c>
      <c r="F78" s="21" t="s">
        <v>97</v>
      </c>
      <c r="G78" s="21" t="s">
        <v>97</v>
      </c>
      <c r="H78" s="21" t="s">
        <v>97</v>
      </c>
      <c r="I78" s="21" t="s">
        <v>97</v>
      </c>
      <c r="J78" s="21" t="s">
        <v>97</v>
      </c>
      <c r="K78" s="21" t="s">
        <v>97</v>
      </c>
      <c r="L78" s="21" t="s">
        <v>97</v>
      </c>
      <c r="M78" s="21" t="s">
        <v>97</v>
      </c>
      <c r="N78" s="21" t="s">
        <v>97</v>
      </c>
      <c r="O78" s="21" t="s">
        <v>97</v>
      </c>
      <c r="P78" s="21" t="s">
        <v>97</v>
      </c>
      <c r="Q78" s="21" t="s">
        <v>97</v>
      </c>
      <c r="R78" s="21" t="s">
        <v>97</v>
      </c>
      <c r="S78" s="21" t="s">
        <v>97</v>
      </c>
      <c r="T78" s="21" t="s">
        <v>97</v>
      </c>
      <c r="U78" s="21" t="s">
        <v>97</v>
      </c>
      <c r="V78" s="21" t="s">
        <v>97</v>
      </c>
      <c r="W78" s="21" t="s">
        <v>97</v>
      </c>
      <c r="X78" s="21" t="s">
        <v>97</v>
      </c>
      <c r="Y78" s="21" t="s">
        <v>97</v>
      </c>
      <c r="Z78" s="21" t="s">
        <v>97</v>
      </c>
      <c r="AA78" s="21" t="s">
        <v>97</v>
      </c>
      <c r="AB78" s="21" t="s">
        <v>97</v>
      </c>
      <c r="AC78" s="21" t="s">
        <v>97</v>
      </c>
      <c r="AD78" s="21" t="s">
        <v>97</v>
      </c>
      <c r="AE78" s="21" t="s">
        <v>97</v>
      </c>
      <c r="AF78" s="21" t="s">
        <v>97</v>
      </c>
      <c r="AG78" s="21" t="s">
        <v>97</v>
      </c>
      <c r="AH78" s="21" t="s">
        <v>97</v>
      </c>
      <c r="AI78" s="21" t="s">
        <v>97</v>
      </c>
      <c r="AJ78" s="21" t="s">
        <v>97</v>
      </c>
      <c r="AK78" s="21" t="s">
        <v>97</v>
      </c>
      <c r="AL78" s="21" t="s">
        <v>97</v>
      </c>
      <c r="AM78" s="21" t="s">
        <v>97</v>
      </c>
      <c r="AN78" s="21" t="s">
        <v>97</v>
      </c>
      <c r="AO78" s="21" t="s">
        <v>97</v>
      </c>
      <c r="AP78" s="21" t="s">
        <v>97</v>
      </c>
      <c r="AQ78" s="21" t="s">
        <v>97</v>
      </c>
      <c r="AR78" s="21" t="s">
        <v>97</v>
      </c>
      <c r="AS78" s="93" t="s">
        <v>97</v>
      </c>
      <c r="AT78" s="43" t="s">
        <v>97</v>
      </c>
      <c r="AU78" s="43" t="s">
        <v>97</v>
      </c>
    </row>
    <row r="79" ht="11.25" customHeight="1">
      <c r="A79" s="15" t="s">
        <v>169</v>
      </c>
      <c r="B79" s="16">
        <v>0.7115234</v>
      </c>
      <c r="C79" s="16">
        <v>0.9899456</v>
      </c>
      <c r="D79" s="16">
        <v>0.9545904</v>
      </c>
      <c r="E79" s="16">
        <v>0.9324934</v>
      </c>
      <c r="F79" s="16">
        <v>1.4318856</v>
      </c>
      <c r="G79" s="16">
        <v>1.2197544</v>
      </c>
      <c r="H79" s="16">
        <v>1.32582</v>
      </c>
      <c r="I79" s="16">
        <v>1.3744334</v>
      </c>
      <c r="J79" s="16">
        <v>1.2772066</v>
      </c>
      <c r="K79" s="16">
        <v>1.9091808</v>
      </c>
      <c r="L79" s="16">
        <v>1.6882108</v>
      </c>
      <c r="M79" s="16">
        <v>1.789857</v>
      </c>
      <c r="N79" s="16">
        <v>1.3965304</v>
      </c>
      <c r="O79" s="16">
        <v>1.8031152</v>
      </c>
      <c r="P79" s="16">
        <v>2.3246044</v>
      </c>
      <c r="Q79" s="16">
        <v>1.98873</v>
      </c>
      <c r="R79" s="16">
        <v>2.7090922</v>
      </c>
      <c r="S79" s="16">
        <v>2.0019882</v>
      </c>
      <c r="T79" s="16">
        <v>2.7223504</v>
      </c>
      <c r="U79" s="16">
        <v>2.3953148</v>
      </c>
      <c r="V79" s="16">
        <v>3.6636826</v>
      </c>
      <c r="W79" s="16">
        <v>4.0260734</v>
      </c>
      <c r="X79" s="16">
        <v>5.3518934</v>
      </c>
      <c r="Y79" s="16">
        <v>3.5708752</v>
      </c>
      <c r="Z79" s="16">
        <v>4.5608208</v>
      </c>
      <c r="AA79" s="16">
        <v>6.3595166</v>
      </c>
      <c r="AB79" s="16">
        <v>3.48195480000001</v>
      </c>
      <c r="AC79" s="16">
        <v>3.09534000000001</v>
      </c>
      <c r="AD79" s="16">
        <v>4.23580340000001</v>
      </c>
      <c r="AE79" s="16">
        <v>2.34036440000001</v>
      </c>
      <c r="AF79" s="16">
        <v>2.75763660000001</v>
      </c>
      <c r="AG79" s="16">
        <v>2.42021440000001</v>
      </c>
      <c r="AH79" s="16">
        <v>2.81934560000001</v>
      </c>
      <c r="AI79" s="16">
        <v>4.28761080000001</v>
      </c>
      <c r="AJ79" s="16">
        <v>4.16525560000001</v>
      </c>
      <c r="AK79" s="16">
        <v>4.01263800000001</v>
      </c>
      <c r="AL79" s="16">
        <v>2.32881660000001</v>
      </c>
      <c r="AM79" s="16">
        <v>3.23411880000001</v>
      </c>
      <c r="AN79" s="16">
        <v>4.88884460000001</v>
      </c>
      <c r="AO79" s="16">
        <v>4.31099999999998</v>
      </c>
      <c r="AP79" s="16">
        <v>3.56099999999999</v>
      </c>
      <c r="AQ79" s="16">
        <v>3.46799999999999</v>
      </c>
      <c r="AR79" s="16">
        <v>3.29099999999999</v>
      </c>
      <c r="AS79" s="42">
        <v>3.81599999999999</v>
      </c>
      <c r="AT79" s="17">
        <v>0.156357876174963</v>
      </c>
      <c r="AU79" s="17">
        <v>0.00120342916519693</v>
      </c>
    </row>
    <row r="80" ht="11.25" customHeight="1">
      <c r="A80" s="15" t="s">
        <v>170</v>
      </c>
      <c r="B80" s="16">
        <v>3.6725214</v>
      </c>
      <c r="C80" s="16">
        <v>3.8139422</v>
      </c>
      <c r="D80" s="16">
        <v>3.5929722</v>
      </c>
      <c r="E80" s="16">
        <v>5.2325696</v>
      </c>
      <c r="F80" s="16">
        <v>3.9862988</v>
      </c>
      <c r="G80" s="16">
        <v>3.557617</v>
      </c>
      <c r="H80" s="16">
        <v>3.09358</v>
      </c>
      <c r="I80" s="16">
        <v>3.6415856</v>
      </c>
      <c r="J80" s="16">
        <v>3.3940992</v>
      </c>
      <c r="K80" s="16">
        <v>4.7110804</v>
      </c>
      <c r="L80" s="16">
        <v>5.2546666</v>
      </c>
      <c r="M80" s="16">
        <v>4.2779792</v>
      </c>
      <c r="N80" s="16">
        <v>4.0260734</v>
      </c>
      <c r="O80" s="16">
        <v>4.9674056</v>
      </c>
      <c r="P80" s="16">
        <v>4.5696596</v>
      </c>
      <c r="Q80" s="16">
        <v>2.9300622</v>
      </c>
      <c r="R80" s="16">
        <v>4.7906296</v>
      </c>
      <c r="S80" s="16">
        <v>4.7817908</v>
      </c>
      <c r="T80" s="16">
        <v>4.9895026</v>
      </c>
      <c r="U80" s="16">
        <v>4.1834914976</v>
      </c>
      <c r="V80" s="16">
        <v>5.7253556111</v>
      </c>
      <c r="W80" s="16">
        <v>5.848105958</v>
      </c>
      <c r="X80" s="16">
        <v>5.2563095701</v>
      </c>
      <c r="Y80" s="16">
        <v>4.4589313004</v>
      </c>
      <c r="Z80" s="16">
        <v>4.6395639247</v>
      </c>
      <c r="AA80" s="16">
        <v>6.08761883</v>
      </c>
      <c r="AB80" s="16">
        <v>3.6765225852</v>
      </c>
      <c r="AC80" s="16">
        <v>6.25527784039999</v>
      </c>
      <c r="AD80" s="16">
        <v>3.9200273384</v>
      </c>
      <c r="AE80" s="16">
        <v>4.8291782817</v>
      </c>
      <c r="AF80" s="16">
        <v>4.6176085781</v>
      </c>
      <c r="AG80" s="16">
        <v>4.5247973402</v>
      </c>
      <c r="AH80" s="16">
        <v>5.0048210545</v>
      </c>
      <c r="AI80" s="16">
        <v>5.9169659087</v>
      </c>
      <c r="AJ80" s="16">
        <v>4.8191985787</v>
      </c>
      <c r="AK80" s="16">
        <v>4.3581363001</v>
      </c>
      <c r="AL80" s="16">
        <v>4.8651052125</v>
      </c>
      <c r="AM80" s="16">
        <v>2.6595908495</v>
      </c>
      <c r="AN80" s="16">
        <v>2.8961098106</v>
      </c>
      <c r="AO80" s="16">
        <v>3.0627708507</v>
      </c>
      <c r="AP80" s="16">
        <v>3.8032648133</v>
      </c>
      <c r="AQ80" s="16">
        <v>3.9000679324</v>
      </c>
      <c r="AR80" s="16">
        <v>4.2144285769</v>
      </c>
      <c r="AS80" s="42">
        <v>4.1076457548</v>
      </c>
      <c r="AT80" s="17">
        <v>-0.0280004503053147</v>
      </c>
      <c r="AU80" s="17">
        <v>0.00129540374780495</v>
      </c>
    </row>
    <row r="81" ht="11.25" customHeight="1">
      <c r="A81" s="15" t="s">
        <v>114</v>
      </c>
      <c r="B81" s="16">
        <v>1.0960112</v>
      </c>
      <c r="C81" s="16">
        <v>1.2727872</v>
      </c>
      <c r="D81" s="16">
        <v>1.7412436</v>
      </c>
      <c r="E81" s="16">
        <v>1.5777258</v>
      </c>
      <c r="F81" s="16">
        <v>1.1799798</v>
      </c>
      <c r="G81" s="16">
        <v>2.0019882</v>
      </c>
      <c r="H81" s="16">
        <v>2.2936686</v>
      </c>
      <c r="I81" s="16">
        <v>2.1478284</v>
      </c>
      <c r="J81" s="16">
        <v>2.3290238</v>
      </c>
      <c r="K81" s="16">
        <v>2.9786756</v>
      </c>
      <c r="L81" s="16">
        <v>2.9698368</v>
      </c>
      <c r="M81" s="16">
        <v>3.1731292</v>
      </c>
      <c r="N81" s="16">
        <v>2.8593518</v>
      </c>
      <c r="O81" s="16">
        <v>1.878245</v>
      </c>
      <c r="P81" s="16">
        <v>3.0626442</v>
      </c>
      <c r="Q81" s="16">
        <v>1.3434976</v>
      </c>
      <c r="R81" s="16">
        <v>2.7930608</v>
      </c>
      <c r="S81" s="16">
        <v>3.5399394</v>
      </c>
      <c r="T81" s="16">
        <v>3.3631634</v>
      </c>
      <c r="U81" s="16">
        <v>4.0835256</v>
      </c>
      <c r="V81" s="16">
        <v>3.6990378</v>
      </c>
      <c r="W81" s="16">
        <v>5.5596052</v>
      </c>
      <c r="X81" s="16">
        <v>4.0702674</v>
      </c>
      <c r="Y81" s="16">
        <v>3.778587</v>
      </c>
      <c r="Z81" s="16">
        <v>5.5728634</v>
      </c>
      <c r="AA81" s="16">
        <v>4.9762444</v>
      </c>
      <c r="AB81" s="16">
        <v>4.5829178</v>
      </c>
      <c r="AC81" s="16">
        <v>4.2337852</v>
      </c>
      <c r="AD81" s="16">
        <v>3.6990378</v>
      </c>
      <c r="AE81" s="16">
        <v>4.5122074</v>
      </c>
      <c r="AF81" s="16">
        <v>6.7086492</v>
      </c>
      <c r="AG81" s="16">
        <v>7.3406234</v>
      </c>
      <c r="AH81" s="16">
        <v>7.1992026</v>
      </c>
      <c r="AI81" s="16">
        <v>5.1751174</v>
      </c>
      <c r="AJ81" s="16">
        <v>3.53552</v>
      </c>
      <c r="AK81" s="16">
        <v>6.0280616</v>
      </c>
      <c r="AL81" s="16">
        <v>6.3020644</v>
      </c>
      <c r="AM81" s="16">
        <v>7.4732054</v>
      </c>
      <c r="AN81" s="16">
        <v>7.3008488</v>
      </c>
      <c r="AO81" s="16">
        <v>6.03999999999998</v>
      </c>
      <c r="AP81" s="16">
        <v>5.79799999999998</v>
      </c>
      <c r="AQ81" s="16">
        <v>8.12499999999997</v>
      </c>
      <c r="AR81" s="16">
        <v>8.14399999999997</v>
      </c>
      <c r="AS81" s="42">
        <v>6.90399999999997</v>
      </c>
      <c r="AT81" s="17">
        <v>-0.154575563356845</v>
      </c>
      <c r="AU81" s="17">
        <v>0.00217727331145691</v>
      </c>
    </row>
    <row r="82" ht="11.25" customHeight="1">
      <c r="A82" s="15" t="s">
        <v>116</v>
      </c>
      <c r="B82" s="16">
        <v>12.5604003767441</v>
      </c>
      <c r="C82" s="16">
        <v>12.6487883767441</v>
      </c>
      <c r="D82" s="16">
        <v>12.6620465767441</v>
      </c>
      <c r="E82" s="16">
        <v>12.8830165767441</v>
      </c>
      <c r="F82" s="16">
        <v>13.0332761767441</v>
      </c>
      <c r="G82" s="16">
        <v>13.3249565767441</v>
      </c>
      <c r="H82" s="16">
        <v>13.5503459767441</v>
      </c>
      <c r="I82" s="16">
        <v>13.7182831767441</v>
      </c>
      <c r="J82" s="16">
        <v>13.6298951767441</v>
      </c>
      <c r="K82" s="16">
        <v>13.9967053767441</v>
      </c>
      <c r="L82" s="16">
        <v>14.0825344418604</v>
      </c>
      <c r="M82" s="16">
        <v>14.2990850418604</v>
      </c>
      <c r="N82" s="16">
        <v>14.5819266418604</v>
      </c>
      <c r="O82" s="16">
        <v>14.8294130418604</v>
      </c>
      <c r="P82" s="16">
        <v>14.8736324930232</v>
      </c>
      <c r="Q82" s="16">
        <v>15.3596869581395</v>
      </c>
      <c r="R82" s="16">
        <v>16.0180980232558</v>
      </c>
      <c r="S82" s="16">
        <v>16.8620841209302</v>
      </c>
      <c r="T82" s="16">
        <v>17.1139103860465</v>
      </c>
      <c r="U82" s="16">
        <v>18.5015224511627</v>
      </c>
      <c r="V82" s="16">
        <v>19.8913727999999</v>
      </c>
      <c r="W82" s="16">
        <v>20.8992799999999</v>
      </c>
      <c r="X82" s="16">
        <v>20.8223085999999</v>
      </c>
      <c r="Y82" s="16">
        <v>22.9695381999999</v>
      </c>
      <c r="Z82" s="16">
        <v>25.6166065999999</v>
      </c>
      <c r="AA82" s="16">
        <v>28.6159359999999</v>
      </c>
      <c r="AB82" s="16">
        <v>29.0769687999999</v>
      </c>
      <c r="AC82" s="16">
        <v>28.7676435999999</v>
      </c>
      <c r="AD82" s="16">
        <v>29.7215577999999</v>
      </c>
      <c r="AE82" s="16">
        <v>31.7681083999999</v>
      </c>
      <c r="AF82" s="16">
        <v>34.518621470707</v>
      </c>
      <c r="AG82" s="16">
        <v>33.4664345434342</v>
      </c>
      <c r="AH82" s="16">
        <v>31.3039100101009</v>
      </c>
      <c r="AI82" s="16">
        <v>30.8103545676767</v>
      </c>
      <c r="AJ82" s="16">
        <v>34.3140093191918</v>
      </c>
      <c r="AK82" s="16">
        <v>36.0386234303029</v>
      </c>
      <c r="AL82" s="16">
        <v>40.2275900303029</v>
      </c>
      <c r="AM82" s="16">
        <v>39.4505662303029</v>
      </c>
      <c r="AN82" s="16">
        <v>42.1113657292928</v>
      </c>
      <c r="AO82" s="16">
        <v>40.9647775999999</v>
      </c>
      <c r="AP82" s="16">
        <v>39.4618581999998</v>
      </c>
      <c r="AQ82" s="16">
        <v>45.0540119999998</v>
      </c>
      <c r="AR82" s="16">
        <v>47.7074439999998</v>
      </c>
      <c r="AS82" s="42">
        <v>51.4812559999998</v>
      </c>
      <c r="AT82" s="17">
        <v>0.0761548413828479</v>
      </c>
      <c r="AU82" s="17">
        <v>0.0162353367220569</v>
      </c>
    </row>
    <row r="83" ht="11.25" customHeight="1">
      <c r="A83" s="18" t="s">
        <v>117</v>
      </c>
      <c r="B83" s="19">
        <v>152.435865376744</v>
      </c>
      <c r="C83" s="19">
        <v>165.260287976744</v>
      </c>
      <c r="D83" s="19">
        <v>155.641938776744</v>
      </c>
      <c r="E83" s="19">
        <v>166.214789776744</v>
      </c>
      <c r="F83" s="19">
        <v>177.064935976744</v>
      </c>
      <c r="G83" s="19">
        <v>180.779911776744</v>
      </c>
      <c r="H83" s="19">
        <v>196.418501176744</v>
      </c>
      <c r="I83" s="19">
        <v>205.097107176744</v>
      </c>
      <c r="J83" s="19">
        <v>198.595610176744</v>
      </c>
      <c r="K83" s="19">
        <v>216.285884265633</v>
      </c>
      <c r="L83" s="19">
        <v>230.161459805497</v>
      </c>
      <c r="M83" s="19">
        <v>233.09191054085</v>
      </c>
      <c r="N83" s="19">
        <v>226.194497862062</v>
      </c>
      <c r="O83" s="19">
        <v>234.958275201456</v>
      </c>
      <c r="P83" s="19">
        <v>253.899785036457</v>
      </c>
      <c r="Q83" s="19">
        <v>270.310298422786</v>
      </c>
      <c r="R83" s="19">
        <v>288.002410003054</v>
      </c>
      <c r="S83" s="19">
        <v>279.17632492497</v>
      </c>
      <c r="T83" s="19">
        <v>301.237811537561</v>
      </c>
      <c r="U83" s="19">
        <v>297.06953922553</v>
      </c>
      <c r="V83" s="19">
        <v>319.214785598979</v>
      </c>
      <c r="W83" s="19">
        <v>322.607145525676</v>
      </c>
      <c r="X83" s="19">
        <v>327.671485228686</v>
      </c>
      <c r="Y83" s="19">
        <v>352.875630963026</v>
      </c>
      <c r="Z83" s="19">
        <v>386.372657013589</v>
      </c>
      <c r="AA83" s="19">
        <v>398.155285155252</v>
      </c>
      <c r="AB83" s="19">
        <v>407.632851629644</v>
      </c>
      <c r="AC83" s="19">
        <v>399.395593703026</v>
      </c>
      <c r="AD83" s="19">
        <v>439.491087231329</v>
      </c>
      <c r="AE83" s="19">
        <v>442.99582818877</v>
      </c>
      <c r="AF83" s="19">
        <v>480.271163323554</v>
      </c>
      <c r="AG83" s="19">
        <v>471.279339776563</v>
      </c>
      <c r="AH83" s="19">
        <v>469.518394482783</v>
      </c>
      <c r="AI83" s="19">
        <v>517.683289005669</v>
      </c>
      <c r="AJ83" s="19">
        <v>502.245341647387</v>
      </c>
      <c r="AK83" s="19">
        <v>515.581617025352</v>
      </c>
      <c r="AL83" s="19">
        <v>567.260778364015</v>
      </c>
      <c r="AM83" s="19">
        <v>577.528932382833</v>
      </c>
      <c r="AN83" s="19">
        <v>592.940471733831</v>
      </c>
      <c r="AO83" s="19">
        <v>676.949258478381</v>
      </c>
      <c r="AP83" s="19">
        <v>718.735923316327</v>
      </c>
      <c r="AQ83" s="19">
        <v>793.083134272968</v>
      </c>
      <c r="AR83" s="19">
        <v>842.754114302685</v>
      </c>
      <c r="AS83" s="19">
        <v>931.568670934398</v>
      </c>
      <c r="AT83" s="20">
        <v>0.102365904330681</v>
      </c>
      <c r="AU83" s="20">
        <v>0.2937832568098</v>
      </c>
    </row>
    <row r="84" ht="11.25" customHeight="1">
      <c r="A84" s="10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  <c r="AB84" s="16"/>
      <c r="AC84" s="16"/>
      <c r="AD84" s="16"/>
      <c r="AE84" s="16"/>
      <c r="AF84" s="16"/>
      <c r="AG84" s="16"/>
      <c r="AH84" s="16"/>
      <c r="AI84" s="16"/>
      <c r="AJ84" s="16"/>
      <c r="AK84" s="16"/>
      <c r="AL84" s="16"/>
      <c r="AM84" s="16"/>
      <c r="AN84" s="16"/>
      <c r="AO84" s="16"/>
      <c r="AP84" s="16"/>
      <c r="AQ84" s="16"/>
      <c r="AR84" s="16"/>
      <c r="AS84" s="42"/>
      <c r="AT84" s="17"/>
      <c r="AU84" s="17"/>
    </row>
    <row r="85" ht="11.25" customHeight="1">
      <c r="A85" s="202" t="s">
        <v>118</v>
      </c>
      <c r="B85" s="203">
        <v>926.46711515048</v>
      </c>
      <c r="C85" s="203">
        <v>991.395936714116</v>
      </c>
      <c r="D85" s="203">
        <v>1015.21546989795</v>
      </c>
      <c r="E85" s="203">
        <v>1066.18153923129</v>
      </c>
      <c r="F85" s="203">
        <v>1129.87822900502</v>
      </c>
      <c r="G85" s="203">
        <v>1179.36810876866</v>
      </c>
      <c r="H85" s="203">
        <v>1229.74300053028</v>
      </c>
      <c r="I85" s="203">
        <v>1286.6977489929</v>
      </c>
      <c r="J85" s="203">
        <v>1299.33355048987</v>
      </c>
      <c r="K85" s="203">
        <v>1420.74633915048</v>
      </c>
      <c r="L85" s="203">
        <v>1439.62813852064</v>
      </c>
      <c r="M85" s="203">
        <v>1441.88455636307</v>
      </c>
      <c r="N85" s="203">
        <v>1478.52531061964</v>
      </c>
      <c r="O85" s="203">
        <v>1590.06885782974</v>
      </c>
      <c r="P85" s="203">
        <v>1665.00240417181</v>
      </c>
      <c r="Q85" s="203">
        <v>1698.1837592248</v>
      </c>
      <c r="R85" s="203">
        <v>1730.63509241315</v>
      </c>
      <c r="S85" s="203">
        <v>1800.12126885426</v>
      </c>
      <c r="T85" s="203">
        <v>1883.87925791533</v>
      </c>
      <c r="U85" s="203">
        <v>1947.2832983124</v>
      </c>
      <c r="V85" s="203">
        <v>1980.5995074818</v>
      </c>
      <c r="W85" s="203">
        <v>2006.26047600042</v>
      </c>
      <c r="X85" s="203">
        <v>2040.03180383878</v>
      </c>
      <c r="Y85" s="203">
        <v>2093.56140144787</v>
      </c>
      <c r="Z85" s="203">
        <v>2088.68366823783</v>
      </c>
      <c r="AA85" s="203">
        <v>2163.53995157949</v>
      </c>
      <c r="AB85" s="203">
        <v>2211.12484174277</v>
      </c>
      <c r="AC85" s="203">
        <v>2213.90218874747</v>
      </c>
      <c r="AD85" s="203">
        <v>2343.9350981586</v>
      </c>
      <c r="AE85" s="203">
        <v>2357.3487831423</v>
      </c>
      <c r="AF85" s="203">
        <v>2483.94026519628</v>
      </c>
      <c r="AG85" s="203">
        <v>2517.55954924525</v>
      </c>
      <c r="AH85" s="203">
        <v>2561.76364574945</v>
      </c>
      <c r="AI85" s="203">
        <v>2596.89467101981</v>
      </c>
      <c r="AJ85" s="203">
        <v>2619.23052574435</v>
      </c>
      <c r="AK85" s="203">
        <v>2653.65984941525</v>
      </c>
      <c r="AL85" s="203">
        <v>2591.18627433371</v>
      </c>
      <c r="AM85" s="203">
        <v>2639.20910074445</v>
      </c>
      <c r="AN85" s="203">
        <v>2637.33406908736</v>
      </c>
      <c r="AO85" s="203">
        <v>2800.35620176251</v>
      </c>
      <c r="AP85" s="203">
        <v>2908.87490933354</v>
      </c>
      <c r="AQ85" s="203">
        <v>3021.89413812381</v>
      </c>
      <c r="AR85" s="203">
        <v>3074.87073948784</v>
      </c>
      <c r="AS85" s="203">
        <v>3170.93860640775</v>
      </c>
      <c r="AT85" s="204">
        <v>0.0284252925214976</v>
      </c>
      <c r="AU85" s="204">
        <v>1.0</v>
      </c>
    </row>
    <row r="86" ht="11.25" customHeight="1">
      <c r="A86" s="15" t="s">
        <v>349</v>
      </c>
      <c r="B86" s="16">
        <v>221.7149304</v>
      </c>
      <c r="C86" s="16">
        <v>239.53032</v>
      </c>
      <c r="D86" s="16">
        <v>231.4557348</v>
      </c>
      <c r="E86" s="16">
        <v>234.666701</v>
      </c>
      <c r="F86" s="16">
        <v>230.2479166</v>
      </c>
      <c r="G86" s="16">
        <v>243.4785648</v>
      </c>
      <c r="H86" s="16">
        <v>240.9853174</v>
      </c>
      <c r="I86" s="16">
        <v>252.374908</v>
      </c>
      <c r="J86" s="16">
        <v>247.5399534</v>
      </c>
      <c r="K86" s="16">
        <v>264.6599416</v>
      </c>
      <c r="L86" s="16">
        <v>263.0490164</v>
      </c>
      <c r="M86" s="16">
        <v>238.3280518</v>
      </c>
      <c r="N86" s="16">
        <v>315.512142</v>
      </c>
      <c r="O86" s="16">
        <v>303.6453636</v>
      </c>
      <c r="P86" s="16">
        <v>315.8920084</v>
      </c>
      <c r="Q86" s="16">
        <v>300.3565898</v>
      </c>
      <c r="R86" s="16">
        <v>301.5790012</v>
      </c>
      <c r="S86" s="16">
        <v>296.0362588</v>
      </c>
      <c r="T86" s="16">
        <v>299.8450136</v>
      </c>
      <c r="U86" s="16">
        <v>307.3788354</v>
      </c>
      <c r="V86" s="16">
        <v>311.6691038</v>
      </c>
      <c r="W86" s="16">
        <v>296.7951446</v>
      </c>
      <c r="X86" s="16">
        <v>325.472021</v>
      </c>
      <c r="Y86" s="16">
        <v>342.276277</v>
      </c>
      <c r="Z86" s="16">
        <v>280.214255</v>
      </c>
      <c r="AA86" s="16">
        <v>286.54499</v>
      </c>
      <c r="AB86" s="16">
        <v>298.7297026</v>
      </c>
      <c r="AC86" s="16">
        <v>313.8063568</v>
      </c>
      <c r="AD86" s="16">
        <v>320.9695932</v>
      </c>
      <c r="AE86" s="16">
        <v>329.1926074</v>
      </c>
      <c r="AF86" s="16">
        <v>326.9230808</v>
      </c>
      <c r="AG86" s="16">
        <v>323.445664</v>
      </c>
      <c r="AH86" s="16">
        <v>336.5370534</v>
      </c>
      <c r="AI86" s="16">
        <v>348.6854316</v>
      </c>
      <c r="AJ86" s="16">
        <v>350.5570284</v>
      </c>
      <c r="AK86" s="16">
        <v>361.9316216</v>
      </c>
      <c r="AL86" s="16">
        <v>379.5283812</v>
      </c>
      <c r="AM86" s="16">
        <v>320.686649</v>
      </c>
      <c r="AN86" s="16">
        <v>312.6412522</v>
      </c>
      <c r="AO86" s="16">
        <v>319.577348575756</v>
      </c>
      <c r="AP86" s="16">
        <v>307.541996767675</v>
      </c>
      <c r="AQ86" s="16">
        <v>308.796305454543</v>
      </c>
      <c r="AR86" s="16">
        <v>307.970676666664</v>
      </c>
      <c r="AS86" s="42">
        <v>311.901421313129</v>
      </c>
      <c r="AT86" s="17">
        <v>0.00999626004678911</v>
      </c>
      <c r="AU86" s="17">
        <v>0.0983624913717493</v>
      </c>
    </row>
    <row r="87" ht="11.25" customHeight="1">
      <c r="A87" s="15" t="s">
        <v>120</v>
      </c>
      <c r="B87" s="16">
        <v>709.522722973735</v>
      </c>
      <c r="C87" s="16">
        <v>754.800505537371</v>
      </c>
      <c r="D87" s="16">
        <v>775.68555712121</v>
      </c>
      <c r="E87" s="16">
        <v>793.895033654543</v>
      </c>
      <c r="F87" s="16">
        <v>833.93467522828</v>
      </c>
      <c r="G87" s="16">
        <v>853.717348191916</v>
      </c>
      <c r="H87" s="16">
        <v>884.211135353532</v>
      </c>
      <c r="I87" s="16">
        <v>921.042194416158</v>
      </c>
      <c r="J87" s="16">
        <v>917.630639513128</v>
      </c>
      <c r="K87" s="16">
        <v>998.703534373734</v>
      </c>
      <c r="L87" s="16">
        <v>1003.23497807878</v>
      </c>
      <c r="M87" s="16">
        <v>974.030854121209</v>
      </c>
      <c r="N87" s="16">
        <v>968.427278377775</v>
      </c>
      <c r="O87" s="16">
        <v>1036.71548438788</v>
      </c>
      <c r="P87" s="16">
        <v>1066.12805967878</v>
      </c>
      <c r="Q87" s="16">
        <v>1060.43374426666</v>
      </c>
      <c r="R87" s="16">
        <v>1070.5871409899</v>
      </c>
      <c r="S87" s="16">
        <v>1136.13623073333</v>
      </c>
      <c r="T87" s="16">
        <v>1189.75989012929</v>
      </c>
      <c r="U87" s="16">
        <v>1188.60003796363</v>
      </c>
      <c r="V87" s="16">
        <v>1182.1049342707</v>
      </c>
      <c r="W87" s="16">
        <v>1169.43820344242</v>
      </c>
      <c r="X87" s="16">
        <v>1175.86235846868</v>
      </c>
      <c r="Y87" s="16">
        <v>1181.48783334747</v>
      </c>
      <c r="Z87" s="16">
        <v>1154.57929871313</v>
      </c>
      <c r="AA87" s="16">
        <v>1195.33314654949</v>
      </c>
      <c r="AB87" s="16">
        <v>1204.31155975757</v>
      </c>
      <c r="AC87" s="16">
        <v>1194.42090050707</v>
      </c>
      <c r="AD87" s="16">
        <v>1264.6587578202</v>
      </c>
      <c r="AE87" s="16">
        <v>1217.9647526606</v>
      </c>
      <c r="AF87" s="16">
        <v>1300.63282574747</v>
      </c>
      <c r="AG87" s="16">
        <v>1335.46090636161</v>
      </c>
      <c r="AH87" s="16">
        <v>1361.43705717171</v>
      </c>
      <c r="AI87" s="16">
        <v>1338.14784833131</v>
      </c>
      <c r="AJ87" s="16">
        <v>1350.41203631313</v>
      </c>
      <c r="AK87" s="16">
        <v>1349.40100735151</v>
      </c>
      <c r="AL87" s="16">
        <v>1251.51492957374</v>
      </c>
      <c r="AM87" s="16">
        <v>1271.18463320202</v>
      </c>
      <c r="AN87" s="16">
        <v>1247.11709287878</v>
      </c>
      <c r="AO87" s="16">
        <v>1264.96297731569</v>
      </c>
      <c r="AP87" s="16">
        <v>1271.39338831738</v>
      </c>
      <c r="AQ87" s="16">
        <v>1286.26601191029</v>
      </c>
      <c r="AR87" s="16">
        <v>1254.79596883816</v>
      </c>
      <c r="AS87" s="42">
        <v>1273.95797110874</v>
      </c>
      <c r="AT87" s="17">
        <v>0.012497045875268</v>
      </c>
      <c r="AU87" s="17">
        <v>0.401760528738827</v>
      </c>
    </row>
    <row r="88" ht="11.25" customHeight="1">
      <c r="A88" s="15" t="s">
        <v>123</v>
      </c>
      <c r="B88" s="16">
        <v>85.3209364</v>
      </c>
      <c r="C88" s="16">
        <v>96.210338</v>
      </c>
      <c r="D88" s="16">
        <v>92.7985612</v>
      </c>
      <c r="E88" s="16">
        <v>109.0089204</v>
      </c>
      <c r="F88" s="16">
        <v>118.5459856</v>
      </c>
      <c r="G88" s="16">
        <v>128.1228254</v>
      </c>
      <c r="H88" s="16">
        <v>129.7226482</v>
      </c>
      <c r="I88" s="16">
        <v>126.527422</v>
      </c>
      <c r="J88" s="16">
        <v>126.129676</v>
      </c>
      <c r="K88" s="16">
        <v>136.1086812</v>
      </c>
      <c r="L88" s="16">
        <v>129.7226482</v>
      </c>
      <c r="M88" s="16">
        <v>139.7016534</v>
      </c>
      <c r="N88" s="16">
        <v>151.276062</v>
      </c>
      <c r="O88" s="16">
        <v>164.048128</v>
      </c>
      <c r="P88" s="16">
        <v>179.6132548</v>
      </c>
      <c r="Q88" s="16">
        <v>183.603973</v>
      </c>
      <c r="R88" s="16">
        <v>186.6003262</v>
      </c>
      <c r="S88" s="16">
        <v>174.6237522</v>
      </c>
      <c r="T88" s="16">
        <v>179.6132548</v>
      </c>
      <c r="U88" s="16">
        <v>202.563199</v>
      </c>
      <c r="V88" s="16">
        <v>215.0170682</v>
      </c>
      <c r="W88" s="16">
        <v>215.1496502</v>
      </c>
      <c r="X88" s="16">
        <v>220.3336064</v>
      </c>
      <c r="Y88" s="16">
        <v>230.935747</v>
      </c>
      <c r="Z88" s="16">
        <v>222.2781424</v>
      </c>
      <c r="AA88" s="16">
        <v>235.7396348</v>
      </c>
      <c r="AB88" s="16">
        <v>234.7850444</v>
      </c>
      <c r="AC88" s="16">
        <v>234.603849</v>
      </c>
      <c r="AD88" s="16">
        <v>244.9938584</v>
      </c>
      <c r="AE88" s="16">
        <v>247.2698494</v>
      </c>
      <c r="AF88" s="16">
        <v>241.2064326</v>
      </c>
      <c r="AG88" s="16">
        <v>216.064466</v>
      </c>
      <c r="AH88" s="16">
        <v>217.7615156</v>
      </c>
      <c r="AI88" s="16">
        <v>225.7959848</v>
      </c>
      <c r="AJ88" s="16">
        <v>227.7007462</v>
      </c>
      <c r="AK88" s="16">
        <v>230.0916416</v>
      </c>
      <c r="AL88" s="16">
        <v>239.509383</v>
      </c>
      <c r="AM88" s="16">
        <v>229.6585404</v>
      </c>
      <c r="AN88" s="16">
        <v>226.176082</v>
      </c>
      <c r="AO88" s="16">
        <v>251.2961758</v>
      </c>
      <c r="AP88" s="16">
        <v>247.2063896</v>
      </c>
      <c r="AQ88" s="16">
        <v>245.650169699999</v>
      </c>
      <c r="AR88" s="16">
        <v>248.845499999999</v>
      </c>
      <c r="AS88" s="42">
        <v>238.489999999999</v>
      </c>
      <c r="AT88" s="17">
        <v>-0.0442327147642128</v>
      </c>
      <c r="AU88" s="17">
        <v>0.0752111691844379</v>
      </c>
    </row>
    <row r="89" ht="11.25" customHeight="1">
      <c r="A89" s="53" t="s">
        <v>172</v>
      </c>
      <c r="B89" s="32">
        <v>131.623455776744</v>
      </c>
      <c r="C89" s="32">
        <v>140.385093176744</v>
      </c>
      <c r="D89" s="32">
        <v>146.731351576744</v>
      </c>
      <c r="E89" s="32">
        <v>163.277585176744</v>
      </c>
      <c r="F89" s="32">
        <v>177.397568176744</v>
      </c>
      <c r="G89" s="32">
        <v>197.527935176744</v>
      </c>
      <c r="H89" s="32">
        <v>215.809216976744</v>
      </c>
      <c r="I89" s="32">
        <v>239.128132576744</v>
      </c>
      <c r="J89" s="32">
        <v>255.573234976744</v>
      </c>
      <c r="K89" s="32">
        <v>285.934123576744</v>
      </c>
      <c r="L89" s="32">
        <v>306.67051224186</v>
      </c>
      <c r="M89" s="32">
        <v>328.152048841861</v>
      </c>
      <c r="N89" s="32">
        <v>358.821970241861</v>
      </c>
      <c r="O89" s="32">
        <v>389.305245441861</v>
      </c>
      <c r="P89" s="32">
        <v>419.261089693023</v>
      </c>
      <c r="Q89" s="32">
        <v>454.146041958139</v>
      </c>
      <c r="R89" s="32">
        <v>473.447625223256</v>
      </c>
      <c r="S89" s="32">
        <v>489.36128592093</v>
      </c>
      <c r="T89" s="32">
        <v>514.506112986046</v>
      </c>
      <c r="U89" s="32">
        <v>556.120061348763</v>
      </c>
      <c r="V89" s="32">
        <v>583.4775050111</v>
      </c>
      <c r="W89" s="32">
        <v>621.672622358</v>
      </c>
      <c r="X89" s="32">
        <v>643.8358389701</v>
      </c>
      <c r="Y89" s="32">
        <v>681.1378211004</v>
      </c>
      <c r="Z89" s="32">
        <v>711.8262271247</v>
      </c>
      <c r="AA89" s="32">
        <v>732.46717023</v>
      </c>
      <c r="AB89" s="32">
        <v>772.0282375852</v>
      </c>
      <c r="AC89" s="32">
        <v>784.8774392404</v>
      </c>
      <c r="AD89" s="32">
        <v>834.2824819384</v>
      </c>
      <c r="AE89" s="32">
        <v>892.1141810817</v>
      </c>
      <c r="AF89" s="32">
        <v>942.101006848807</v>
      </c>
      <c r="AG89" s="32">
        <v>966.034176883634</v>
      </c>
      <c r="AH89" s="32">
        <v>982.565072977732</v>
      </c>
      <c r="AI89" s="32">
        <v>1032.9508378885</v>
      </c>
      <c r="AJ89" s="32">
        <v>1041.11774323123</v>
      </c>
      <c r="AK89" s="32">
        <v>1074.16720046374</v>
      </c>
      <c r="AL89" s="32">
        <v>1100.16196175997</v>
      </c>
      <c r="AM89" s="32">
        <v>1138.36592714243</v>
      </c>
      <c r="AN89" s="32">
        <v>1164.04089420858</v>
      </c>
      <c r="AO89" s="32">
        <v>1284.09704864682</v>
      </c>
      <c r="AP89" s="32">
        <v>1390.27513141616</v>
      </c>
      <c r="AQ89" s="32">
        <v>1489.97795651352</v>
      </c>
      <c r="AR89" s="32">
        <v>1571.22927064968</v>
      </c>
      <c r="AS89" s="47">
        <v>1658.49063529902</v>
      </c>
      <c r="AT89" s="33">
        <v>0.0526530220740566</v>
      </c>
      <c r="AU89" s="33">
        <v>0.523028302076736</v>
      </c>
    </row>
    <row r="90" ht="15.75" customHeight="1">
      <c r="A90" s="10"/>
      <c r="B90" s="205"/>
      <c r="C90" s="205"/>
      <c r="D90" s="205"/>
      <c r="E90" s="205"/>
      <c r="F90" s="205"/>
      <c r="G90" s="205"/>
      <c r="H90" s="205"/>
      <c r="I90" s="205"/>
      <c r="J90" s="205"/>
      <c r="K90" s="205"/>
      <c r="L90" s="205"/>
      <c r="M90" s="205"/>
      <c r="N90" s="205"/>
      <c r="O90" s="205"/>
      <c r="P90" s="205"/>
      <c r="Q90" s="205"/>
      <c r="R90" s="205"/>
      <c r="S90" s="205"/>
      <c r="T90" s="205"/>
      <c r="U90" s="205"/>
      <c r="V90" s="205"/>
      <c r="W90" s="205"/>
      <c r="X90" s="205"/>
      <c r="Y90" s="205"/>
      <c r="Z90" s="205"/>
      <c r="AA90" s="205"/>
      <c r="AB90" s="205"/>
      <c r="AC90" s="205"/>
      <c r="AD90" s="205"/>
      <c r="AE90" s="205"/>
      <c r="AF90" s="205"/>
      <c r="AG90" s="205"/>
      <c r="AH90" s="205"/>
      <c r="AI90" s="205"/>
      <c r="AJ90" s="205"/>
      <c r="AK90" s="205"/>
      <c r="AL90" s="205"/>
      <c r="AM90" s="205"/>
      <c r="AN90" s="205"/>
      <c r="AO90" s="205"/>
      <c r="AP90" s="205"/>
      <c r="AQ90" s="206"/>
      <c r="AR90" s="207"/>
      <c r="AS90" s="207"/>
      <c r="AT90" s="10"/>
      <c r="AU90" s="10"/>
    </row>
    <row r="91" ht="11.25" customHeight="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</row>
    <row r="92" ht="11.25" customHeight="1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10"/>
      <c r="AJ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</row>
    <row r="93" ht="11.25" customHeight="1">
      <c r="A93" s="208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10"/>
      <c r="AJ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</row>
    <row r="94" ht="11.25" customHeight="1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  <c r="AJ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</row>
    <row r="95" ht="11.25" customHeight="1">
      <c r="A95" s="82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  <c r="AJ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</row>
    <row r="96" ht="11.25" customHeight="1">
      <c r="A96" s="36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  <c r="AJ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</row>
    <row r="97" ht="11.25" customHeight="1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  <c r="AJ97" s="10"/>
      <c r="AK97" s="10"/>
      <c r="AL97" s="10"/>
      <c r="AM97" s="10"/>
      <c r="AN97" s="10"/>
      <c r="AO97" s="10"/>
      <c r="AP97" s="10"/>
      <c r="AQ97" s="10"/>
      <c r="AR97" s="10"/>
      <c r="AS97" s="10"/>
      <c r="AT97" s="10"/>
      <c r="AU97" s="10"/>
    </row>
    <row r="98" ht="11.25" customHeight="1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  <c r="AJ98" s="10"/>
      <c r="AK98" s="10"/>
      <c r="AL98" s="10"/>
      <c r="AM98" s="10"/>
      <c r="AN98" s="10"/>
      <c r="AO98" s="10"/>
      <c r="AP98" s="10"/>
      <c r="AQ98" s="10"/>
      <c r="AR98" s="10"/>
      <c r="AS98" s="10"/>
      <c r="AT98" s="10"/>
      <c r="AU98" s="10"/>
    </row>
    <row r="99" ht="11.25" customHeight="1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  <c r="AJ99" s="10"/>
      <c r="AK99" s="10"/>
      <c r="AL99" s="10"/>
      <c r="AM99" s="10"/>
      <c r="AN99" s="10"/>
      <c r="AO99" s="10"/>
      <c r="AP99" s="10"/>
      <c r="AQ99" s="10"/>
      <c r="AR99" s="10"/>
      <c r="AS99" s="10"/>
      <c r="AT99" s="10"/>
      <c r="AU99" s="10"/>
    </row>
    <row r="100" ht="11.25" customHeight="1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  <c r="AK100" s="10"/>
      <c r="AL100" s="10"/>
      <c r="AM100" s="10"/>
      <c r="AN100" s="10"/>
      <c r="AO100" s="10"/>
      <c r="AP100" s="10"/>
      <c r="AQ100" s="10"/>
      <c r="AR100" s="10"/>
      <c r="AS100" s="10"/>
      <c r="AT100" s="10"/>
      <c r="AU100" s="10"/>
    </row>
    <row r="101" ht="11.25" customHeight="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  <c r="AJ101" s="10"/>
      <c r="AK101" s="10"/>
      <c r="AL101" s="10"/>
      <c r="AM101" s="10"/>
      <c r="AN101" s="10"/>
      <c r="AO101" s="10"/>
      <c r="AP101" s="10"/>
      <c r="AQ101" s="10"/>
      <c r="AR101" s="10"/>
      <c r="AS101" s="10"/>
      <c r="AT101" s="10"/>
      <c r="AU101" s="10"/>
    </row>
    <row r="102" ht="11.25" customHeight="1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10"/>
      <c r="AJ102" s="10"/>
      <c r="AK102" s="10"/>
      <c r="AL102" s="10"/>
      <c r="AM102" s="10"/>
      <c r="AN102" s="10"/>
      <c r="AO102" s="10"/>
      <c r="AP102" s="10"/>
      <c r="AQ102" s="10"/>
      <c r="AR102" s="10"/>
      <c r="AS102" s="10"/>
      <c r="AT102" s="10"/>
      <c r="AU102" s="10"/>
    </row>
    <row r="103" ht="11.25" customHeight="1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  <c r="AJ103" s="10"/>
      <c r="AK103" s="10"/>
      <c r="AL103" s="10"/>
      <c r="AM103" s="10"/>
      <c r="AN103" s="10"/>
      <c r="AO103" s="10"/>
      <c r="AP103" s="10"/>
      <c r="AQ103" s="10"/>
      <c r="AR103" s="10"/>
      <c r="AS103" s="10"/>
      <c r="AT103" s="10"/>
      <c r="AU103" s="10"/>
    </row>
    <row r="104" ht="11.25" customHeight="1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  <c r="AK104" s="10"/>
      <c r="AL104" s="10"/>
      <c r="AM104" s="10"/>
      <c r="AN104" s="10"/>
      <c r="AO104" s="10"/>
      <c r="AP104" s="10"/>
      <c r="AQ104" s="10"/>
      <c r="AR104" s="10"/>
      <c r="AS104" s="10"/>
      <c r="AT104" s="10"/>
      <c r="AU104" s="10"/>
    </row>
    <row r="105" ht="11.25" customHeight="1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  <c r="AK105" s="10"/>
      <c r="AL105" s="10"/>
      <c r="AM105" s="10"/>
      <c r="AN105" s="10"/>
      <c r="AO105" s="10"/>
      <c r="AP105" s="10"/>
      <c r="AQ105" s="10"/>
      <c r="AR105" s="10"/>
      <c r="AS105" s="10"/>
      <c r="AT105" s="10"/>
      <c r="AU105" s="10"/>
    </row>
    <row r="106" ht="11.25" customHeight="1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  <c r="AJ106" s="10"/>
      <c r="AK106" s="10"/>
      <c r="AL106" s="10"/>
      <c r="AM106" s="10"/>
      <c r="AN106" s="10"/>
      <c r="AO106" s="10"/>
      <c r="AP106" s="10"/>
      <c r="AQ106" s="10"/>
      <c r="AR106" s="10"/>
      <c r="AS106" s="10"/>
      <c r="AT106" s="10"/>
      <c r="AU106" s="10"/>
    </row>
    <row r="107" ht="11.25" customHeight="1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  <c r="AJ107" s="10"/>
      <c r="AK107" s="10"/>
      <c r="AL107" s="10"/>
      <c r="AM107" s="10"/>
      <c r="AN107" s="10"/>
      <c r="AO107" s="10"/>
      <c r="AP107" s="10"/>
      <c r="AQ107" s="10"/>
      <c r="AR107" s="10"/>
      <c r="AS107" s="10"/>
      <c r="AT107" s="10"/>
      <c r="AU107" s="10"/>
    </row>
    <row r="108" ht="11.25" customHeight="1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  <c r="AK108" s="10"/>
      <c r="AL108" s="10"/>
      <c r="AM108" s="10"/>
      <c r="AN108" s="10"/>
      <c r="AO108" s="10"/>
      <c r="AP108" s="10"/>
      <c r="AQ108" s="10"/>
      <c r="AR108" s="10"/>
      <c r="AS108" s="10"/>
      <c r="AT108" s="10"/>
      <c r="AU108" s="10"/>
    </row>
    <row r="109" ht="11.25" customHeight="1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  <c r="AK109" s="10"/>
      <c r="AL109" s="10"/>
      <c r="AM109" s="10"/>
      <c r="AN109" s="10"/>
      <c r="AO109" s="10"/>
      <c r="AP109" s="10"/>
      <c r="AQ109" s="10"/>
      <c r="AR109" s="10"/>
      <c r="AS109" s="10"/>
      <c r="AT109" s="10"/>
      <c r="AU109" s="10"/>
    </row>
    <row r="110" ht="11.25" customHeight="1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  <c r="AK110" s="10"/>
      <c r="AL110" s="10"/>
      <c r="AM110" s="10"/>
      <c r="AN110" s="10"/>
      <c r="AO110" s="10"/>
      <c r="AP110" s="10"/>
      <c r="AQ110" s="10"/>
      <c r="AR110" s="10"/>
      <c r="AS110" s="10"/>
      <c r="AT110" s="10"/>
      <c r="AU110" s="10"/>
    </row>
    <row r="111" ht="11.25" customHeight="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  <c r="AK111" s="10"/>
      <c r="AL111" s="10"/>
      <c r="AM111" s="10"/>
      <c r="AN111" s="10"/>
      <c r="AO111" s="10"/>
      <c r="AP111" s="10"/>
      <c r="AQ111" s="10"/>
      <c r="AR111" s="10"/>
      <c r="AS111" s="10"/>
      <c r="AT111" s="10"/>
      <c r="AU111" s="10"/>
    </row>
    <row r="112" ht="11.25" customHeight="1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  <c r="AK112" s="10"/>
      <c r="AL112" s="10"/>
      <c r="AM112" s="10"/>
      <c r="AN112" s="10"/>
      <c r="AO112" s="10"/>
      <c r="AP112" s="10"/>
      <c r="AQ112" s="10"/>
      <c r="AR112" s="10"/>
      <c r="AS112" s="10"/>
      <c r="AT112" s="10"/>
      <c r="AU112" s="10"/>
    </row>
    <row r="113" ht="11.25" customHeight="1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  <c r="AK113" s="10"/>
      <c r="AL113" s="10"/>
      <c r="AM113" s="10"/>
      <c r="AN113" s="10"/>
      <c r="AO113" s="10"/>
      <c r="AP113" s="10"/>
      <c r="AQ113" s="10"/>
      <c r="AR113" s="10"/>
      <c r="AS113" s="10"/>
      <c r="AT113" s="10"/>
      <c r="AU113" s="10"/>
    </row>
    <row r="114" ht="11.25" customHeight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  <c r="AK114" s="10"/>
      <c r="AL114" s="10"/>
      <c r="AM114" s="10"/>
      <c r="AN114" s="10"/>
      <c r="AO114" s="10"/>
      <c r="AP114" s="10"/>
      <c r="AQ114" s="10"/>
      <c r="AR114" s="10"/>
      <c r="AS114" s="10"/>
      <c r="AT114" s="10"/>
      <c r="AU114" s="10"/>
    </row>
    <row r="115" ht="11.25" customHeight="1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  <c r="AK115" s="10"/>
      <c r="AL115" s="10"/>
      <c r="AM115" s="10"/>
      <c r="AN115" s="10"/>
      <c r="AO115" s="10"/>
      <c r="AP115" s="10"/>
      <c r="AQ115" s="10"/>
      <c r="AR115" s="10"/>
      <c r="AS115" s="10"/>
      <c r="AT115" s="10"/>
      <c r="AU115" s="10"/>
    </row>
    <row r="116" ht="11.25" customHeight="1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  <c r="AK116" s="10"/>
      <c r="AL116" s="10"/>
      <c r="AM116" s="10"/>
      <c r="AN116" s="10"/>
      <c r="AO116" s="10"/>
      <c r="AP116" s="10"/>
      <c r="AQ116" s="10"/>
      <c r="AR116" s="10"/>
      <c r="AS116" s="10"/>
      <c r="AT116" s="10"/>
      <c r="AU116" s="10"/>
    </row>
    <row r="117" ht="11.25" customHeight="1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  <c r="AK117" s="10"/>
      <c r="AL117" s="10"/>
      <c r="AM117" s="10"/>
      <c r="AN117" s="10"/>
      <c r="AO117" s="10"/>
      <c r="AP117" s="10"/>
      <c r="AQ117" s="10"/>
      <c r="AR117" s="10"/>
      <c r="AS117" s="10"/>
      <c r="AT117" s="10"/>
      <c r="AU117" s="10"/>
    </row>
    <row r="118" ht="11.25" customHeight="1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  <c r="AJ118" s="10"/>
      <c r="AK118" s="10"/>
      <c r="AL118" s="10"/>
      <c r="AM118" s="10"/>
      <c r="AN118" s="10"/>
      <c r="AO118" s="10"/>
      <c r="AP118" s="10"/>
      <c r="AQ118" s="10"/>
      <c r="AR118" s="10"/>
      <c r="AS118" s="10"/>
      <c r="AT118" s="10"/>
      <c r="AU118" s="10"/>
    </row>
    <row r="119" ht="11.25" customHeight="1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  <c r="AJ119" s="10"/>
      <c r="AK119" s="10"/>
      <c r="AL119" s="10"/>
      <c r="AM119" s="10"/>
      <c r="AN119" s="10"/>
      <c r="AO119" s="10"/>
      <c r="AP119" s="10"/>
      <c r="AQ119" s="10"/>
      <c r="AR119" s="10"/>
      <c r="AS119" s="10"/>
      <c r="AT119" s="10"/>
      <c r="AU119" s="10"/>
    </row>
    <row r="120" ht="11.25" customHeight="1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  <c r="AK120" s="10"/>
      <c r="AL120" s="10"/>
      <c r="AM120" s="10"/>
      <c r="AN120" s="10"/>
      <c r="AO120" s="10"/>
      <c r="AP120" s="10"/>
      <c r="AQ120" s="10"/>
      <c r="AR120" s="10"/>
      <c r="AS120" s="10"/>
      <c r="AT120" s="10"/>
      <c r="AU120" s="10"/>
    </row>
    <row r="121" ht="11.25" customHeight="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  <c r="AK121" s="10"/>
      <c r="AL121" s="10"/>
      <c r="AM121" s="10"/>
      <c r="AN121" s="10"/>
      <c r="AO121" s="10"/>
      <c r="AP121" s="10"/>
      <c r="AQ121" s="10"/>
      <c r="AR121" s="10"/>
      <c r="AS121" s="10"/>
      <c r="AT121" s="10"/>
      <c r="AU121" s="10"/>
    </row>
    <row r="122" ht="11.25" customHeight="1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  <c r="AK122" s="10"/>
      <c r="AL122" s="10"/>
      <c r="AM122" s="10"/>
      <c r="AN122" s="10"/>
      <c r="AO122" s="10"/>
      <c r="AP122" s="10"/>
      <c r="AQ122" s="10"/>
      <c r="AR122" s="10"/>
      <c r="AS122" s="10"/>
      <c r="AT122" s="10"/>
      <c r="AU122" s="10"/>
    </row>
    <row r="123" ht="11.25" customHeight="1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  <c r="AK123" s="10"/>
      <c r="AL123" s="10"/>
      <c r="AM123" s="10"/>
      <c r="AN123" s="10"/>
      <c r="AO123" s="10"/>
      <c r="AP123" s="10"/>
      <c r="AQ123" s="10"/>
      <c r="AR123" s="10"/>
      <c r="AS123" s="10"/>
      <c r="AT123" s="10"/>
      <c r="AU123" s="10"/>
    </row>
    <row r="124" ht="11.25" customHeight="1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  <c r="AI124" s="10"/>
      <c r="AJ124" s="10"/>
      <c r="AK124" s="10"/>
      <c r="AL124" s="10"/>
      <c r="AM124" s="10"/>
      <c r="AN124" s="10"/>
      <c r="AO124" s="10"/>
      <c r="AP124" s="10"/>
      <c r="AQ124" s="10"/>
      <c r="AR124" s="10"/>
      <c r="AS124" s="10"/>
      <c r="AT124" s="10"/>
      <c r="AU124" s="10"/>
    </row>
    <row r="125" ht="11.25" customHeight="1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  <c r="AK125" s="10"/>
      <c r="AL125" s="10"/>
      <c r="AM125" s="10"/>
      <c r="AN125" s="10"/>
      <c r="AO125" s="10"/>
      <c r="AP125" s="10"/>
      <c r="AQ125" s="10"/>
      <c r="AR125" s="10"/>
      <c r="AS125" s="10"/>
      <c r="AT125" s="10"/>
      <c r="AU125" s="10"/>
    </row>
    <row r="126" ht="11.25" customHeight="1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10"/>
      <c r="AJ126" s="10"/>
      <c r="AK126" s="10"/>
      <c r="AL126" s="10"/>
      <c r="AM126" s="10"/>
      <c r="AN126" s="10"/>
      <c r="AO126" s="10"/>
      <c r="AP126" s="10"/>
      <c r="AQ126" s="10"/>
      <c r="AR126" s="10"/>
      <c r="AS126" s="10"/>
      <c r="AT126" s="10"/>
      <c r="AU126" s="10"/>
    </row>
    <row r="127" ht="11.25" customHeight="1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  <c r="AI127" s="10"/>
      <c r="AJ127" s="10"/>
      <c r="AK127" s="10"/>
      <c r="AL127" s="10"/>
      <c r="AM127" s="10"/>
      <c r="AN127" s="10"/>
      <c r="AO127" s="10"/>
      <c r="AP127" s="10"/>
      <c r="AQ127" s="10"/>
      <c r="AR127" s="10"/>
      <c r="AS127" s="10"/>
      <c r="AT127" s="10"/>
      <c r="AU127" s="10"/>
    </row>
    <row r="128" ht="11.25" customHeight="1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  <c r="AK128" s="10"/>
      <c r="AL128" s="10"/>
      <c r="AM128" s="10"/>
      <c r="AN128" s="10"/>
      <c r="AO128" s="10"/>
      <c r="AP128" s="10"/>
      <c r="AQ128" s="10"/>
      <c r="AR128" s="10"/>
      <c r="AS128" s="10"/>
      <c r="AT128" s="10"/>
      <c r="AU128" s="10"/>
    </row>
    <row r="129" ht="11.25" customHeight="1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  <c r="AI129" s="10"/>
      <c r="AJ129" s="10"/>
      <c r="AK129" s="10"/>
      <c r="AL129" s="10"/>
      <c r="AM129" s="10"/>
      <c r="AN129" s="10"/>
      <c r="AO129" s="10"/>
      <c r="AP129" s="10"/>
      <c r="AQ129" s="10"/>
      <c r="AR129" s="10"/>
      <c r="AS129" s="10"/>
      <c r="AT129" s="10"/>
      <c r="AU129" s="10"/>
    </row>
    <row r="130" ht="11.25" customHeight="1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  <c r="AI130" s="10"/>
      <c r="AJ130" s="10"/>
      <c r="AK130" s="10"/>
      <c r="AL130" s="10"/>
      <c r="AM130" s="10"/>
      <c r="AN130" s="10"/>
      <c r="AO130" s="10"/>
      <c r="AP130" s="10"/>
      <c r="AQ130" s="10"/>
      <c r="AR130" s="10"/>
      <c r="AS130" s="10"/>
      <c r="AT130" s="10"/>
      <c r="AU130" s="10"/>
    </row>
    <row r="131" ht="11.25" customHeight="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  <c r="AJ131" s="10"/>
      <c r="AK131" s="10"/>
      <c r="AL131" s="10"/>
      <c r="AM131" s="10"/>
      <c r="AN131" s="10"/>
      <c r="AO131" s="10"/>
      <c r="AP131" s="10"/>
      <c r="AQ131" s="10"/>
      <c r="AR131" s="10"/>
      <c r="AS131" s="10"/>
      <c r="AT131" s="10"/>
      <c r="AU131" s="10"/>
    </row>
    <row r="132" ht="11.25" customHeight="1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  <c r="AJ132" s="10"/>
      <c r="AK132" s="10"/>
      <c r="AL132" s="10"/>
      <c r="AM132" s="10"/>
      <c r="AN132" s="10"/>
      <c r="AO132" s="10"/>
      <c r="AP132" s="10"/>
      <c r="AQ132" s="10"/>
      <c r="AR132" s="10"/>
      <c r="AS132" s="10"/>
      <c r="AT132" s="10"/>
      <c r="AU132" s="10"/>
    </row>
    <row r="133" ht="11.25" customHeight="1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  <c r="AJ133" s="10"/>
      <c r="AK133" s="10"/>
      <c r="AL133" s="10"/>
      <c r="AM133" s="10"/>
      <c r="AN133" s="10"/>
      <c r="AO133" s="10"/>
      <c r="AP133" s="10"/>
      <c r="AQ133" s="10"/>
      <c r="AR133" s="10"/>
      <c r="AS133" s="10"/>
      <c r="AT133" s="10"/>
      <c r="AU133" s="10"/>
    </row>
    <row r="134" ht="11.25" customHeight="1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  <c r="AJ134" s="10"/>
      <c r="AK134" s="10"/>
      <c r="AL134" s="10"/>
      <c r="AM134" s="10"/>
      <c r="AN134" s="10"/>
      <c r="AO134" s="10"/>
      <c r="AP134" s="10"/>
      <c r="AQ134" s="10"/>
      <c r="AR134" s="10"/>
      <c r="AS134" s="10"/>
      <c r="AT134" s="10"/>
      <c r="AU134" s="10"/>
    </row>
    <row r="135" ht="11.25" customHeight="1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  <c r="AJ135" s="10"/>
      <c r="AK135" s="10"/>
      <c r="AL135" s="10"/>
      <c r="AM135" s="10"/>
      <c r="AN135" s="10"/>
      <c r="AO135" s="10"/>
      <c r="AP135" s="10"/>
      <c r="AQ135" s="10"/>
      <c r="AR135" s="10"/>
      <c r="AS135" s="10"/>
      <c r="AT135" s="10"/>
      <c r="AU135" s="10"/>
    </row>
    <row r="136" ht="11.25" customHeight="1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  <c r="AJ136" s="10"/>
      <c r="AK136" s="10"/>
      <c r="AL136" s="10"/>
      <c r="AM136" s="10"/>
      <c r="AN136" s="10"/>
      <c r="AO136" s="10"/>
      <c r="AP136" s="10"/>
      <c r="AQ136" s="10"/>
      <c r="AR136" s="10"/>
      <c r="AS136" s="10"/>
      <c r="AT136" s="10"/>
      <c r="AU136" s="10"/>
    </row>
    <row r="137" ht="11.25" customHeight="1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10"/>
      <c r="AJ137" s="10"/>
      <c r="AK137" s="10"/>
      <c r="AL137" s="10"/>
      <c r="AM137" s="10"/>
      <c r="AN137" s="10"/>
      <c r="AO137" s="10"/>
      <c r="AP137" s="10"/>
      <c r="AQ137" s="10"/>
      <c r="AR137" s="10"/>
      <c r="AS137" s="10"/>
      <c r="AT137" s="10"/>
      <c r="AU137" s="10"/>
    </row>
    <row r="138" ht="11.25" customHeight="1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  <c r="AJ138" s="10"/>
      <c r="AK138" s="10"/>
      <c r="AL138" s="10"/>
      <c r="AM138" s="10"/>
      <c r="AN138" s="10"/>
      <c r="AO138" s="10"/>
      <c r="AP138" s="10"/>
      <c r="AQ138" s="10"/>
      <c r="AR138" s="10"/>
      <c r="AS138" s="10"/>
      <c r="AT138" s="10"/>
      <c r="AU138" s="10"/>
    </row>
    <row r="139" ht="11.25" customHeight="1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  <c r="AJ139" s="10"/>
      <c r="AK139" s="10"/>
      <c r="AL139" s="10"/>
      <c r="AM139" s="10"/>
      <c r="AN139" s="10"/>
      <c r="AO139" s="10"/>
      <c r="AP139" s="10"/>
      <c r="AQ139" s="10"/>
      <c r="AR139" s="10"/>
      <c r="AS139" s="10"/>
      <c r="AT139" s="10"/>
      <c r="AU139" s="10"/>
    </row>
    <row r="140" ht="11.25" customHeight="1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  <c r="AJ140" s="10"/>
      <c r="AK140" s="10"/>
      <c r="AL140" s="10"/>
      <c r="AM140" s="10"/>
      <c r="AN140" s="10"/>
      <c r="AO140" s="10"/>
      <c r="AP140" s="10"/>
      <c r="AQ140" s="10"/>
      <c r="AR140" s="10"/>
      <c r="AS140" s="10"/>
      <c r="AT140" s="10"/>
      <c r="AU140" s="10"/>
    </row>
    <row r="141" ht="11.25" customHeight="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  <c r="AJ141" s="10"/>
      <c r="AK141" s="10"/>
      <c r="AL141" s="10"/>
      <c r="AM141" s="10"/>
      <c r="AN141" s="10"/>
      <c r="AO141" s="10"/>
      <c r="AP141" s="10"/>
      <c r="AQ141" s="10"/>
      <c r="AR141" s="10"/>
      <c r="AS141" s="10"/>
      <c r="AT141" s="10"/>
      <c r="AU141" s="10"/>
    </row>
    <row r="142" ht="11.25" customHeight="1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  <c r="AJ142" s="10"/>
      <c r="AK142" s="10"/>
      <c r="AL142" s="10"/>
      <c r="AM142" s="10"/>
      <c r="AN142" s="10"/>
      <c r="AO142" s="10"/>
      <c r="AP142" s="10"/>
      <c r="AQ142" s="10"/>
      <c r="AR142" s="10"/>
      <c r="AS142" s="10"/>
      <c r="AT142" s="10"/>
      <c r="AU142" s="10"/>
    </row>
    <row r="143" ht="11.25" customHeight="1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  <c r="AJ143" s="10"/>
      <c r="AK143" s="10"/>
      <c r="AL143" s="10"/>
      <c r="AM143" s="10"/>
      <c r="AN143" s="10"/>
      <c r="AO143" s="10"/>
      <c r="AP143" s="10"/>
      <c r="AQ143" s="10"/>
      <c r="AR143" s="10"/>
      <c r="AS143" s="10"/>
      <c r="AT143" s="10"/>
      <c r="AU143" s="10"/>
    </row>
    <row r="144" ht="11.25" customHeight="1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  <c r="AJ144" s="10"/>
      <c r="AK144" s="10"/>
      <c r="AL144" s="10"/>
      <c r="AM144" s="10"/>
      <c r="AN144" s="10"/>
      <c r="AO144" s="10"/>
      <c r="AP144" s="10"/>
      <c r="AQ144" s="10"/>
      <c r="AR144" s="10"/>
      <c r="AS144" s="10"/>
      <c r="AT144" s="10"/>
      <c r="AU144" s="10"/>
    </row>
    <row r="145" ht="11.25" customHeight="1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  <c r="AJ145" s="10"/>
      <c r="AK145" s="10"/>
      <c r="AL145" s="10"/>
      <c r="AM145" s="10"/>
      <c r="AN145" s="10"/>
      <c r="AO145" s="10"/>
      <c r="AP145" s="10"/>
      <c r="AQ145" s="10"/>
      <c r="AR145" s="10"/>
      <c r="AS145" s="10"/>
      <c r="AT145" s="10"/>
      <c r="AU145" s="10"/>
    </row>
    <row r="146" ht="11.25" customHeight="1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  <c r="AJ146" s="10"/>
      <c r="AK146" s="10"/>
      <c r="AL146" s="10"/>
      <c r="AM146" s="10"/>
      <c r="AN146" s="10"/>
      <c r="AO146" s="10"/>
      <c r="AP146" s="10"/>
      <c r="AQ146" s="10"/>
      <c r="AR146" s="10"/>
      <c r="AS146" s="10"/>
      <c r="AT146" s="10"/>
      <c r="AU146" s="10"/>
    </row>
    <row r="147" ht="11.25" customHeight="1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  <c r="AK147" s="10"/>
      <c r="AL147" s="10"/>
      <c r="AM147" s="10"/>
      <c r="AN147" s="10"/>
      <c r="AO147" s="10"/>
      <c r="AP147" s="10"/>
      <c r="AQ147" s="10"/>
      <c r="AR147" s="10"/>
      <c r="AS147" s="10"/>
      <c r="AT147" s="10"/>
      <c r="AU147" s="10"/>
    </row>
    <row r="148" ht="11.25" customHeight="1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  <c r="AJ148" s="10"/>
      <c r="AK148" s="10"/>
      <c r="AL148" s="10"/>
      <c r="AM148" s="10"/>
      <c r="AN148" s="10"/>
      <c r="AO148" s="10"/>
      <c r="AP148" s="10"/>
      <c r="AQ148" s="10"/>
      <c r="AR148" s="10"/>
      <c r="AS148" s="10"/>
      <c r="AT148" s="10"/>
      <c r="AU148" s="10"/>
    </row>
    <row r="149" ht="11.25" customHeight="1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  <c r="AI149" s="10"/>
      <c r="AJ149" s="10"/>
      <c r="AK149" s="10"/>
      <c r="AL149" s="10"/>
      <c r="AM149" s="10"/>
      <c r="AN149" s="10"/>
      <c r="AO149" s="10"/>
      <c r="AP149" s="10"/>
      <c r="AQ149" s="10"/>
      <c r="AR149" s="10"/>
      <c r="AS149" s="10"/>
      <c r="AT149" s="10"/>
      <c r="AU149" s="10"/>
    </row>
    <row r="150" ht="11.25" customHeight="1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  <c r="AJ150" s="10"/>
      <c r="AK150" s="10"/>
      <c r="AL150" s="10"/>
      <c r="AM150" s="10"/>
      <c r="AN150" s="10"/>
      <c r="AO150" s="10"/>
      <c r="AP150" s="10"/>
      <c r="AQ150" s="10"/>
      <c r="AR150" s="10"/>
      <c r="AS150" s="10"/>
      <c r="AT150" s="10"/>
      <c r="AU150" s="10"/>
    </row>
    <row r="151" ht="11.25" customHeight="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  <c r="AJ151" s="10"/>
      <c r="AK151" s="10"/>
      <c r="AL151" s="10"/>
      <c r="AM151" s="10"/>
      <c r="AN151" s="10"/>
      <c r="AO151" s="10"/>
      <c r="AP151" s="10"/>
      <c r="AQ151" s="10"/>
      <c r="AR151" s="10"/>
      <c r="AS151" s="10"/>
      <c r="AT151" s="10"/>
      <c r="AU151" s="10"/>
    </row>
    <row r="152" ht="11.25" customHeight="1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  <c r="AJ152" s="10"/>
      <c r="AK152" s="10"/>
      <c r="AL152" s="10"/>
      <c r="AM152" s="10"/>
      <c r="AN152" s="10"/>
      <c r="AO152" s="10"/>
      <c r="AP152" s="10"/>
      <c r="AQ152" s="10"/>
      <c r="AR152" s="10"/>
      <c r="AS152" s="10"/>
      <c r="AT152" s="10"/>
      <c r="AU152" s="10"/>
    </row>
    <row r="153" ht="11.25" customHeight="1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  <c r="AJ153" s="10"/>
      <c r="AK153" s="10"/>
      <c r="AL153" s="10"/>
      <c r="AM153" s="10"/>
      <c r="AN153" s="10"/>
      <c r="AO153" s="10"/>
      <c r="AP153" s="10"/>
      <c r="AQ153" s="10"/>
      <c r="AR153" s="10"/>
      <c r="AS153" s="10"/>
      <c r="AT153" s="10"/>
      <c r="AU153" s="10"/>
    </row>
    <row r="154" ht="11.25" customHeight="1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  <c r="AI154" s="10"/>
      <c r="AJ154" s="10"/>
      <c r="AK154" s="10"/>
      <c r="AL154" s="10"/>
      <c r="AM154" s="10"/>
      <c r="AN154" s="10"/>
      <c r="AO154" s="10"/>
      <c r="AP154" s="10"/>
      <c r="AQ154" s="10"/>
      <c r="AR154" s="10"/>
      <c r="AS154" s="10"/>
      <c r="AT154" s="10"/>
      <c r="AU154" s="10"/>
    </row>
    <row r="155" ht="11.25" customHeight="1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  <c r="AH155" s="10"/>
      <c r="AI155" s="10"/>
      <c r="AJ155" s="10"/>
      <c r="AK155" s="10"/>
      <c r="AL155" s="10"/>
      <c r="AM155" s="10"/>
      <c r="AN155" s="10"/>
      <c r="AO155" s="10"/>
      <c r="AP155" s="10"/>
      <c r="AQ155" s="10"/>
      <c r="AR155" s="10"/>
      <c r="AS155" s="10"/>
      <c r="AT155" s="10"/>
      <c r="AU155" s="10"/>
    </row>
    <row r="156" ht="11.25" customHeight="1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  <c r="AI156" s="10"/>
      <c r="AJ156" s="10"/>
      <c r="AK156" s="10"/>
      <c r="AL156" s="10"/>
      <c r="AM156" s="10"/>
      <c r="AN156" s="10"/>
      <c r="AO156" s="10"/>
      <c r="AP156" s="10"/>
      <c r="AQ156" s="10"/>
      <c r="AR156" s="10"/>
      <c r="AS156" s="10"/>
      <c r="AT156" s="10"/>
      <c r="AU156" s="10"/>
    </row>
    <row r="157" ht="11.25" customHeight="1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  <c r="AH157" s="10"/>
      <c r="AI157" s="10"/>
      <c r="AJ157" s="10"/>
      <c r="AK157" s="10"/>
      <c r="AL157" s="10"/>
      <c r="AM157" s="10"/>
      <c r="AN157" s="10"/>
      <c r="AO157" s="10"/>
      <c r="AP157" s="10"/>
      <c r="AQ157" s="10"/>
      <c r="AR157" s="10"/>
      <c r="AS157" s="10"/>
      <c r="AT157" s="10"/>
      <c r="AU157" s="10"/>
    </row>
    <row r="158" ht="11.25" customHeight="1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  <c r="AH158" s="10"/>
      <c r="AI158" s="10"/>
      <c r="AJ158" s="10"/>
      <c r="AK158" s="10"/>
      <c r="AL158" s="10"/>
      <c r="AM158" s="10"/>
      <c r="AN158" s="10"/>
      <c r="AO158" s="10"/>
      <c r="AP158" s="10"/>
      <c r="AQ158" s="10"/>
      <c r="AR158" s="10"/>
      <c r="AS158" s="10"/>
      <c r="AT158" s="10"/>
      <c r="AU158" s="10"/>
    </row>
    <row r="159" ht="11.25" customHeight="1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  <c r="AH159" s="10"/>
      <c r="AI159" s="10"/>
      <c r="AJ159" s="10"/>
      <c r="AK159" s="10"/>
      <c r="AL159" s="10"/>
      <c r="AM159" s="10"/>
      <c r="AN159" s="10"/>
      <c r="AO159" s="10"/>
      <c r="AP159" s="10"/>
      <c r="AQ159" s="10"/>
      <c r="AR159" s="10"/>
      <c r="AS159" s="10"/>
      <c r="AT159" s="10"/>
      <c r="AU159" s="10"/>
    </row>
    <row r="160" ht="11.25" customHeight="1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  <c r="AG160" s="10"/>
      <c r="AH160" s="10"/>
      <c r="AI160" s="10"/>
      <c r="AJ160" s="10"/>
      <c r="AK160" s="10"/>
      <c r="AL160" s="10"/>
      <c r="AM160" s="10"/>
      <c r="AN160" s="10"/>
      <c r="AO160" s="10"/>
      <c r="AP160" s="10"/>
      <c r="AQ160" s="10"/>
      <c r="AR160" s="10"/>
      <c r="AS160" s="10"/>
      <c r="AT160" s="10"/>
      <c r="AU160" s="10"/>
    </row>
    <row r="161" ht="11.25" customHeight="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  <c r="AH161" s="10"/>
      <c r="AI161" s="10"/>
      <c r="AJ161" s="10"/>
      <c r="AK161" s="10"/>
      <c r="AL161" s="10"/>
      <c r="AM161" s="10"/>
      <c r="AN161" s="10"/>
      <c r="AO161" s="10"/>
      <c r="AP161" s="10"/>
      <c r="AQ161" s="10"/>
      <c r="AR161" s="10"/>
      <c r="AS161" s="10"/>
      <c r="AT161" s="10"/>
      <c r="AU161" s="10"/>
    </row>
    <row r="162" ht="11.25" customHeight="1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  <c r="AH162" s="10"/>
      <c r="AI162" s="10"/>
      <c r="AJ162" s="10"/>
      <c r="AK162" s="10"/>
      <c r="AL162" s="10"/>
      <c r="AM162" s="10"/>
      <c r="AN162" s="10"/>
      <c r="AO162" s="10"/>
      <c r="AP162" s="10"/>
      <c r="AQ162" s="10"/>
      <c r="AR162" s="10"/>
      <c r="AS162" s="10"/>
      <c r="AT162" s="10"/>
      <c r="AU162" s="10"/>
    </row>
    <row r="163" ht="11.25" customHeight="1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  <c r="AF163" s="10"/>
      <c r="AG163" s="10"/>
      <c r="AH163" s="10"/>
      <c r="AI163" s="10"/>
      <c r="AJ163" s="10"/>
      <c r="AK163" s="10"/>
      <c r="AL163" s="10"/>
      <c r="AM163" s="10"/>
      <c r="AN163" s="10"/>
      <c r="AO163" s="10"/>
      <c r="AP163" s="10"/>
      <c r="AQ163" s="10"/>
      <c r="AR163" s="10"/>
      <c r="AS163" s="10"/>
      <c r="AT163" s="10"/>
      <c r="AU163" s="10"/>
    </row>
    <row r="164" ht="11.25" customHeight="1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  <c r="AH164" s="10"/>
      <c r="AI164" s="10"/>
      <c r="AJ164" s="10"/>
      <c r="AK164" s="10"/>
      <c r="AL164" s="10"/>
      <c r="AM164" s="10"/>
      <c r="AN164" s="10"/>
      <c r="AO164" s="10"/>
      <c r="AP164" s="10"/>
      <c r="AQ164" s="10"/>
      <c r="AR164" s="10"/>
      <c r="AS164" s="10"/>
      <c r="AT164" s="10"/>
      <c r="AU164" s="10"/>
    </row>
    <row r="165" ht="11.25" customHeight="1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  <c r="AH165" s="10"/>
      <c r="AI165" s="10"/>
      <c r="AJ165" s="10"/>
      <c r="AK165" s="10"/>
      <c r="AL165" s="10"/>
      <c r="AM165" s="10"/>
      <c r="AN165" s="10"/>
      <c r="AO165" s="10"/>
      <c r="AP165" s="10"/>
      <c r="AQ165" s="10"/>
      <c r="AR165" s="10"/>
      <c r="AS165" s="10"/>
      <c r="AT165" s="10"/>
      <c r="AU165" s="10"/>
    </row>
    <row r="166" ht="11.25" customHeight="1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  <c r="AH166" s="10"/>
      <c r="AI166" s="10"/>
      <c r="AJ166" s="10"/>
      <c r="AK166" s="10"/>
      <c r="AL166" s="10"/>
      <c r="AM166" s="10"/>
      <c r="AN166" s="10"/>
      <c r="AO166" s="10"/>
      <c r="AP166" s="10"/>
      <c r="AQ166" s="10"/>
      <c r="AR166" s="10"/>
      <c r="AS166" s="10"/>
      <c r="AT166" s="10"/>
      <c r="AU166" s="10"/>
    </row>
    <row r="167" ht="11.25" customHeight="1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  <c r="AJ167" s="10"/>
      <c r="AK167" s="10"/>
      <c r="AL167" s="10"/>
      <c r="AM167" s="10"/>
      <c r="AN167" s="10"/>
      <c r="AO167" s="10"/>
      <c r="AP167" s="10"/>
      <c r="AQ167" s="10"/>
      <c r="AR167" s="10"/>
      <c r="AS167" s="10"/>
      <c r="AT167" s="10"/>
      <c r="AU167" s="10"/>
    </row>
    <row r="168" ht="11.25" customHeight="1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  <c r="AJ168" s="10"/>
      <c r="AK168" s="10"/>
      <c r="AL168" s="10"/>
      <c r="AM168" s="10"/>
      <c r="AN168" s="10"/>
      <c r="AO168" s="10"/>
      <c r="AP168" s="10"/>
      <c r="AQ168" s="10"/>
      <c r="AR168" s="10"/>
      <c r="AS168" s="10"/>
      <c r="AT168" s="10"/>
      <c r="AU168" s="10"/>
    </row>
    <row r="169" ht="11.25" customHeight="1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  <c r="AH169" s="10"/>
      <c r="AI169" s="10"/>
      <c r="AJ169" s="10"/>
      <c r="AK169" s="10"/>
      <c r="AL169" s="10"/>
      <c r="AM169" s="10"/>
      <c r="AN169" s="10"/>
      <c r="AO169" s="10"/>
      <c r="AP169" s="10"/>
      <c r="AQ169" s="10"/>
      <c r="AR169" s="10"/>
      <c r="AS169" s="10"/>
      <c r="AT169" s="10"/>
      <c r="AU169" s="10"/>
    </row>
    <row r="170" ht="11.25" customHeight="1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  <c r="AI170" s="10"/>
      <c r="AJ170" s="10"/>
      <c r="AK170" s="10"/>
      <c r="AL170" s="10"/>
      <c r="AM170" s="10"/>
      <c r="AN170" s="10"/>
      <c r="AO170" s="10"/>
      <c r="AP170" s="10"/>
      <c r="AQ170" s="10"/>
      <c r="AR170" s="10"/>
      <c r="AS170" s="10"/>
      <c r="AT170" s="10"/>
      <c r="AU170" s="10"/>
    </row>
    <row r="171" ht="11.25" customHeight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  <c r="AH171" s="10"/>
      <c r="AI171" s="10"/>
      <c r="AJ171" s="10"/>
      <c r="AK171" s="10"/>
      <c r="AL171" s="10"/>
      <c r="AM171" s="10"/>
      <c r="AN171" s="10"/>
      <c r="AO171" s="10"/>
      <c r="AP171" s="10"/>
      <c r="AQ171" s="10"/>
      <c r="AR171" s="10"/>
      <c r="AS171" s="10"/>
      <c r="AT171" s="10"/>
      <c r="AU171" s="10"/>
    </row>
    <row r="172" ht="11.25" customHeight="1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  <c r="AH172" s="10"/>
      <c r="AI172" s="10"/>
      <c r="AJ172" s="10"/>
      <c r="AK172" s="10"/>
      <c r="AL172" s="10"/>
      <c r="AM172" s="10"/>
      <c r="AN172" s="10"/>
      <c r="AO172" s="10"/>
      <c r="AP172" s="10"/>
      <c r="AQ172" s="10"/>
      <c r="AR172" s="10"/>
      <c r="AS172" s="10"/>
      <c r="AT172" s="10"/>
      <c r="AU172" s="10"/>
    </row>
    <row r="173" ht="11.25" customHeight="1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  <c r="AH173" s="10"/>
      <c r="AI173" s="10"/>
      <c r="AJ173" s="10"/>
      <c r="AK173" s="10"/>
      <c r="AL173" s="10"/>
      <c r="AM173" s="10"/>
      <c r="AN173" s="10"/>
      <c r="AO173" s="10"/>
      <c r="AP173" s="10"/>
      <c r="AQ173" s="10"/>
      <c r="AR173" s="10"/>
      <c r="AS173" s="10"/>
      <c r="AT173" s="10"/>
      <c r="AU173" s="10"/>
    </row>
    <row r="174" ht="11.25" customHeight="1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  <c r="AH174" s="10"/>
      <c r="AI174" s="10"/>
      <c r="AJ174" s="10"/>
      <c r="AK174" s="10"/>
      <c r="AL174" s="10"/>
      <c r="AM174" s="10"/>
      <c r="AN174" s="10"/>
      <c r="AO174" s="10"/>
      <c r="AP174" s="10"/>
      <c r="AQ174" s="10"/>
      <c r="AR174" s="10"/>
      <c r="AS174" s="10"/>
      <c r="AT174" s="10"/>
      <c r="AU174" s="10"/>
    </row>
    <row r="175" ht="11.25" customHeight="1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  <c r="AH175" s="10"/>
      <c r="AI175" s="10"/>
      <c r="AJ175" s="10"/>
      <c r="AK175" s="10"/>
      <c r="AL175" s="10"/>
      <c r="AM175" s="10"/>
      <c r="AN175" s="10"/>
      <c r="AO175" s="10"/>
      <c r="AP175" s="10"/>
      <c r="AQ175" s="10"/>
      <c r="AR175" s="10"/>
      <c r="AS175" s="10"/>
      <c r="AT175" s="10"/>
      <c r="AU175" s="10"/>
    </row>
    <row r="176" ht="11.25" customHeight="1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  <c r="AH176" s="10"/>
      <c r="AI176" s="10"/>
      <c r="AJ176" s="10"/>
      <c r="AK176" s="10"/>
      <c r="AL176" s="10"/>
      <c r="AM176" s="10"/>
      <c r="AN176" s="10"/>
      <c r="AO176" s="10"/>
      <c r="AP176" s="10"/>
      <c r="AQ176" s="10"/>
      <c r="AR176" s="10"/>
      <c r="AS176" s="10"/>
      <c r="AT176" s="10"/>
      <c r="AU176" s="10"/>
    </row>
    <row r="177" ht="11.25" customHeight="1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  <c r="AG177" s="10"/>
      <c r="AH177" s="10"/>
      <c r="AI177" s="10"/>
      <c r="AJ177" s="10"/>
      <c r="AK177" s="10"/>
      <c r="AL177" s="10"/>
      <c r="AM177" s="10"/>
      <c r="AN177" s="10"/>
      <c r="AO177" s="10"/>
      <c r="AP177" s="10"/>
      <c r="AQ177" s="10"/>
      <c r="AR177" s="10"/>
      <c r="AS177" s="10"/>
      <c r="AT177" s="10"/>
      <c r="AU177" s="10"/>
    </row>
    <row r="178" ht="11.25" customHeight="1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  <c r="AG178" s="10"/>
      <c r="AH178" s="10"/>
      <c r="AI178" s="10"/>
      <c r="AJ178" s="10"/>
      <c r="AK178" s="10"/>
      <c r="AL178" s="10"/>
      <c r="AM178" s="10"/>
      <c r="AN178" s="10"/>
      <c r="AO178" s="10"/>
      <c r="AP178" s="10"/>
      <c r="AQ178" s="10"/>
      <c r="AR178" s="10"/>
      <c r="AS178" s="10"/>
      <c r="AT178" s="10"/>
      <c r="AU178" s="10"/>
    </row>
    <row r="179" ht="11.25" customHeight="1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  <c r="AH179" s="10"/>
      <c r="AI179" s="10"/>
      <c r="AJ179" s="10"/>
      <c r="AK179" s="10"/>
      <c r="AL179" s="10"/>
      <c r="AM179" s="10"/>
      <c r="AN179" s="10"/>
      <c r="AO179" s="10"/>
      <c r="AP179" s="10"/>
      <c r="AQ179" s="10"/>
      <c r="AR179" s="10"/>
      <c r="AS179" s="10"/>
      <c r="AT179" s="10"/>
      <c r="AU179" s="10"/>
    </row>
    <row r="180" ht="11.25" customHeight="1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  <c r="AH180" s="10"/>
      <c r="AI180" s="10"/>
      <c r="AJ180" s="10"/>
      <c r="AK180" s="10"/>
      <c r="AL180" s="10"/>
      <c r="AM180" s="10"/>
      <c r="AN180" s="10"/>
      <c r="AO180" s="10"/>
      <c r="AP180" s="10"/>
      <c r="AQ180" s="10"/>
      <c r="AR180" s="10"/>
      <c r="AS180" s="10"/>
      <c r="AT180" s="10"/>
      <c r="AU180" s="10"/>
    </row>
    <row r="181" ht="11.25" customHeight="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  <c r="AH181" s="10"/>
      <c r="AI181" s="10"/>
      <c r="AJ181" s="10"/>
      <c r="AK181" s="10"/>
      <c r="AL181" s="10"/>
      <c r="AM181" s="10"/>
      <c r="AN181" s="10"/>
      <c r="AO181" s="10"/>
      <c r="AP181" s="10"/>
      <c r="AQ181" s="10"/>
      <c r="AR181" s="10"/>
      <c r="AS181" s="10"/>
      <c r="AT181" s="10"/>
      <c r="AU181" s="10"/>
    </row>
    <row r="182" ht="11.25" customHeight="1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  <c r="AG182" s="10"/>
      <c r="AH182" s="10"/>
      <c r="AI182" s="10"/>
      <c r="AJ182" s="10"/>
      <c r="AK182" s="10"/>
      <c r="AL182" s="10"/>
      <c r="AM182" s="10"/>
      <c r="AN182" s="10"/>
      <c r="AO182" s="10"/>
      <c r="AP182" s="10"/>
      <c r="AQ182" s="10"/>
      <c r="AR182" s="10"/>
      <c r="AS182" s="10"/>
      <c r="AT182" s="10"/>
      <c r="AU182" s="10"/>
    </row>
    <row r="183" ht="11.25" customHeight="1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  <c r="AH183" s="10"/>
      <c r="AI183" s="10"/>
      <c r="AJ183" s="10"/>
      <c r="AK183" s="10"/>
      <c r="AL183" s="10"/>
      <c r="AM183" s="10"/>
      <c r="AN183" s="10"/>
      <c r="AO183" s="10"/>
      <c r="AP183" s="10"/>
      <c r="AQ183" s="10"/>
      <c r="AR183" s="10"/>
      <c r="AS183" s="10"/>
      <c r="AT183" s="10"/>
      <c r="AU183" s="10"/>
    </row>
    <row r="184" ht="11.25" customHeight="1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  <c r="AH184" s="10"/>
      <c r="AI184" s="10"/>
      <c r="AJ184" s="10"/>
      <c r="AK184" s="10"/>
      <c r="AL184" s="10"/>
      <c r="AM184" s="10"/>
      <c r="AN184" s="10"/>
      <c r="AO184" s="10"/>
      <c r="AP184" s="10"/>
      <c r="AQ184" s="10"/>
      <c r="AR184" s="10"/>
      <c r="AS184" s="10"/>
      <c r="AT184" s="10"/>
      <c r="AU184" s="10"/>
    </row>
    <row r="185" ht="11.25" customHeight="1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  <c r="AH185" s="10"/>
      <c r="AI185" s="10"/>
      <c r="AJ185" s="10"/>
      <c r="AK185" s="10"/>
      <c r="AL185" s="10"/>
      <c r="AM185" s="10"/>
      <c r="AN185" s="10"/>
      <c r="AO185" s="10"/>
      <c r="AP185" s="10"/>
      <c r="AQ185" s="10"/>
      <c r="AR185" s="10"/>
      <c r="AS185" s="10"/>
      <c r="AT185" s="10"/>
      <c r="AU185" s="10"/>
    </row>
    <row r="186" ht="11.25" customHeight="1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  <c r="AG186" s="10"/>
      <c r="AH186" s="10"/>
      <c r="AI186" s="10"/>
      <c r="AJ186" s="10"/>
      <c r="AK186" s="10"/>
      <c r="AL186" s="10"/>
      <c r="AM186" s="10"/>
      <c r="AN186" s="10"/>
      <c r="AO186" s="10"/>
      <c r="AP186" s="10"/>
      <c r="AQ186" s="10"/>
      <c r="AR186" s="10"/>
      <c r="AS186" s="10"/>
      <c r="AT186" s="10"/>
      <c r="AU186" s="10"/>
    </row>
    <row r="187" ht="11.25" customHeight="1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  <c r="AH187" s="10"/>
      <c r="AI187" s="10"/>
      <c r="AJ187" s="10"/>
      <c r="AK187" s="10"/>
      <c r="AL187" s="10"/>
      <c r="AM187" s="10"/>
      <c r="AN187" s="10"/>
      <c r="AO187" s="10"/>
      <c r="AP187" s="10"/>
      <c r="AQ187" s="10"/>
      <c r="AR187" s="10"/>
      <c r="AS187" s="10"/>
      <c r="AT187" s="10"/>
      <c r="AU187" s="10"/>
    </row>
    <row r="188" ht="11.25" customHeight="1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  <c r="AH188" s="10"/>
      <c r="AI188" s="10"/>
      <c r="AJ188" s="10"/>
      <c r="AK188" s="10"/>
      <c r="AL188" s="10"/>
      <c r="AM188" s="10"/>
      <c r="AN188" s="10"/>
      <c r="AO188" s="10"/>
      <c r="AP188" s="10"/>
      <c r="AQ188" s="10"/>
      <c r="AR188" s="10"/>
      <c r="AS188" s="10"/>
      <c r="AT188" s="10"/>
      <c r="AU188" s="10"/>
    </row>
    <row r="189" ht="11.25" customHeight="1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  <c r="AH189" s="10"/>
      <c r="AI189" s="10"/>
      <c r="AJ189" s="10"/>
      <c r="AK189" s="10"/>
      <c r="AL189" s="10"/>
      <c r="AM189" s="10"/>
      <c r="AN189" s="10"/>
      <c r="AO189" s="10"/>
      <c r="AP189" s="10"/>
      <c r="AQ189" s="10"/>
      <c r="AR189" s="10"/>
      <c r="AS189" s="10"/>
      <c r="AT189" s="10"/>
      <c r="AU189" s="10"/>
    </row>
    <row r="190" ht="11.25" customHeight="1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  <c r="AG190" s="10"/>
      <c r="AH190" s="10"/>
      <c r="AI190" s="10"/>
      <c r="AJ190" s="10"/>
      <c r="AK190" s="10"/>
      <c r="AL190" s="10"/>
      <c r="AM190" s="10"/>
      <c r="AN190" s="10"/>
      <c r="AO190" s="10"/>
      <c r="AP190" s="10"/>
      <c r="AQ190" s="10"/>
      <c r="AR190" s="10"/>
      <c r="AS190" s="10"/>
      <c r="AT190" s="10"/>
      <c r="AU190" s="10"/>
    </row>
    <row r="191" ht="11.25" customHeight="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  <c r="AH191" s="10"/>
      <c r="AI191" s="10"/>
      <c r="AJ191" s="10"/>
      <c r="AK191" s="10"/>
      <c r="AL191" s="10"/>
      <c r="AM191" s="10"/>
      <c r="AN191" s="10"/>
      <c r="AO191" s="10"/>
      <c r="AP191" s="10"/>
      <c r="AQ191" s="10"/>
      <c r="AR191" s="10"/>
      <c r="AS191" s="10"/>
      <c r="AT191" s="10"/>
      <c r="AU191" s="10"/>
    </row>
    <row r="192" ht="11.25" customHeight="1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  <c r="AH192" s="10"/>
      <c r="AI192" s="10"/>
      <c r="AJ192" s="10"/>
      <c r="AK192" s="10"/>
      <c r="AL192" s="10"/>
      <c r="AM192" s="10"/>
      <c r="AN192" s="10"/>
      <c r="AO192" s="10"/>
      <c r="AP192" s="10"/>
      <c r="AQ192" s="10"/>
      <c r="AR192" s="10"/>
      <c r="AS192" s="10"/>
      <c r="AT192" s="10"/>
      <c r="AU192" s="10"/>
    </row>
    <row r="193" ht="11.25" customHeight="1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  <c r="AH193" s="10"/>
      <c r="AI193" s="10"/>
      <c r="AJ193" s="10"/>
      <c r="AK193" s="10"/>
      <c r="AL193" s="10"/>
      <c r="AM193" s="10"/>
      <c r="AN193" s="10"/>
      <c r="AO193" s="10"/>
      <c r="AP193" s="10"/>
      <c r="AQ193" s="10"/>
      <c r="AR193" s="10"/>
      <c r="AS193" s="10"/>
      <c r="AT193" s="10"/>
      <c r="AU193" s="10"/>
    </row>
    <row r="194" ht="11.25" customHeight="1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  <c r="AH194" s="10"/>
      <c r="AI194" s="10"/>
      <c r="AJ194" s="10"/>
      <c r="AK194" s="10"/>
      <c r="AL194" s="10"/>
      <c r="AM194" s="10"/>
      <c r="AN194" s="10"/>
      <c r="AO194" s="10"/>
      <c r="AP194" s="10"/>
      <c r="AQ194" s="10"/>
      <c r="AR194" s="10"/>
      <c r="AS194" s="10"/>
      <c r="AT194" s="10"/>
      <c r="AU194" s="10"/>
    </row>
    <row r="195" ht="11.25" customHeight="1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  <c r="AH195" s="10"/>
      <c r="AI195" s="10"/>
      <c r="AJ195" s="10"/>
      <c r="AK195" s="10"/>
      <c r="AL195" s="10"/>
      <c r="AM195" s="10"/>
      <c r="AN195" s="10"/>
      <c r="AO195" s="10"/>
      <c r="AP195" s="10"/>
      <c r="AQ195" s="10"/>
      <c r="AR195" s="10"/>
      <c r="AS195" s="10"/>
      <c r="AT195" s="10"/>
      <c r="AU195" s="10"/>
    </row>
    <row r="196" ht="11.25" customHeight="1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  <c r="AH196" s="10"/>
      <c r="AI196" s="10"/>
      <c r="AJ196" s="10"/>
      <c r="AK196" s="10"/>
      <c r="AL196" s="10"/>
      <c r="AM196" s="10"/>
      <c r="AN196" s="10"/>
      <c r="AO196" s="10"/>
      <c r="AP196" s="10"/>
      <c r="AQ196" s="10"/>
      <c r="AR196" s="10"/>
      <c r="AS196" s="10"/>
      <c r="AT196" s="10"/>
      <c r="AU196" s="10"/>
    </row>
    <row r="197" ht="11.25" customHeight="1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  <c r="AH197" s="10"/>
      <c r="AI197" s="10"/>
      <c r="AJ197" s="10"/>
      <c r="AK197" s="10"/>
      <c r="AL197" s="10"/>
      <c r="AM197" s="10"/>
      <c r="AN197" s="10"/>
      <c r="AO197" s="10"/>
      <c r="AP197" s="10"/>
      <c r="AQ197" s="10"/>
      <c r="AR197" s="10"/>
      <c r="AS197" s="10"/>
      <c r="AT197" s="10"/>
      <c r="AU197" s="10"/>
    </row>
    <row r="198" ht="11.25" customHeight="1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  <c r="AG198" s="10"/>
      <c r="AH198" s="10"/>
      <c r="AI198" s="10"/>
      <c r="AJ198" s="10"/>
      <c r="AK198" s="10"/>
      <c r="AL198" s="10"/>
      <c r="AM198" s="10"/>
      <c r="AN198" s="10"/>
      <c r="AO198" s="10"/>
      <c r="AP198" s="10"/>
      <c r="AQ198" s="10"/>
      <c r="AR198" s="10"/>
      <c r="AS198" s="10"/>
      <c r="AT198" s="10"/>
      <c r="AU198" s="10"/>
    </row>
    <row r="199" ht="11.25" customHeight="1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  <c r="AG199" s="10"/>
      <c r="AH199" s="10"/>
      <c r="AI199" s="10"/>
      <c r="AJ199" s="10"/>
      <c r="AK199" s="10"/>
      <c r="AL199" s="10"/>
      <c r="AM199" s="10"/>
      <c r="AN199" s="10"/>
      <c r="AO199" s="10"/>
      <c r="AP199" s="10"/>
      <c r="AQ199" s="10"/>
      <c r="AR199" s="10"/>
      <c r="AS199" s="10"/>
      <c r="AT199" s="10"/>
      <c r="AU199" s="10"/>
    </row>
    <row r="200" ht="11.25" customHeight="1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  <c r="AF200" s="10"/>
      <c r="AG200" s="10"/>
      <c r="AH200" s="10"/>
      <c r="AI200" s="10"/>
      <c r="AJ200" s="10"/>
      <c r="AK200" s="10"/>
      <c r="AL200" s="10"/>
      <c r="AM200" s="10"/>
      <c r="AN200" s="10"/>
      <c r="AO200" s="10"/>
      <c r="AP200" s="10"/>
      <c r="AQ200" s="10"/>
      <c r="AR200" s="10"/>
      <c r="AS200" s="10"/>
      <c r="AT200" s="10"/>
      <c r="AU200" s="10"/>
    </row>
    <row r="201" ht="11.25" customHeight="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  <c r="AG201" s="10"/>
      <c r="AH201" s="10"/>
      <c r="AI201" s="10"/>
      <c r="AJ201" s="10"/>
      <c r="AK201" s="10"/>
      <c r="AL201" s="10"/>
      <c r="AM201" s="10"/>
      <c r="AN201" s="10"/>
      <c r="AO201" s="10"/>
      <c r="AP201" s="10"/>
      <c r="AQ201" s="10"/>
      <c r="AR201" s="10"/>
      <c r="AS201" s="10"/>
      <c r="AT201" s="10"/>
      <c r="AU201" s="10"/>
    </row>
    <row r="202" ht="11.25" customHeight="1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  <c r="AH202" s="10"/>
      <c r="AI202" s="10"/>
      <c r="AJ202" s="10"/>
      <c r="AK202" s="10"/>
      <c r="AL202" s="10"/>
      <c r="AM202" s="10"/>
      <c r="AN202" s="10"/>
      <c r="AO202" s="10"/>
      <c r="AP202" s="10"/>
      <c r="AQ202" s="10"/>
      <c r="AR202" s="10"/>
      <c r="AS202" s="10"/>
      <c r="AT202" s="10"/>
      <c r="AU202" s="10"/>
    </row>
    <row r="203" ht="11.25" customHeight="1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  <c r="AG203" s="10"/>
      <c r="AH203" s="10"/>
      <c r="AI203" s="10"/>
      <c r="AJ203" s="10"/>
      <c r="AK203" s="10"/>
      <c r="AL203" s="10"/>
      <c r="AM203" s="10"/>
      <c r="AN203" s="10"/>
      <c r="AO203" s="10"/>
      <c r="AP203" s="10"/>
      <c r="AQ203" s="10"/>
      <c r="AR203" s="10"/>
      <c r="AS203" s="10"/>
      <c r="AT203" s="10"/>
      <c r="AU203" s="10"/>
    </row>
    <row r="204" ht="11.25" customHeight="1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  <c r="AG204" s="10"/>
      <c r="AH204" s="10"/>
      <c r="AI204" s="10"/>
      <c r="AJ204" s="10"/>
      <c r="AK204" s="10"/>
      <c r="AL204" s="10"/>
      <c r="AM204" s="10"/>
      <c r="AN204" s="10"/>
      <c r="AO204" s="10"/>
      <c r="AP204" s="10"/>
      <c r="AQ204" s="10"/>
      <c r="AR204" s="10"/>
      <c r="AS204" s="10"/>
      <c r="AT204" s="10"/>
      <c r="AU204" s="10"/>
    </row>
    <row r="205" ht="11.25" customHeight="1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  <c r="AG205" s="10"/>
      <c r="AH205" s="10"/>
      <c r="AI205" s="10"/>
      <c r="AJ205" s="10"/>
      <c r="AK205" s="10"/>
      <c r="AL205" s="10"/>
      <c r="AM205" s="10"/>
      <c r="AN205" s="10"/>
      <c r="AO205" s="10"/>
      <c r="AP205" s="10"/>
      <c r="AQ205" s="10"/>
      <c r="AR205" s="10"/>
      <c r="AS205" s="10"/>
      <c r="AT205" s="10"/>
      <c r="AU205" s="10"/>
    </row>
    <row r="206" ht="11.25" customHeight="1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  <c r="AF206" s="10"/>
      <c r="AG206" s="10"/>
      <c r="AH206" s="10"/>
      <c r="AI206" s="10"/>
      <c r="AJ206" s="10"/>
      <c r="AK206" s="10"/>
      <c r="AL206" s="10"/>
      <c r="AM206" s="10"/>
      <c r="AN206" s="10"/>
      <c r="AO206" s="10"/>
      <c r="AP206" s="10"/>
      <c r="AQ206" s="10"/>
      <c r="AR206" s="10"/>
      <c r="AS206" s="10"/>
      <c r="AT206" s="10"/>
      <c r="AU206" s="10"/>
    </row>
    <row r="207" ht="11.25" customHeight="1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  <c r="AG207" s="10"/>
      <c r="AH207" s="10"/>
      <c r="AI207" s="10"/>
      <c r="AJ207" s="10"/>
      <c r="AK207" s="10"/>
      <c r="AL207" s="10"/>
      <c r="AM207" s="10"/>
      <c r="AN207" s="10"/>
      <c r="AO207" s="10"/>
      <c r="AP207" s="10"/>
      <c r="AQ207" s="10"/>
      <c r="AR207" s="10"/>
      <c r="AS207" s="10"/>
      <c r="AT207" s="10"/>
      <c r="AU207" s="10"/>
    </row>
    <row r="208" ht="11.25" customHeight="1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  <c r="AH208" s="10"/>
      <c r="AI208" s="10"/>
      <c r="AJ208" s="10"/>
      <c r="AK208" s="10"/>
      <c r="AL208" s="10"/>
      <c r="AM208" s="10"/>
      <c r="AN208" s="10"/>
      <c r="AO208" s="10"/>
      <c r="AP208" s="10"/>
      <c r="AQ208" s="10"/>
      <c r="AR208" s="10"/>
      <c r="AS208" s="10"/>
      <c r="AT208" s="10"/>
      <c r="AU208" s="10"/>
    </row>
    <row r="209" ht="11.25" customHeight="1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  <c r="AH209" s="10"/>
      <c r="AI209" s="10"/>
      <c r="AJ209" s="10"/>
      <c r="AK209" s="10"/>
      <c r="AL209" s="10"/>
      <c r="AM209" s="10"/>
      <c r="AN209" s="10"/>
      <c r="AO209" s="10"/>
      <c r="AP209" s="10"/>
      <c r="AQ209" s="10"/>
      <c r="AR209" s="10"/>
      <c r="AS209" s="10"/>
      <c r="AT209" s="10"/>
      <c r="AU209" s="10"/>
    </row>
    <row r="210" ht="11.25" customHeight="1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  <c r="AG210" s="10"/>
      <c r="AH210" s="10"/>
      <c r="AI210" s="10"/>
      <c r="AJ210" s="10"/>
      <c r="AK210" s="10"/>
      <c r="AL210" s="10"/>
      <c r="AM210" s="10"/>
      <c r="AN210" s="10"/>
      <c r="AO210" s="10"/>
      <c r="AP210" s="10"/>
      <c r="AQ210" s="10"/>
      <c r="AR210" s="10"/>
      <c r="AS210" s="10"/>
      <c r="AT210" s="10"/>
      <c r="AU210" s="10"/>
    </row>
    <row r="211" ht="11.25" customHeight="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  <c r="AH211" s="10"/>
      <c r="AI211" s="10"/>
      <c r="AJ211" s="10"/>
      <c r="AK211" s="10"/>
      <c r="AL211" s="10"/>
      <c r="AM211" s="10"/>
      <c r="AN211" s="10"/>
      <c r="AO211" s="10"/>
      <c r="AP211" s="10"/>
      <c r="AQ211" s="10"/>
      <c r="AR211" s="10"/>
      <c r="AS211" s="10"/>
      <c r="AT211" s="10"/>
      <c r="AU211" s="10"/>
    </row>
    <row r="212" ht="11.25" customHeight="1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  <c r="AH212" s="10"/>
      <c r="AI212" s="10"/>
      <c r="AJ212" s="10"/>
      <c r="AK212" s="10"/>
      <c r="AL212" s="10"/>
      <c r="AM212" s="10"/>
      <c r="AN212" s="10"/>
      <c r="AO212" s="10"/>
      <c r="AP212" s="10"/>
      <c r="AQ212" s="10"/>
      <c r="AR212" s="10"/>
      <c r="AS212" s="10"/>
      <c r="AT212" s="10"/>
      <c r="AU212" s="10"/>
    </row>
    <row r="213" ht="11.25" customHeight="1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  <c r="AH213" s="10"/>
      <c r="AI213" s="10"/>
      <c r="AJ213" s="10"/>
      <c r="AK213" s="10"/>
      <c r="AL213" s="10"/>
      <c r="AM213" s="10"/>
      <c r="AN213" s="10"/>
      <c r="AO213" s="10"/>
      <c r="AP213" s="10"/>
      <c r="AQ213" s="10"/>
      <c r="AR213" s="10"/>
      <c r="AS213" s="10"/>
      <c r="AT213" s="10"/>
      <c r="AU213" s="10"/>
    </row>
    <row r="214" ht="11.25" customHeight="1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  <c r="AG214" s="10"/>
      <c r="AH214" s="10"/>
      <c r="AI214" s="10"/>
      <c r="AJ214" s="10"/>
      <c r="AK214" s="10"/>
      <c r="AL214" s="10"/>
      <c r="AM214" s="10"/>
      <c r="AN214" s="10"/>
      <c r="AO214" s="10"/>
      <c r="AP214" s="10"/>
      <c r="AQ214" s="10"/>
      <c r="AR214" s="10"/>
      <c r="AS214" s="10"/>
      <c r="AT214" s="10"/>
      <c r="AU214" s="10"/>
    </row>
    <row r="215" ht="11.25" customHeight="1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  <c r="AG215" s="10"/>
      <c r="AH215" s="10"/>
      <c r="AI215" s="10"/>
      <c r="AJ215" s="10"/>
      <c r="AK215" s="10"/>
      <c r="AL215" s="10"/>
      <c r="AM215" s="10"/>
      <c r="AN215" s="10"/>
      <c r="AO215" s="10"/>
      <c r="AP215" s="10"/>
      <c r="AQ215" s="10"/>
      <c r="AR215" s="10"/>
      <c r="AS215" s="10"/>
      <c r="AT215" s="10"/>
      <c r="AU215" s="10"/>
    </row>
    <row r="216" ht="11.25" customHeight="1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  <c r="AF216" s="10"/>
      <c r="AG216" s="10"/>
      <c r="AH216" s="10"/>
      <c r="AI216" s="10"/>
      <c r="AJ216" s="10"/>
      <c r="AK216" s="10"/>
      <c r="AL216" s="10"/>
      <c r="AM216" s="10"/>
      <c r="AN216" s="10"/>
      <c r="AO216" s="10"/>
      <c r="AP216" s="10"/>
      <c r="AQ216" s="10"/>
      <c r="AR216" s="10"/>
      <c r="AS216" s="10"/>
      <c r="AT216" s="10"/>
      <c r="AU216" s="10"/>
    </row>
    <row r="217" ht="11.25" customHeight="1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  <c r="AF217" s="10"/>
      <c r="AG217" s="10"/>
      <c r="AH217" s="10"/>
      <c r="AI217" s="10"/>
      <c r="AJ217" s="10"/>
      <c r="AK217" s="10"/>
      <c r="AL217" s="10"/>
      <c r="AM217" s="10"/>
      <c r="AN217" s="10"/>
      <c r="AO217" s="10"/>
      <c r="AP217" s="10"/>
      <c r="AQ217" s="10"/>
      <c r="AR217" s="10"/>
      <c r="AS217" s="10"/>
      <c r="AT217" s="10"/>
      <c r="AU217" s="10"/>
    </row>
    <row r="218" ht="11.25" customHeight="1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  <c r="AH218" s="10"/>
      <c r="AI218" s="10"/>
      <c r="AJ218" s="10"/>
      <c r="AK218" s="10"/>
      <c r="AL218" s="10"/>
      <c r="AM218" s="10"/>
      <c r="AN218" s="10"/>
      <c r="AO218" s="10"/>
      <c r="AP218" s="10"/>
      <c r="AQ218" s="10"/>
      <c r="AR218" s="10"/>
      <c r="AS218" s="10"/>
      <c r="AT218" s="10"/>
      <c r="AU218" s="10"/>
    </row>
    <row r="219" ht="11.25" customHeight="1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  <c r="AH219" s="10"/>
      <c r="AI219" s="10"/>
      <c r="AJ219" s="10"/>
      <c r="AK219" s="10"/>
      <c r="AL219" s="10"/>
      <c r="AM219" s="10"/>
      <c r="AN219" s="10"/>
      <c r="AO219" s="10"/>
      <c r="AP219" s="10"/>
      <c r="AQ219" s="10"/>
      <c r="AR219" s="10"/>
      <c r="AS219" s="10"/>
      <c r="AT219" s="10"/>
      <c r="AU219" s="10"/>
    </row>
    <row r="220" ht="11.25" customHeight="1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10"/>
      <c r="AH220" s="10"/>
      <c r="AI220" s="10"/>
      <c r="AJ220" s="10"/>
      <c r="AK220" s="10"/>
      <c r="AL220" s="10"/>
      <c r="AM220" s="10"/>
      <c r="AN220" s="10"/>
      <c r="AO220" s="10"/>
      <c r="AP220" s="10"/>
      <c r="AQ220" s="10"/>
      <c r="AR220" s="10"/>
      <c r="AS220" s="10"/>
      <c r="AT220" s="10"/>
      <c r="AU220" s="10"/>
    </row>
    <row r="221" ht="11.25" customHeight="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  <c r="AH221" s="10"/>
      <c r="AI221" s="10"/>
      <c r="AJ221" s="10"/>
      <c r="AK221" s="10"/>
      <c r="AL221" s="10"/>
      <c r="AM221" s="10"/>
      <c r="AN221" s="10"/>
      <c r="AO221" s="10"/>
      <c r="AP221" s="10"/>
      <c r="AQ221" s="10"/>
      <c r="AR221" s="10"/>
      <c r="AS221" s="10"/>
      <c r="AT221" s="10"/>
      <c r="AU221" s="10"/>
    </row>
    <row r="222" ht="11.25" customHeight="1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  <c r="AH222" s="10"/>
      <c r="AI222" s="10"/>
      <c r="AJ222" s="10"/>
      <c r="AK222" s="10"/>
      <c r="AL222" s="10"/>
      <c r="AM222" s="10"/>
      <c r="AN222" s="10"/>
      <c r="AO222" s="10"/>
      <c r="AP222" s="10"/>
      <c r="AQ222" s="10"/>
      <c r="AR222" s="10"/>
      <c r="AS222" s="10"/>
      <c r="AT222" s="10"/>
      <c r="AU222" s="10"/>
    </row>
    <row r="223" ht="11.25" customHeight="1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  <c r="AH223" s="10"/>
      <c r="AI223" s="10"/>
      <c r="AJ223" s="10"/>
      <c r="AK223" s="10"/>
      <c r="AL223" s="10"/>
      <c r="AM223" s="10"/>
      <c r="AN223" s="10"/>
      <c r="AO223" s="10"/>
      <c r="AP223" s="10"/>
      <c r="AQ223" s="10"/>
      <c r="AR223" s="10"/>
      <c r="AS223" s="10"/>
      <c r="AT223" s="10"/>
      <c r="AU223" s="10"/>
    </row>
    <row r="224" ht="11.25" customHeight="1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  <c r="AH224" s="10"/>
      <c r="AI224" s="10"/>
      <c r="AJ224" s="10"/>
      <c r="AK224" s="10"/>
      <c r="AL224" s="10"/>
      <c r="AM224" s="10"/>
      <c r="AN224" s="10"/>
      <c r="AO224" s="10"/>
      <c r="AP224" s="10"/>
      <c r="AQ224" s="10"/>
      <c r="AR224" s="10"/>
      <c r="AS224" s="10"/>
      <c r="AT224" s="10"/>
      <c r="AU224" s="10"/>
    </row>
    <row r="225" ht="11.25" customHeight="1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  <c r="AG225" s="10"/>
      <c r="AH225" s="10"/>
      <c r="AI225" s="10"/>
      <c r="AJ225" s="10"/>
      <c r="AK225" s="10"/>
      <c r="AL225" s="10"/>
      <c r="AM225" s="10"/>
      <c r="AN225" s="10"/>
      <c r="AO225" s="10"/>
      <c r="AP225" s="10"/>
      <c r="AQ225" s="10"/>
      <c r="AR225" s="10"/>
      <c r="AS225" s="10"/>
      <c r="AT225" s="10"/>
      <c r="AU225" s="10"/>
    </row>
    <row r="226" ht="11.25" customHeight="1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  <c r="AH226" s="10"/>
      <c r="AI226" s="10"/>
      <c r="AJ226" s="10"/>
      <c r="AK226" s="10"/>
      <c r="AL226" s="10"/>
      <c r="AM226" s="10"/>
      <c r="AN226" s="10"/>
      <c r="AO226" s="10"/>
      <c r="AP226" s="10"/>
      <c r="AQ226" s="10"/>
      <c r="AR226" s="10"/>
      <c r="AS226" s="10"/>
      <c r="AT226" s="10"/>
      <c r="AU226" s="10"/>
    </row>
    <row r="227" ht="11.25" customHeight="1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  <c r="AF227" s="10"/>
      <c r="AG227" s="10"/>
      <c r="AH227" s="10"/>
      <c r="AI227" s="10"/>
      <c r="AJ227" s="10"/>
      <c r="AK227" s="10"/>
      <c r="AL227" s="10"/>
      <c r="AM227" s="10"/>
      <c r="AN227" s="10"/>
      <c r="AO227" s="10"/>
      <c r="AP227" s="10"/>
      <c r="AQ227" s="10"/>
      <c r="AR227" s="10"/>
      <c r="AS227" s="10"/>
      <c r="AT227" s="10"/>
      <c r="AU227" s="10"/>
    </row>
    <row r="228" ht="11.25" customHeight="1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  <c r="AF228" s="10"/>
      <c r="AG228" s="10"/>
      <c r="AH228" s="10"/>
      <c r="AI228" s="10"/>
      <c r="AJ228" s="10"/>
      <c r="AK228" s="10"/>
      <c r="AL228" s="10"/>
      <c r="AM228" s="10"/>
      <c r="AN228" s="10"/>
      <c r="AO228" s="10"/>
      <c r="AP228" s="10"/>
      <c r="AQ228" s="10"/>
      <c r="AR228" s="10"/>
      <c r="AS228" s="10"/>
      <c r="AT228" s="10"/>
      <c r="AU228" s="10"/>
    </row>
    <row r="229" ht="11.25" customHeight="1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  <c r="AH229" s="10"/>
      <c r="AI229" s="10"/>
      <c r="AJ229" s="10"/>
      <c r="AK229" s="10"/>
      <c r="AL229" s="10"/>
      <c r="AM229" s="10"/>
      <c r="AN229" s="10"/>
      <c r="AO229" s="10"/>
      <c r="AP229" s="10"/>
      <c r="AQ229" s="10"/>
      <c r="AR229" s="10"/>
      <c r="AS229" s="10"/>
      <c r="AT229" s="10"/>
      <c r="AU229" s="10"/>
    </row>
    <row r="230" ht="11.25" customHeight="1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  <c r="AF230" s="10"/>
      <c r="AG230" s="10"/>
      <c r="AH230" s="10"/>
      <c r="AI230" s="10"/>
      <c r="AJ230" s="10"/>
      <c r="AK230" s="10"/>
      <c r="AL230" s="10"/>
      <c r="AM230" s="10"/>
      <c r="AN230" s="10"/>
      <c r="AO230" s="10"/>
      <c r="AP230" s="10"/>
      <c r="AQ230" s="10"/>
      <c r="AR230" s="10"/>
      <c r="AS230" s="10"/>
      <c r="AT230" s="10"/>
      <c r="AU230" s="10"/>
    </row>
    <row r="231" ht="11.25" customHeight="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  <c r="AF231" s="10"/>
      <c r="AG231" s="10"/>
      <c r="AH231" s="10"/>
      <c r="AI231" s="10"/>
      <c r="AJ231" s="10"/>
      <c r="AK231" s="10"/>
      <c r="AL231" s="10"/>
      <c r="AM231" s="10"/>
      <c r="AN231" s="10"/>
      <c r="AO231" s="10"/>
      <c r="AP231" s="10"/>
      <c r="AQ231" s="10"/>
      <c r="AR231" s="10"/>
      <c r="AS231" s="10"/>
      <c r="AT231" s="10"/>
      <c r="AU231" s="10"/>
    </row>
    <row r="232" ht="11.25" customHeight="1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  <c r="AF232" s="10"/>
      <c r="AG232" s="10"/>
      <c r="AH232" s="10"/>
      <c r="AI232" s="10"/>
      <c r="AJ232" s="10"/>
      <c r="AK232" s="10"/>
      <c r="AL232" s="10"/>
      <c r="AM232" s="10"/>
      <c r="AN232" s="10"/>
      <c r="AO232" s="10"/>
      <c r="AP232" s="10"/>
      <c r="AQ232" s="10"/>
      <c r="AR232" s="10"/>
      <c r="AS232" s="10"/>
      <c r="AT232" s="10"/>
      <c r="AU232" s="10"/>
    </row>
    <row r="233" ht="11.25" customHeight="1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  <c r="AH233" s="10"/>
      <c r="AI233" s="10"/>
      <c r="AJ233" s="10"/>
      <c r="AK233" s="10"/>
      <c r="AL233" s="10"/>
      <c r="AM233" s="10"/>
      <c r="AN233" s="10"/>
      <c r="AO233" s="10"/>
      <c r="AP233" s="10"/>
      <c r="AQ233" s="10"/>
      <c r="AR233" s="10"/>
      <c r="AS233" s="10"/>
      <c r="AT233" s="10"/>
      <c r="AU233" s="10"/>
    </row>
    <row r="234" ht="11.25" customHeight="1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  <c r="AF234" s="10"/>
      <c r="AG234" s="10"/>
      <c r="AH234" s="10"/>
      <c r="AI234" s="10"/>
      <c r="AJ234" s="10"/>
      <c r="AK234" s="10"/>
      <c r="AL234" s="10"/>
      <c r="AM234" s="10"/>
      <c r="AN234" s="10"/>
      <c r="AO234" s="10"/>
      <c r="AP234" s="10"/>
      <c r="AQ234" s="10"/>
      <c r="AR234" s="10"/>
      <c r="AS234" s="10"/>
      <c r="AT234" s="10"/>
      <c r="AU234" s="10"/>
    </row>
    <row r="235" ht="11.25" customHeight="1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  <c r="AF235" s="10"/>
      <c r="AG235" s="10"/>
      <c r="AH235" s="10"/>
      <c r="AI235" s="10"/>
      <c r="AJ235" s="10"/>
      <c r="AK235" s="10"/>
      <c r="AL235" s="10"/>
      <c r="AM235" s="10"/>
      <c r="AN235" s="10"/>
      <c r="AO235" s="10"/>
      <c r="AP235" s="10"/>
      <c r="AQ235" s="10"/>
      <c r="AR235" s="10"/>
      <c r="AS235" s="10"/>
      <c r="AT235" s="10"/>
      <c r="AU235" s="10"/>
    </row>
    <row r="236" ht="11.25" customHeight="1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  <c r="AJ236" s="10"/>
      <c r="AK236" s="10"/>
      <c r="AL236" s="10"/>
      <c r="AM236" s="10"/>
      <c r="AN236" s="10"/>
      <c r="AO236" s="10"/>
      <c r="AP236" s="10"/>
      <c r="AQ236" s="10"/>
      <c r="AR236" s="10"/>
      <c r="AS236" s="10"/>
      <c r="AT236" s="10"/>
      <c r="AU236" s="10"/>
    </row>
    <row r="237" ht="11.25" customHeight="1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  <c r="AH237" s="10"/>
      <c r="AI237" s="10"/>
      <c r="AJ237" s="10"/>
      <c r="AK237" s="10"/>
      <c r="AL237" s="10"/>
      <c r="AM237" s="10"/>
      <c r="AN237" s="10"/>
      <c r="AO237" s="10"/>
      <c r="AP237" s="10"/>
      <c r="AQ237" s="10"/>
      <c r="AR237" s="10"/>
      <c r="AS237" s="10"/>
      <c r="AT237" s="10"/>
      <c r="AU237" s="10"/>
    </row>
    <row r="238" ht="11.25" customHeight="1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  <c r="AI238" s="10"/>
      <c r="AJ238" s="10"/>
      <c r="AK238" s="10"/>
      <c r="AL238" s="10"/>
      <c r="AM238" s="10"/>
      <c r="AN238" s="10"/>
      <c r="AO238" s="10"/>
      <c r="AP238" s="10"/>
      <c r="AQ238" s="10"/>
      <c r="AR238" s="10"/>
      <c r="AS238" s="10"/>
      <c r="AT238" s="10"/>
      <c r="AU238" s="10"/>
    </row>
    <row r="239" ht="11.25" customHeight="1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  <c r="AH239" s="10"/>
      <c r="AI239" s="10"/>
      <c r="AJ239" s="10"/>
      <c r="AK239" s="10"/>
      <c r="AL239" s="10"/>
      <c r="AM239" s="10"/>
      <c r="AN239" s="10"/>
      <c r="AO239" s="10"/>
      <c r="AP239" s="10"/>
      <c r="AQ239" s="10"/>
      <c r="AR239" s="10"/>
      <c r="AS239" s="10"/>
      <c r="AT239" s="10"/>
      <c r="AU239" s="10"/>
    </row>
    <row r="240" ht="11.25" customHeight="1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  <c r="AH240" s="10"/>
      <c r="AI240" s="10"/>
      <c r="AJ240" s="10"/>
      <c r="AK240" s="10"/>
      <c r="AL240" s="10"/>
      <c r="AM240" s="10"/>
      <c r="AN240" s="10"/>
      <c r="AO240" s="10"/>
      <c r="AP240" s="10"/>
      <c r="AQ240" s="10"/>
      <c r="AR240" s="10"/>
      <c r="AS240" s="10"/>
      <c r="AT240" s="10"/>
      <c r="AU240" s="10"/>
    </row>
    <row r="241" ht="11.25" customHeight="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10"/>
      <c r="AI241" s="10"/>
      <c r="AJ241" s="10"/>
      <c r="AK241" s="10"/>
      <c r="AL241" s="10"/>
      <c r="AM241" s="10"/>
      <c r="AN241" s="10"/>
      <c r="AO241" s="10"/>
      <c r="AP241" s="10"/>
      <c r="AQ241" s="10"/>
      <c r="AR241" s="10"/>
      <c r="AS241" s="10"/>
      <c r="AT241" s="10"/>
      <c r="AU241" s="10"/>
    </row>
    <row r="242" ht="11.25" customHeight="1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  <c r="AH242" s="10"/>
      <c r="AI242" s="10"/>
      <c r="AJ242" s="10"/>
      <c r="AK242" s="10"/>
      <c r="AL242" s="10"/>
      <c r="AM242" s="10"/>
      <c r="AN242" s="10"/>
      <c r="AO242" s="10"/>
      <c r="AP242" s="10"/>
      <c r="AQ242" s="10"/>
      <c r="AR242" s="10"/>
      <c r="AS242" s="10"/>
      <c r="AT242" s="10"/>
      <c r="AU242" s="10"/>
    </row>
    <row r="243" ht="11.25" customHeight="1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  <c r="AH243" s="10"/>
      <c r="AI243" s="10"/>
      <c r="AJ243" s="10"/>
      <c r="AK243" s="10"/>
      <c r="AL243" s="10"/>
      <c r="AM243" s="10"/>
      <c r="AN243" s="10"/>
      <c r="AO243" s="10"/>
      <c r="AP243" s="10"/>
      <c r="AQ243" s="10"/>
      <c r="AR243" s="10"/>
      <c r="AS243" s="10"/>
      <c r="AT243" s="10"/>
      <c r="AU243" s="10"/>
    </row>
    <row r="244" ht="11.25" customHeight="1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  <c r="AH244" s="10"/>
      <c r="AI244" s="10"/>
      <c r="AJ244" s="10"/>
      <c r="AK244" s="10"/>
      <c r="AL244" s="10"/>
      <c r="AM244" s="10"/>
      <c r="AN244" s="10"/>
      <c r="AO244" s="10"/>
      <c r="AP244" s="10"/>
      <c r="AQ244" s="10"/>
      <c r="AR244" s="10"/>
      <c r="AS244" s="10"/>
      <c r="AT244" s="10"/>
      <c r="AU244" s="10"/>
    </row>
    <row r="245" ht="11.25" customHeight="1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  <c r="AH245" s="10"/>
      <c r="AI245" s="10"/>
      <c r="AJ245" s="10"/>
      <c r="AK245" s="10"/>
      <c r="AL245" s="10"/>
      <c r="AM245" s="10"/>
      <c r="AN245" s="10"/>
      <c r="AO245" s="10"/>
      <c r="AP245" s="10"/>
      <c r="AQ245" s="10"/>
      <c r="AR245" s="10"/>
      <c r="AS245" s="10"/>
      <c r="AT245" s="10"/>
      <c r="AU245" s="10"/>
    </row>
    <row r="246" ht="11.25" customHeight="1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  <c r="AE246" s="10"/>
      <c r="AF246" s="10"/>
      <c r="AG246" s="10"/>
      <c r="AH246" s="10"/>
      <c r="AI246" s="10"/>
      <c r="AJ246" s="10"/>
      <c r="AK246" s="10"/>
      <c r="AL246" s="10"/>
      <c r="AM246" s="10"/>
      <c r="AN246" s="10"/>
      <c r="AO246" s="10"/>
      <c r="AP246" s="10"/>
      <c r="AQ246" s="10"/>
      <c r="AR246" s="10"/>
      <c r="AS246" s="10"/>
      <c r="AT246" s="10"/>
      <c r="AU246" s="10"/>
    </row>
    <row r="247" ht="11.25" customHeight="1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  <c r="AH247" s="10"/>
      <c r="AI247" s="10"/>
      <c r="AJ247" s="10"/>
      <c r="AK247" s="10"/>
      <c r="AL247" s="10"/>
      <c r="AM247" s="10"/>
      <c r="AN247" s="10"/>
      <c r="AO247" s="10"/>
      <c r="AP247" s="10"/>
      <c r="AQ247" s="10"/>
      <c r="AR247" s="10"/>
      <c r="AS247" s="10"/>
      <c r="AT247" s="10"/>
      <c r="AU247" s="10"/>
    </row>
    <row r="248" ht="11.25" customHeight="1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  <c r="AH248" s="10"/>
      <c r="AI248" s="10"/>
      <c r="AJ248" s="10"/>
      <c r="AK248" s="10"/>
      <c r="AL248" s="10"/>
      <c r="AM248" s="10"/>
      <c r="AN248" s="10"/>
      <c r="AO248" s="10"/>
      <c r="AP248" s="10"/>
      <c r="AQ248" s="10"/>
      <c r="AR248" s="10"/>
      <c r="AS248" s="10"/>
      <c r="AT248" s="10"/>
      <c r="AU248" s="10"/>
    </row>
    <row r="249" ht="11.25" customHeight="1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  <c r="AH249" s="10"/>
      <c r="AI249" s="10"/>
      <c r="AJ249" s="10"/>
      <c r="AK249" s="10"/>
      <c r="AL249" s="10"/>
      <c r="AM249" s="10"/>
      <c r="AN249" s="10"/>
      <c r="AO249" s="10"/>
      <c r="AP249" s="10"/>
      <c r="AQ249" s="10"/>
      <c r="AR249" s="10"/>
      <c r="AS249" s="10"/>
      <c r="AT249" s="10"/>
      <c r="AU249" s="10"/>
    </row>
    <row r="250" ht="11.25" customHeight="1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  <c r="AH250" s="10"/>
      <c r="AI250" s="10"/>
      <c r="AJ250" s="10"/>
      <c r="AK250" s="10"/>
      <c r="AL250" s="10"/>
      <c r="AM250" s="10"/>
      <c r="AN250" s="10"/>
      <c r="AO250" s="10"/>
      <c r="AP250" s="10"/>
      <c r="AQ250" s="10"/>
      <c r="AR250" s="10"/>
      <c r="AS250" s="10"/>
      <c r="AT250" s="10"/>
      <c r="AU250" s="10"/>
    </row>
    <row r="251" ht="11.25" customHeight="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  <c r="AI251" s="10"/>
      <c r="AJ251" s="10"/>
      <c r="AK251" s="10"/>
      <c r="AL251" s="10"/>
      <c r="AM251" s="10"/>
      <c r="AN251" s="10"/>
      <c r="AO251" s="10"/>
      <c r="AP251" s="10"/>
      <c r="AQ251" s="10"/>
      <c r="AR251" s="10"/>
      <c r="AS251" s="10"/>
      <c r="AT251" s="10"/>
      <c r="AU251" s="10"/>
    </row>
    <row r="252" ht="11.25" customHeight="1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  <c r="AI252" s="10"/>
      <c r="AJ252" s="10"/>
      <c r="AK252" s="10"/>
      <c r="AL252" s="10"/>
      <c r="AM252" s="10"/>
      <c r="AN252" s="10"/>
      <c r="AO252" s="10"/>
      <c r="AP252" s="10"/>
      <c r="AQ252" s="10"/>
      <c r="AR252" s="10"/>
      <c r="AS252" s="10"/>
      <c r="AT252" s="10"/>
      <c r="AU252" s="10"/>
    </row>
    <row r="253" ht="11.25" customHeight="1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  <c r="AJ253" s="10"/>
      <c r="AK253" s="10"/>
      <c r="AL253" s="10"/>
      <c r="AM253" s="10"/>
      <c r="AN253" s="10"/>
      <c r="AO253" s="10"/>
      <c r="AP253" s="10"/>
      <c r="AQ253" s="10"/>
      <c r="AR253" s="10"/>
      <c r="AS253" s="10"/>
      <c r="AT253" s="10"/>
      <c r="AU253" s="10"/>
    </row>
    <row r="254" ht="11.25" customHeight="1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  <c r="AH254" s="10"/>
      <c r="AI254" s="10"/>
      <c r="AJ254" s="10"/>
      <c r="AK254" s="10"/>
      <c r="AL254" s="10"/>
      <c r="AM254" s="10"/>
      <c r="AN254" s="10"/>
      <c r="AO254" s="10"/>
      <c r="AP254" s="10"/>
      <c r="AQ254" s="10"/>
      <c r="AR254" s="10"/>
      <c r="AS254" s="10"/>
      <c r="AT254" s="10"/>
      <c r="AU254" s="10"/>
    </row>
    <row r="255" ht="11.25" customHeight="1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  <c r="AH255" s="10"/>
      <c r="AI255" s="10"/>
      <c r="AJ255" s="10"/>
      <c r="AK255" s="10"/>
      <c r="AL255" s="10"/>
      <c r="AM255" s="10"/>
      <c r="AN255" s="10"/>
      <c r="AO255" s="10"/>
      <c r="AP255" s="10"/>
      <c r="AQ255" s="10"/>
      <c r="AR255" s="10"/>
      <c r="AS255" s="10"/>
      <c r="AT255" s="10"/>
      <c r="AU255" s="10"/>
    </row>
    <row r="256" ht="11.25" customHeight="1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  <c r="AJ256" s="10"/>
      <c r="AK256" s="10"/>
      <c r="AL256" s="10"/>
      <c r="AM256" s="10"/>
      <c r="AN256" s="10"/>
      <c r="AO256" s="10"/>
      <c r="AP256" s="10"/>
      <c r="AQ256" s="10"/>
      <c r="AR256" s="10"/>
      <c r="AS256" s="10"/>
      <c r="AT256" s="10"/>
      <c r="AU256" s="10"/>
    </row>
    <row r="257" ht="11.25" customHeight="1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  <c r="AI257" s="10"/>
      <c r="AJ257" s="10"/>
      <c r="AK257" s="10"/>
      <c r="AL257" s="10"/>
      <c r="AM257" s="10"/>
      <c r="AN257" s="10"/>
      <c r="AO257" s="10"/>
      <c r="AP257" s="10"/>
      <c r="AQ257" s="10"/>
      <c r="AR257" s="10"/>
      <c r="AS257" s="10"/>
      <c r="AT257" s="10"/>
      <c r="AU257" s="10"/>
    </row>
    <row r="258" ht="11.25" customHeight="1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  <c r="AH258" s="10"/>
      <c r="AI258" s="10"/>
      <c r="AJ258" s="10"/>
      <c r="AK258" s="10"/>
      <c r="AL258" s="10"/>
      <c r="AM258" s="10"/>
      <c r="AN258" s="10"/>
      <c r="AO258" s="10"/>
      <c r="AP258" s="10"/>
      <c r="AQ258" s="10"/>
      <c r="AR258" s="10"/>
      <c r="AS258" s="10"/>
      <c r="AT258" s="10"/>
      <c r="AU258" s="10"/>
    </row>
    <row r="259" ht="11.25" customHeight="1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  <c r="AH259" s="10"/>
      <c r="AI259" s="10"/>
      <c r="AJ259" s="10"/>
      <c r="AK259" s="10"/>
      <c r="AL259" s="10"/>
      <c r="AM259" s="10"/>
      <c r="AN259" s="10"/>
      <c r="AO259" s="10"/>
      <c r="AP259" s="10"/>
      <c r="AQ259" s="10"/>
      <c r="AR259" s="10"/>
      <c r="AS259" s="10"/>
      <c r="AT259" s="10"/>
      <c r="AU259" s="10"/>
    </row>
    <row r="260" ht="11.25" customHeight="1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  <c r="AI260" s="10"/>
      <c r="AJ260" s="10"/>
      <c r="AK260" s="10"/>
      <c r="AL260" s="10"/>
      <c r="AM260" s="10"/>
      <c r="AN260" s="10"/>
      <c r="AO260" s="10"/>
      <c r="AP260" s="10"/>
      <c r="AQ260" s="10"/>
      <c r="AR260" s="10"/>
      <c r="AS260" s="10"/>
      <c r="AT260" s="10"/>
      <c r="AU260" s="10"/>
    </row>
    <row r="261" ht="11.25" customHeight="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  <c r="AH261" s="10"/>
      <c r="AI261" s="10"/>
      <c r="AJ261" s="10"/>
      <c r="AK261" s="10"/>
      <c r="AL261" s="10"/>
      <c r="AM261" s="10"/>
      <c r="AN261" s="10"/>
      <c r="AO261" s="10"/>
      <c r="AP261" s="10"/>
      <c r="AQ261" s="10"/>
      <c r="AR261" s="10"/>
      <c r="AS261" s="10"/>
      <c r="AT261" s="10"/>
      <c r="AU261" s="10"/>
    </row>
    <row r="262" ht="11.25" customHeight="1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  <c r="AI262" s="10"/>
      <c r="AJ262" s="10"/>
      <c r="AK262" s="10"/>
      <c r="AL262" s="10"/>
      <c r="AM262" s="10"/>
      <c r="AN262" s="10"/>
      <c r="AO262" s="10"/>
      <c r="AP262" s="10"/>
      <c r="AQ262" s="10"/>
      <c r="AR262" s="10"/>
      <c r="AS262" s="10"/>
      <c r="AT262" s="10"/>
      <c r="AU262" s="10"/>
    </row>
    <row r="263" ht="11.25" customHeight="1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  <c r="AI263" s="10"/>
      <c r="AJ263" s="10"/>
      <c r="AK263" s="10"/>
      <c r="AL263" s="10"/>
      <c r="AM263" s="10"/>
      <c r="AN263" s="10"/>
      <c r="AO263" s="10"/>
      <c r="AP263" s="10"/>
      <c r="AQ263" s="10"/>
      <c r="AR263" s="10"/>
      <c r="AS263" s="10"/>
      <c r="AT263" s="10"/>
      <c r="AU263" s="10"/>
    </row>
    <row r="264" ht="11.25" customHeight="1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  <c r="AI264" s="10"/>
      <c r="AJ264" s="10"/>
      <c r="AK264" s="10"/>
      <c r="AL264" s="10"/>
      <c r="AM264" s="10"/>
      <c r="AN264" s="10"/>
      <c r="AO264" s="10"/>
      <c r="AP264" s="10"/>
      <c r="AQ264" s="10"/>
      <c r="AR264" s="10"/>
      <c r="AS264" s="10"/>
      <c r="AT264" s="10"/>
      <c r="AU264" s="10"/>
    </row>
    <row r="265" ht="11.25" customHeight="1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  <c r="AH265" s="10"/>
      <c r="AI265" s="10"/>
      <c r="AJ265" s="10"/>
      <c r="AK265" s="10"/>
      <c r="AL265" s="10"/>
      <c r="AM265" s="10"/>
      <c r="AN265" s="10"/>
      <c r="AO265" s="10"/>
      <c r="AP265" s="10"/>
      <c r="AQ265" s="10"/>
      <c r="AR265" s="10"/>
      <c r="AS265" s="10"/>
      <c r="AT265" s="10"/>
      <c r="AU265" s="10"/>
    </row>
    <row r="266" ht="11.25" customHeight="1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  <c r="AI266" s="10"/>
      <c r="AJ266" s="10"/>
      <c r="AK266" s="10"/>
      <c r="AL266" s="10"/>
      <c r="AM266" s="10"/>
      <c r="AN266" s="10"/>
      <c r="AO266" s="10"/>
      <c r="AP266" s="10"/>
      <c r="AQ266" s="10"/>
      <c r="AR266" s="10"/>
      <c r="AS266" s="10"/>
      <c r="AT266" s="10"/>
      <c r="AU266" s="10"/>
    </row>
    <row r="267" ht="11.25" customHeight="1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  <c r="AH267" s="10"/>
      <c r="AI267" s="10"/>
      <c r="AJ267" s="10"/>
      <c r="AK267" s="10"/>
      <c r="AL267" s="10"/>
      <c r="AM267" s="10"/>
      <c r="AN267" s="10"/>
      <c r="AO267" s="10"/>
      <c r="AP267" s="10"/>
      <c r="AQ267" s="10"/>
      <c r="AR267" s="10"/>
      <c r="AS267" s="10"/>
      <c r="AT267" s="10"/>
      <c r="AU267" s="10"/>
    </row>
    <row r="268" ht="11.25" customHeight="1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  <c r="AI268" s="10"/>
      <c r="AJ268" s="10"/>
      <c r="AK268" s="10"/>
      <c r="AL268" s="10"/>
      <c r="AM268" s="10"/>
      <c r="AN268" s="10"/>
      <c r="AO268" s="10"/>
      <c r="AP268" s="10"/>
      <c r="AQ268" s="10"/>
      <c r="AR268" s="10"/>
      <c r="AS268" s="10"/>
      <c r="AT268" s="10"/>
      <c r="AU268" s="10"/>
    </row>
    <row r="269" ht="11.25" customHeight="1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  <c r="AI269" s="10"/>
      <c r="AJ269" s="10"/>
      <c r="AK269" s="10"/>
      <c r="AL269" s="10"/>
      <c r="AM269" s="10"/>
      <c r="AN269" s="10"/>
      <c r="AO269" s="10"/>
      <c r="AP269" s="10"/>
      <c r="AQ269" s="10"/>
      <c r="AR269" s="10"/>
      <c r="AS269" s="10"/>
      <c r="AT269" s="10"/>
      <c r="AU269" s="10"/>
    </row>
    <row r="270" ht="11.25" customHeight="1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10"/>
      <c r="AI270" s="10"/>
      <c r="AJ270" s="10"/>
      <c r="AK270" s="10"/>
      <c r="AL270" s="10"/>
      <c r="AM270" s="10"/>
      <c r="AN270" s="10"/>
      <c r="AO270" s="10"/>
      <c r="AP270" s="10"/>
      <c r="AQ270" s="10"/>
      <c r="AR270" s="10"/>
      <c r="AS270" s="10"/>
      <c r="AT270" s="10"/>
      <c r="AU270" s="10"/>
    </row>
    <row r="271" ht="11.25" customHeight="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  <c r="AI271" s="10"/>
      <c r="AJ271" s="10"/>
      <c r="AK271" s="10"/>
      <c r="AL271" s="10"/>
      <c r="AM271" s="10"/>
      <c r="AN271" s="10"/>
      <c r="AO271" s="10"/>
      <c r="AP271" s="10"/>
      <c r="AQ271" s="10"/>
      <c r="AR271" s="10"/>
      <c r="AS271" s="10"/>
      <c r="AT271" s="10"/>
      <c r="AU271" s="10"/>
    </row>
    <row r="272" ht="11.25" customHeight="1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10"/>
      <c r="AI272" s="10"/>
      <c r="AJ272" s="10"/>
      <c r="AK272" s="10"/>
      <c r="AL272" s="10"/>
      <c r="AM272" s="10"/>
      <c r="AN272" s="10"/>
      <c r="AO272" s="10"/>
      <c r="AP272" s="10"/>
      <c r="AQ272" s="10"/>
      <c r="AR272" s="10"/>
      <c r="AS272" s="10"/>
      <c r="AT272" s="10"/>
      <c r="AU272" s="10"/>
    </row>
    <row r="273" ht="11.25" customHeight="1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  <c r="AH273" s="10"/>
      <c r="AI273" s="10"/>
      <c r="AJ273" s="10"/>
      <c r="AK273" s="10"/>
      <c r="AL273" s="10"/>
      <c r="AM273" s="10"/>
      <c r="AN273" s="10"/>
      <c r="AO273" s="10"/>
      <c r="AP273" s="10"/>
      <c r="AQ273" s="10"/>
      <c r="AR273" s="10"/>
      <c r="AS273" s="10"/>
      <c r="AT273" s="10"/>
      <c r="AU273" s="10"/>
    </row>
    <row r="274" ht="11.25" customHeight="1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  <c r="AI274" s="10"/>
      <c r="AJ274" s="10"/>
      <c r="AK274" s="10"/>
      <c r="AL274" s="10"/>
      <c r="AM274" s="10"/>
      <c r="AN274" s="10"/>
      <c r="AO274" s="10"/>
      <c r="AP274" s="10"/>
      <c r="AQ274" s="10"/>
      <c r="AR274" s="10"/>
      <c r="AS274" s="10"/>
      <c r="AT274" s="10"/>
      <c r="AU274" s="10"/>
    </row>
    <row r="275" ht="11.25" customHeight="1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  <c r="AI275" s="10"/>
      <c r="AJ275" s="10"/>
      <c r="AK275" s="10"/>
      <c r="AL275" s="10"/>
      <c r="AM275" s="10"/>
      <c r="AN275" s="10"/>
      <c r="AO275" s="10"/>
      <c r="AP275" s="10"/>
      <c r="AQ275" s="10"/>
      <c r="AR275" s="10"/>
      <c r="AS275" s="10"/>
      <c r="AT275" s="10"/>
      <c r="AU275" s="10"/>
    </row>
    <row r="276" ht="11.25" customHeight="1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  <c r="AH276" s="10"/>
      <c r="AI276" s="10"/>
      <c r="AJ276" s="10"/>
      <c r="AK276" s="10"/>
      <c r="AL276" s="10"/>
      <c r="AM276" s="10"/>
      <c r="AN276" s="10"/>
      <c r="AO276" s="10"/>
      <c r="AP276" s="10"/>
      <c r="AQ276" s="10"/>
      <c r="AR276" s="10"/>
      <c r="AS276" s="10"/>
      <c r="AT276" s="10"/>
      <c r="AU276" s="10"/>
    </row>
    <row r="277" ht="11.25" customHeight="1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  <c r="AI277" s="10"/>
      <c r="AJ277" s="10"/>
      <c r="AK277" s="10"/>
      <c r="AL277" s="10"/>
      <c r="AM277" s="10"/>
      <c r="AN277" s="10"/>
      <c r="AO277" s="10"/>
      <c r="AP277" s="10"/>
      <c r="AQ277" s="10"/>
      <c r="AR277" s="10"/>
      <c r="AS277" s="10"/>
      <c r="AT277" s="10"/>
      <c r="AU277" s="10"/>
    </row>
    <row r="278" ht="11.25" customHeight="1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  <c r="AH278" s="10"/>
      <c r="AI278" s="10"/>
      <c r="AJ278" s="10"/>
      <c r="AK278" s="10"/>
      <c r="AL278" s="10"/>
      <c r="AM278" s="10"/>
      <c r="AN278" s="10"/>
      <c r="AO278" s="10"/>
      <c r="AP278" s="10"/>
      <c r="AQ278" s="10"/>
      <c r="AR278" s="10"/>
      <c r="AS278" s="10"/>
      <c r="AT278" s="10"/>
      <c r="AU278" s="10"/>
    </row>
    <row r="279" ht="11.25" customHeight="1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  <c r="AI279" s="10"/>
      <c r="AJ279" s="10"/>
      <c r="AK279" s="10"/>
      <c r="AL279" s="10"/>
      <c r="AM279" s="10"/>
      <c r="AN279" s="10"/>
      <c r="AO279" s="10"/>
      <c r="AP279" s="10"/>
      <c r="AQ279" s="10"/>
      <c r="AR279" s="10"/>
      <c r="AS279" s="10"/>
      <c r="AT279" s="10"/>
      <c r="AU279" s="10"/>
    </row>
    <row r="280" ht="11.25" customHeight="1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  <c r="AH280" s="10"/>
      <c r="AI280" s="10"/>
      <c r="AJ280" s="10"/>
      <c r="AK280" s="10"/>
      <c r="AL280" s="10"/>
      <c r="AM280" s="10"/>
      <c r="AN280" s="10"/>
      <c r="AO280" s="10"/>
      <c r="AP280" s="10"/>
      <c r="AQ280" s="10"/>
      <c r="AR280" s="10"/>
      <c r="AS280" s="10"/>
      <c r="AT280" s="10"/>
      <c r="AU280" s="10"/>
    </row>
    <row r="281" ht="11.25" customHeight="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  <c r="AH281" s="10"/>
      <c r="AI281" s="10"/>
      <c r="AJ281" s="10"/>
      <c r="AK281" s="10"/>
      <c r="AL281" s="10"/>
      <c r="AM281" s="10"/>
      <c r="AN281" s="10"/>
      <c r="AO281" s="10"/>
      <c r="AP281" s="10"/>
      <c r="AQ281" s="10"/>
      <c r="AR281" s="10"/>
      <c r="AS281" s="10"/>
      <c r="AT281" s="10"/>
      <c r="AU281" s="10"/>
    </row>
    <row r="282" ht="11.25" customHeight="1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  <c r="AH282" s="10"/>
      <c r="AI282" s="10"/>
      <c r="AJ282" s="10"/>
      <c r="AK282" s="10"/>
      <c r="AL282" s="10"/>
      <c r="AM282" s="10"/>
      <c r="AN282" s="10"/>
      <c r="AO282" s="10"/>
      <c r="AP282" s="10"/>
      <c r="AQ282" s="10"/>
      <c r="AR282" s="10"/>
      <c r="AS282" s="10"/>
      <c r="AT282" s="10"/>
      <c r="AU282" s="10"/>
    </row>
    <row r="283" ht="11.25" customHeight="1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  <c r="AH283" s="10"/>
      <c r="AI283" s="10"/>
      <c r="AJ283" s="10"/>
      <c r="AK283" s="10"/>
      <c r="AL283" s="10"/>
      <c r="AM283" s="10"/>
      <c r="AN283" s="10"/>
      <c r="AO283" s="10"/>
      <c r="AP283" s="10"/>
      <c r="AQ283" s="10"/>
      <c r="AR283" s="10"/>
      <c r="AS283" s="10"/>
      <c r="AT283" s="10"/>
      <c r="AU283" s="10"/>
    </row>
    <row r="284" ht="11.25" customHeight="1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  <c r="AH284" s="10"/>
      <c r="AI284" s="10"/>
      <c r="AJ284" s="10"/>
      <c r="AK284" s="10"/>
      <c r="AL284" s="10"/>
      <c r="AM284" s="10"/>
      <c r="AN284" s="10"/>
      <c r="AO284" s="10"/>
      <c r="AP284" s="10"/>
      <c r="AQ284" s="10"/>
      <c r="AR284" s="10"/>
      <c r="AS284" s="10"/>
      <c r="AT284" s="10"/>
      <c r="AU284" s="10"/>
    </row>
    <row r="285" ht="11.25" customHeight="1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  <c r="AE285" s="10"/>
      <c r="AF285" s="10"/>
      <c r="AG285" s="10"/>
      <c r="AH285" s="10"/>
      <c r="AI285" s="10"/>
      <c r="AJ285" s="10"/>
      <c r="AK285" s="10"/>
      <c r="AL285" s="10"/>
      <c r="AM285" s="10"/>
      <c r="AN285" s="10"/>
      <c r="AO285" s="10"/>
      <c r="AP285" s="10"/>
      <c r="AQ285" s="10"/>
      <c r="AR285" s="10"/>
      <c r="AS285" s="10"/>
      <c r="AT285" s="10"/>
      <c r="AU285" s="10"/>
    </row>
    <row r="286" ht="11.25" customHeight="1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  <c r="AE286" s="10"/>
      <c r="AF286" s="10"/>
      <c r="AG286" s="10"/>
      <c r="AH286" s="10"/>
      <c r="AI286" s="10"/>
      <c r="AJ286" s="10"/>
      <c r="AK286" s="10"/>
      <c r="AL286" s="10"/>
      <c r="AM286" s="10"/>
      <c r="AN286" s="10"/>
      <c r="AO286" s="10"/>
      <c r="AP286" s="10"/>
      <c r="AQ286" s="10"/>
      <c r="AR286" s="10"/>
      <c r="AS286" s="10"/>
      <c r="AT286" s="10"/>
      <c r="AU286" s="10"/>
    </row>
    <row r="287" ht="11.25" customHeight="1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  <c r="AE287" s="10"/>
      <c r="AF287" s="10"/>
      <c r="AG287" s="10"/>
      <c r="AH287" s="10"/>
      <c r="AI287" s="10"/>
      <c r="AJ287" s="10"/>
      <c r="AK287" s="10"/>
      <c r="AL287" s="10"/>
      <c r="AM287" s="10"/>
      <c r="AN287" s="10"/>
      <c r="AO287" s="10"/>
      <c r="AP287" s="10"/>
      <c r="AQ287" s="10"/>
      <c r="AR287" s="10"/>
      <c r="AS287" s="10"/>
      <c r="AT287" s="10"/>
      <c r="AU287" s="10"/>
    </row>
    <row r="288" ht="11.25" customHeight="1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  <c r="AE288" s="10"/>
      <c r="AF288" s="10"/>
      <c r="AG288" s="10"/>
      <c r="AH288" s="10"/>
      <c r="AI288" s="10"/>
      <c r="AJ288" s="10"/>
      <c r="AK288" s="10"/>
      <c r="AL288" s="10"/>
      <c r="AM288" s="10"/>
      <c r="AN288" s="10"/>
      <c r="AO288" s="10"/>
      <c r="AP288" s="10"/>
      <c r="AQ288" s="10"/>
      <c r="AR288" s="10"/>
      <c r="AS288" s="10"/>
      <c r="AT288" s="10"/>
      <c r="AU288" s="10"/>
    </row>
    <row r="289" ht="11.25" customHeight="1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  <c r="AE289" s="10"/>
      <c r="AF289" s="10"/>
      <c r="AG289" s="10"/>
      <c r="AH289" s="10"/>
      <c r="AI289" s="10"/>
      <c r="AJ289" s="10"/>
      <c r="AK289" s="10"/>
      <c r="AL289" s="10"/>
      <c r="AM289" s="10"/>
      <c r="AN289" s="10"/>
      <c r="AO289" s="10"/>
      <c r="AP289" s="10"/>
      <c r="AQ289" s="10"/>
      <c r="AR289" s="10"/>
      <c r="AS289" s="10"/>
      <c r="AT289" s="10"/>
      <c r="AU289" s="10"/>
    </row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6.83" defaultRowHeight="15.0"/>
  <cols>
    <col customWidth="1" min="1" max="1" width="34.0"/>
    <col customWidth="1" min="2" max="43" width="8.5"/>
    <col customWidth="1" min="44" max="44" width="9.5"/>
    <col customWidth="1" min="45" max="47" width="8.0"/>
  </cols>
  <sheetData>
    <row r="1" ht="11.25" customHeight="1">
      <c r="A1" s="15" t="s">
        <v>311</v>
      </c>
      <c r="B1" s="15">
        <v>1965.0</v>
      </c>
      <c r="C1" s="15">
        <v>1966.0</v>
      </c>
      <c r="D1" s="15">
        <v>1967.0</v>
      </c>
      <c r="E1" s="15">
        <v>1968.0</v>
      </c>
      <c r="F1" s="15">
        <v>1969.0</v>
      </c>
      <c r="G1" s="15">
        <v>1970.0</v>
      </c>
      <c r="H1" s="15">
        <v>1971.0</v>
      </c>
      <c r="I1" s="15">
        <v>1972.0</v>
      </c>
      <c r="J1" s="15">
        <v>1973.0</v>
      </c>
      <c r="K1" s="15">
        <v>1974.0</v>
      </c>
      <c r="L1" s="15">
        <v>1975.0</v>
      </c>
      <c r="M1" s="15">
        <v>1976.0</v>
      </c>
      <c r="N1" s="15">
        <v>1977.0</v>
      </c>
      <c r="O1" s="15">
        <v>1978.0</v>
      </c>
      <c r="P1" s="15">
        <v>1979.0</v>
      </c>
      <c r="Q1" s="15">
        <v>1980.0</v>
      </c>
      <c r="R1" s="15">
        <v>1981.0</v>
      </c>
      <c r="S1" s="15">
        <v>1982.0</v>
      </c>
      <c r="T1" s="15">
        <v>1983.0</v>
      </c>
      <c r="U1" s="15">
        <v>1984.0</v>
      </c>
      <c r="V1" s="15">
        <v>1985.0</v>
      </c>
      <c r="W1" s="15">
        <v>1986.0</v>
      </c>
      <c r="X1" s="15">
        <v>1987.0</v>
      </c>
      <c r="Y1" s="15">
        <v>1988.0</v>
      </c>
      <c r="Z1" s="15">
        <v>1989.0</v>
      </c>
      <c r="AA1" s="15">
        <v>1990.0</v>
      </c>
      <c r="AB1" s="15">
        <v>1991.0</v>
      </c>
      <c r="AC1" s="15">
        <v>1992.0</v>
      </c>
      <c r="AD1" s="15">
        <v>1993.0</v>
      </c>
      <c r="AE1" s="15">
        <v>1994.0</v>
      </c>
      <c r="AF1" s="15">
        <v>1995.0</v>
      </c>
      <c r="AG1" s="15">
        <v>1996.0</v>
      </c>
      <c r="AH1" s="15">
        <v>1997.0</v>
      </c>
      <c r="AI1" s="15">
        <v>1998.0</v>
      </c>
      <c r="AJ1" s="15">
        <v>1999.0</v>
      </c>
      <c r="AK1" s="15">
        <v>2000.0</v>
      </c>
      <c r="AL1" s="15">
        <v>2001.0</v>
      </c>
      <c r="AM1" s="15">
        <v>2002.0</v>
      </c>
      <c r="AN1" s="15">
        <v>2003.0</v>
      </c>
      <c r="AO1" s="15">
        <v>2004.0</v>
      </c>
      <c r="AP1" s="15">
        <v>2005.0</v>
      </c>
      <c r="AQ1" s="15">
        <v>2006.0</v>
      </c>
      <c r="AR1" s="15">
        <v>2007.0</v>
      </c>
      <c r="AS1" s="36">
        <v>2008.0</v>
      </c>
      <c r="AT1" s="13" t="s">
        <v>132</v>
      </c>
      <c r="AU1" s="13" t="s">
        <v>137</v>
      </c>
    </row>
    <row r="2" ht="11.25" customHeight="1">
      <c r="AS2" s="36"/>
    </row>
    <row r="3" ht="11.25" customHeight="1">
      <c r="A3" s="15" t="s">
        <v>55</v>
      </c>
      <c r="B3" s="16">
        <v>45.0227943552824</v>
      </c>
      <c r="C3" s="16">
        <v>45.2408412312466</v>
      </c>
      <c r="D3" s="16">
        <v>51.4144933975674</v>
      </c>
      <c r="E3" s="16">
        <v>51.6256834535328</v>
      </c>
      <c r="F3" s="16">
        <v>57.932815049165</v>
      </c>
      <c r="G3" s="16">
        <v>57.3588992152591</v>
      </c>
      <c r="H3" s="16">
        <v>61.6041850372295</v>
      </c>
      <c r="I3" s="16">
        <v>63.066516182323</v>
      </c>
      <c r="J3" s="16">
        <v>62.9526929703417</v>
      </c>
      <c r="K3" s="16">
        <v>69.5308975165961</v>
      </c>
      <c r="L3" s="16">
        <v>69.2888517706358</v>
      </c>
      <c r="M3" s="16">
        <v>65.5795407119108</v>
      </c>
      <c r="N3" s="16">
        <v>51.105936497618</v>
      </c>
      <c r="O3" s="16">
        <v>64.7889493660405</v>
      </c>
      <c r="P3" s="16">
        <v>64.7000392667218</v>
      </c>
      <c r="Q3" s="16">
        <v>63.8100240308677</v>
      </c>
      <c r="R3" s="16">
        <v>60.304589086776</v>
      </c>
      <c r="S3" s="16">
        <v>71.3964096776235</v>
      </c>
      <c r="T3" s="16">
        <v>76.6343344747644</v>
      </c>
      <c r="U3" s="16">
        <v>74.124738355176</v>
      </c>
      <c r="V3" s="16">
        <v>64.9823116900088</v>
      </c>
      <c r="W3" s="16">
        <v>67.1979787923121</v>
      </c>
      <c r="X3" s="16">
        <v>57.7929359211879</v>
      </c>
      <c r="Y3" s="16">
        <v>51.6777952855242</v>
      </c>
      <c r="Z3" s="16">
        <v>62.1632444278045</v>
      </c>
      <c r="AA3" s="16">
        <v>66.9376481930214</v>
      </c>
      <c r="AB3" s="16">
        <v>66.0526612918333</v>
      </c>
      <c r="AC3" s="16">
        <v>57.8459619958459</v>
      </c>
      <c r="AD3" s="16">
        <v>64.1098956254852</v>
      </c>
      <c r="AE3" s="16">
        <v>59.4545719675821</v>
      </c>
      <c r="AF3" s="16">
        <v>71.0441976903479</v>
      </c>
      <c r="AG3" s="16">
        <v>79.3475781483194</v>
      </c>
      <c r="AH3" s="16">
        <v>81.4711353019711</v>
      </c>
      <c r="AI3" s="16">
        <v>73.9018917052126</v>
      </c>
      <c r="AJ3" s="16">
        <v>73.0333611720217</v>
      </c>
      <c r="AK3" s="16">
        <v>62.985148585003</v>
      </c>
      <c r="AL3" s="16">
        <v>49.5887507925335</v>
      </c>
      <c r="AM3" s="16">
        <v>60.4152124494245</v>
      </c>
      <c r="AN3" s="16">
        <v>63.0384032203276</v>
      </c>
      <c r="AO3" s="16">
        <v>61.3495684546046</v>
      </c>
      <c r="AP3" s="16">
        <v>61.7847479638666</v>
      </c>
      <c r="AQ3" s="16">
        <v>66.1102585798238</v>
      </c>
      <c r="AR3" s="16">
        <v>56.5710505973883</v>
      </c>
      <c r="AS3" s="42">
        <v>56.7024729807001</v>
      </c>
      <c r="AT3" s="22" t="s">
        <v>76</v>
      </c>
      <c r="AU3" s="17">
        <v>0.079027360726732</v>
      </c>
    </row>
    <row r="4" ht="11.25" customHeight="1">
      <c r="A4" s="15" t="s">
        <v>56</v>
      </c>
      <c r="B4" s="16">
        <v>26.502</v>
      </c>
      <c r="C4" s="16">
        <v>29.149</v>
      </c>
      <c r="D4" s="16">
        <v>30.123</v>
      </c>
      <c r="E4" s="16">
        <v>30.846</v>
      </c>
      <c r="F4" s="16">
        <v>33.54</v>
      </c>
      <c r="G4" s="16">
        <v>35.146</v>
      </c>
      <c r="H4" s="16">
        <v>35.532</v>
      </c>
      <c r="I4" s="16">
        <v>38.768</v>
      </c>
      <c r="J4" s="16">
        <v>40.465</v>
      </c>
      <c r="K4" s="16">
        <v>44.788</v>
      </c>
      <c r="L4" s="16">
        <v>44.132</v>
      </c>
      <c r="M4" s="16">
        <v>45.896</v>
      </c>
      <c r="N4" s="16">
        <v>44.93</v>
      </c>
      <c r="O4" s="16">
        <v>49.102</v>
      </c>
      <c r="P4" s="16">
        <v>48.111</v>
      </c>
      <c r="Q4" s="16">
        <v>50.349</v>
      </c>
      <c r="R4" s="16">
        <v>50.925</v>
      </c>
      <c r="S4" s="16">
        <v>58.358</v>
      </c>
      <c r="T4" s="16">
        <v>60.205</v>
      </c>
      <c r="U4" s="16">
        <v>64.771</v>
      </c>
      <c r="V4" s="16">
        <v>68.737</v>
      </c>
      <c r="W4" s="16">
        <v>70.316</v>
      </c>
      <c r="X4" s="16">
        <v>71.582</v>
      </c>
      <c r="Y4" s="16">
        <v>69.605</v>
      </c>
      <c r="Z4" s="16">
        <v>65.961</v>
      </c>
      <c r="AA4" s="16">
        <v>67.197</v>
      </c>
      <c r="AB4" s="16">
        <v>69.813</v>
      </c>
      <c r="AC4" s="16">
        <v>71.626</v>
      </c>
      <c r="AD4" s="16">
        <v>72.811</v>
      </c>
      <c r="AE4" s="16">
        <v>74.216</v>
      </c>
      <c r="AF4" s="16">
        <v>75.916</v>
      </c>
      <c r="AG4" s="16">
        <v>80.197</v>
      </c>
      <c r="AH4" s="16">
        <v>79.413</v>
      </c>
      <c r="AI4" s="16">
        <v>75.118</v>
      </c>
      <c r="AJ4" s="16">
        <v>77.824</v>
      </c>
      <c r="AK4" s="16">
        <v>81.102</v>
      </c>
      <c r="AL4" s="16">
        <v>75.46</v>
      </c>
      <c r="AM4" s="16">
        <v>79.361</v>
      </c>
      <c r="AN4" s="16">
        <v>76.3805041408333</v>
      </c>
      <c r="AO4" s="16">
        <v>77.1634524180109</v>
      </c>
      <c r="AP4" s="16">
        <v>81.9629978565571</v>
      </c>
      <c r="AQ4" s="16">
        <v>79.8748676062329</v>
      </c>
      <c r="AR4" s="16">
        <v>82.9220384137331</v>
      </c>
      <c r="AS4" s="42">
        <v>83.6084060956206</v>
      </c>
      <c r="AT4" s="17">
        <v>0.00552240903174361</v>
      </c>
      <c r="AU4" s="17">
        <v>0.116526693122444</v>
      </c>
    </row>
    <row r="5" ht="11.25" customHeight="1">
      <c r="A5" s="15" t="s">
        <v>57</v>
      </c>
      <c r="B5" s="16">
        <v>2.005</v>
      </c>
      <c r="C5" s="16">
        <v>2.3</v>
      </c>
      <c r="D5" s="16">
        <v>2.505</v>
      </c>
      <c r="E5" s="16">
        <v>2.861</v>
      </c>
      <c r="F5" s="16">
        <v>3.066</v>
      </c>
      <c r="G5" s="16">
        <v>3.395</v>
      </c>
      <c r="H5" s="16">
        <v>3.271</v>
      </c>
      <c r="I5" s="16">
        <v>3.489</v>
      </c>
      <c r="J5" s="16">
        <v>3.682</v>
      </c>
      <c r="K5" s="16">
        <v>3.797</v>
      </c>
      <c r="L5" s="16">
        <v>3.434</v>
      </c>
      <c r="M5" s="16">
        <v>3.903</v>
      </c>
      <c r="N5" s="16">
        <v>4.345</v>
      </c>
      <c r="O5" s="16">
        <v>3.668</v>
      </c>
      <c r="P5" s="16">
        <v>4.076</v>
      </c>
      <c r="Q5" s="16">
        <v>3.829</v>
      </c>
      <c r="R5" s="16">
        <v>5.571</v>
      </c>
      <c r="S5" s="16">
        <v>5.182</v>
      </c>
      <c r="T5" s="16">
        <v>4.695</v>
      </c>
      <c r="U5" s="16">
        <v>5.342</v>
      </c>
      <c r="V5" s="16">
        <v>5.939</v>
      </c>
      <c r="W5" s="16">
        <v>4.532</v>
      </c>
      <c r="X5" s="16">
        <v>4.15</v>
      </c>
      <c r="Y5" s="16">
        <v>4.747</v>
      </c>
      <c r="Z5" s="16">
        <v>5.521</v>
      </c>
      <c r="AA5" s="16">
        <v>5.329</v>
      </c>
      <c r="AB5" s="16">
        <v>4.966</v>
      </c>
      <c r="AC5" s="16">
        <v>5.953</v>
      </c>
      <c r="AD5" s="16">
        <v>5.987</v>
      </c>
      <c r="AE5" s="16">
        <v>4.587</v>
      </c>
      <c r="AF5" s="16">
        <v>6.229</v>
      </c>
      <c r="AG5" s="16">
        <v>7.116</v>
      </c>
      <c r="AH5" s="16">
        <v>5.982</v>
      </c>
      <c r="AI5" s="16">
        <v>5.571</v>
      </c>
      <c r="AJ5" s="16">
        <v>7.419</v>
      </c>
      <c r="AK5" s="16">
        <v>7.501</v>
      </c>
      <c r="AL5" s="16">
        <v>6.449</v>
      </c>
      <c r="AM5" s="16">
        <v>5.647</v>
      </c>
      <c r="AN5" s="16">
        <v>4.47864626259878</v>
      </c>
      <c r="AO5" s="16">
        <v>5.63845113499568</v>
      </c>
      <c r="AP5" s="16">
        <v>6.2486112092139</v>
      </c>
      <c r="AQ5" s="16">
        <v>6.80884936416705</v>
      </c>
      <c r="AR5" s="16">
        <v>6.08007130402315</v>
      </c>
      <c r="AS5" s="42">
        <v>8.62991212246003</v>
      </c>
      <c r="AT5" s="17">
        <v>0.415498716584978</v>
      </c>
      <c r="AU5" s="17">
        <v>0.0120276796141463</v>
      </c>
    </row>
    <row r="6" ht="11.25" customHeight="1">
      <c r="A6" s="18" t="s">
        <v>58</v>
      </c>
      <c r="B6" s="19">
        <v>73.5297943552824</v>
      </c>
      <c r="C6" s="19">
        <v>76.6898412312466</v>
      </c>
      <c r="D6" s="19">
        <v>84.0424933975674</v>
      </c>
      <c r="E6" s="19">
        <v>85.3326834535328</v>
      </c>
      <c r="F6" s="19">
        <v>94.538815049165</v>
      </c>
      <c r="G6" s="19">
        <v>95.8998992152591</v>
      </c>
      <c r="H6" s="19">
        <v>100.40718503723</v>
      </c>
      <c r="I6" s="19">
        <v>105.323516182323</v>
      </c>
      <c r="J6" s="19">
        <v>107.099692970342</v>
      </c>
      <c r="K6" s="19">
        <v>118.115897516596</v>
      </c>
      <c r="L6" s="19">
        <v>116.854851770636</v>
      </c>
      <c r="M6" s="19">
        <v>115.378540711911</v>
      </c>
      <c r="N6" s="19">
        <v>100.380936497618</v>
      </c>
      <c r="O6" s="19">
        <v>117.558949366041</v>
      </c>
      <c r="P6" s="19">
        <v>116.887039266722</v>
      </c>
      <c r="Q6" s="19">
        <v>117.988024030868</v>
      </c>
      <c r="R6" s="19">
        <v>116.800589086776</v>
      </c>
      <c r="S6" s="19">
        <v>134.936409677624</v>
      </c>
      <c r="T6" s="19">
        <v>141.534334474764</v>
      </c>
      <c r="U6" s="19">
        <v>144.237738355176</v>
      </c>
      <c r="V6" s="19">
        <v>139.658311690009</v>
      </c>
      <c r="W6" s="19">
        <v>142.045978792312</v>
      </c>
      <c r="X6" s="19">
        <v>133.524935921188</v>
      </c>
      <c r="Y6" s="19">
        <v>126.029795285524</v>
      </c>
      <c r="Z6" s="19">
        <v>133.645244427804</v>
      </c>
      <c r="AA6" s="19">
        <v>139.463648193021</v>
      </c>
      <c r="AB6" s="19">
        <v>140.831661291833</v>
      </c>
      <c r="AC6" s="19">
        <v>135.424961995846</v>
      </c>
      <c r="AD6" s="19">
        <v>142.907895625485</v>
      </c>
      <c r="AE6" s="19">
        <v>138.257571967582</v>
      </c>
      <c r="AF6" s="19">
        <v>153.189197690348</v>
      </c>
      <c r="AG6" s="19">
        <v>166.660578148319</v>
      </c>
      <c r="AH6" s="19">
        <v>166.866135301971</v>
      </c>
      <c r="AI6" s="19">
        <v>154.590891705213</v>
      </c>
      <c r="AJ6" s="19">
        <v>158.276361172022</v>
      </c>
      <c r="AK6" s="19">
        <v>151.588148585003</v>
      </c>
      <c r="AL6" s="19">
        <v>131.497750792534</v>
      </c>
      <c r="AM6" s="19">
        <v>145.423212449425</v>
      </c>
      <c r="AN6" s="19">
        <v>143.89755362376</v>
      </c>
      <c r="AO6" s="19">
        <v>144.151472007611</v>
      </c>
      <c r="AP6" s="19">
        <v>149.996357029638</v>
      </c>
      <c r="AQ6" s="19">
        <v>152.793975550224</v>
      </c>
      <c r="AR6" s="19">
        <v>145.573160315145</v>
      </c>
      <c r="AS6" s="19">
        <v>148.940791198781</v>
      </c>
      <c r="AT6" s="20">
        <v>0.0203381504170888</v>
      </c>
      <c r="AU6" s="20">
        <v>0.207581733463322</v>
      </c>
    </row>
    <row r="7" ht="11.25" customHeight="1"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42"/>
      <c r="AT7" s="17"/>
      <c r="AU7" s="17"/>
    </row>
    <row r="8" ht="11.25" customHeight="1">
      <c r="A8" s="15" t="s">
        <v>59</v>
      </c>
      <c r="B8" s="16">
        <v>0.274</v>
      </c>
      <c r="C8" s="16">
        <v>0.278</v>
      </c>
      <c r="D8" s="16">
        <v>0.284</v>
      </c>
      <c r="E8" s="16">
        <v>0.335</v>
      </c>
      <c r="F8" s="16">
        <v>0.3</v>
      </c>
      <c r="G8" s="16">
        <v>0.343</v>
      </c>
      <c r="H8" s="16">
        <v>0.345</v>
      </c>
      <c r="I8" s="16">
        <v>0.336</v>
      </c>
      <c r="J8" s="16">
        <v>0.67</v>
      </c>
      <c r="K8" s="16">
        <v>1.125</v>
      </c>
      <c r="L8" s="16">
        <v>1.162</v>
      </c>
      <c r="M8" s="16">
        <v>1.118</v>
      </c>
      <c r="N8" s="16">
        <v>1.291</v>
      </c>
      <c r="O8" s="16">
        <v>1.734</v>
      </c>
      <c r="P8" s="16">
        <v>2.384</v>
      </c>
      <c r="Q8" s="16">
        <v>3.388</v>
      </c>
      <c r="R8" s="16">
        <v>3.281</v>
      </c>
      <c r="S8" s="16">
        <v>3.959</v>
      </c>
      <c r="T8" s="16">
        <v>4.12</v>
      </c>
      <c r="U8" s="16">
        <v>4.446</v>
      </c>
      <c r="V8" s="16">
        <v>4.674</v>
      </c>
      <c r="W8" s="16">
        <v>4.758</v>
      </c>
      <c r="X8" s="16">
        <v>4.953</v>
      </c>
      <c r="Y8" s="16">
        <v>3.576</v>
      </c>
      <c r="Z8" s="16">
        <v>3.016</v>
      </c>
      <c r="AA8" s="16">
        <v>4.111</v>
      </c>
      <c r="AB8" s="16">
        <v>3.718</v>
      </c>
      <c r="AC8" s="16">
        <v>4.421</v>
      </c>
      <c r="AD8" s="16">
        <v>5.466</v>
      </c>
      <c r="AE8" s="16">
        <v>6.15</v>
      </c>
      <c r="AF8" s="16">
        <v>6.095</v>
      </c>
      <c r="AG8" s="16">
        <v>5.216</v>
      </c>
      <c r="AH8" s="16">
        <v>6.368</v>
      </c>
      <c r="AI8" s="16">
        <v>6.005</v>
      </c>
      <c r="AJ8" s="16">
        <v>4.904</v>
      </c>
      <c r="AK8" s="16">
        <v>6.527</v>
      </c>
      <c r="AL8" s="16">
        <v>8.384</v>
      </c>
      <c r="AM8" s="16">
        <v>8.122</v>
      </c>
      <c r="AN8" s="16">
        <v>7.659</v>
      </c>
      <c r="AO8" s="16">
        <v>6.859</v>
      </c>
      <c r="AP8" s="16">
        <v>7.871</v>
      </c>
      <c r="AQ8" s="16">
        <v>9.82216608772238</v>
      </c>
      <c r="AR8" s="16">
        <v>8.52403292553529</v>
      </c>
      <c r="AS8" s="42">
        <v>8.42554613428478</v>
      </c>
      <c r="AT8" s="17">
        <v>-0.0142546855655326</v>
      </c>
      <c r="AU8" s="17">
        <v>0.0117428506848455</v>
      </c>
    </row>
    <row r="9" ht="11.25" customHeight="1">
      <c r="A9" s="15" t="s">
        <v>60</v>
      </c>
      <c r="B9" s="16">
        <v>5.425</v>
      </c>
      <c r="C9" s="16">
        <v>5.934</v>
      </c>
      <c r="D9" s="16">
        <v>6.207</v>
      </c>
      <c r="E9" s="16">
        <v>6.496</v>
      </c>
      <c r="F9" s="16">
        <v>6.952</v>
      </c>
      <c r="G9" s="16">
        <v>9.008</v>
      </c>
      <c r="H9" s="16">
        <v>9.776</v>
      </c>
      <c r="I9" s="16">
        <v>11.471</v>
      </c>
      <c r="J9" s="16">
        <v>13.103</v>
      </c>
      <c r="K9" s="16">
        <v>14.863</v>
      </c>
      <c r="L9" s="16">
        <v>16.361</v>
      </c>
      <c r="M9" s="16">
        <v>18.766</v>
      </c>
      <c r="N9" s="16">
        <v>21.155</v>
      </c>
      <c r="O9" s="16">
        <v>23.253</v>
      </c>
      <c r="P9" s="16">
        <v>26.384</v>
      </c>
      <c r="Q9" s="16">
        <v>29.174</v>
      </c>
      <c r="R9" s="16">
        <v>29.595</v>
      </c>
      <c r="S9" s="16">
        <v>31.939</v>
      </c>
      <c r="T9" s="16">
        <v>34.282</v>
      </c>
      <c r="U9" s="16">
        <v>37.703</v>
      </c>
      <c r="V9" s="16">
        <v>40.368</v>
      </c>
      <c r="W9" s="16">
        <v>41.284</v>
      </c>
      <c r="X9" s="16">
        <v>42.005</v>
      </c>
      <c r="Y9" s="16">
        <v>45.058</v>
      </c>
      <c r="Z9" s="16">
        <v>46.324</v>
      </c>
      <c r="AA9" s="16">
        <v>46.782</v>
      </c>
      <c r="AB9" s="16">
        <v>49.287</v>
      </c>
      <c r="AC9" s="16">
        <v>50.545</v>
      </c>
      <c r="AD9" s="16">
        <v>53.2</v>
      </c>
      <c r="AE9" s="16">
        <v>54.929</v>
      </c>
      <c r="AF9" s="16">
        <v>57.463</v>
      </c>
      <c r="AG9" s="16">
        <v>60.147</v>
      </c>
      <c r="AH9" s="16">
        <v>63.137</v>
      </c>
      <c r="AI9" s="16">
        <v>65.964</v>
      </c>
      <c r="AJ9" s="16">
        <v>66.311</v>
      </c>
      <c r="AK9" s="16">
        <v>68.891</v>
      </c>
      <c r="AL9" s="16">
        <v>60.625</v>
      </c>
      <c r="AM9" s="16">
        <v>64.747</v>
      </c>
      <c r="AN9" s="16">
        <v>69.1532787256186</v>
      </c>
      <c r="AO9" s="16">
        <v>72.5883604109152</v>
      </c>
      <c r="AP9" s="16">
        <v>76.358102909897</v>
      </c>
      <c r="AQ9" s="16">
        <v>78.9258722903558</v>
      </c>
      <c r="AR9" s="16">
        <v>84.6303344345383</v>
      </c>
      <c r="AS9" s="42">
        <v>82.3188668144994</v>
      </c>
      <c r="AT9" s="17">
        <v>-0.0299701351015274</v>
      </c>
      <c r="AU9" s="17">
        <v>0.11472943666107</v>
      </c>
    </row>
    <row r="10" ht="11.25" customHeight="1">
      <c r="A10" s="15" t="s">
        <v>138</v>
      </c>
      <c r="B10" s="16">
        <v>0.895</v>
      </c>
      <c r="C10" s="16">
        <v>0.942</v>
      </c>
      <c r="D10" s="16">
        <v>0.963</v>
      </c>
      <c r="E10" s="16">
        <v>0.808</v>
      </c>
      <c r="F10" s="16">
        <v>0.911</v>
      </c>
      <c r="G10" s="16">
        <v>0.974</v>
      </c>
      <c r="H10" s="16">
        <v>0.995</v>
      </c>
      <c r="I10" s="16">
        <v>1.182</v>
      </c>
      <c r="J10" s="16">
        <v>1.203</v>
      </c>
      <c r="K10" s="16">
        <v>1.368</v>
      </c>
      <c r="L10" s="16">
        <v>1.389</v>
      </c>
      <c r="M10" s="16">
        <v>1.411</v>
      </c>
      <c r="N10" s="16">
        <v>1.471</v>
      </c>
      <c r="O10" s="16">
        <v>1.545</v>
      </c>
      <c r="P10" s="16">
        <v>1.571</v>
      </c>
      <c r="Q10" s="16">
        <v>1.661</v>
      </c>
      <c r="R10" s="16">
        <v>1.718</v>
      </c>
      <c r="S10" s="16">
        <v>1.913</v>
      </c>
      <c r="T10" s="16">
        <v>2.021</v>
      </c>
      <c r="U10" s="16">
        <v>2.113</v>
      </c>
      <c r="V10" s="16">
        <v>2.345</v>
      </c>
      <c r="W10" s="16">
        <v>2.558</v>
      </c>
      <c r="X10" s="16">
        <v>2.739</v>
      </c>
      <c r="Y10" s="16">
        <v>2.595</v>
      </c>
      <c r="Z10" s="16">
        <v>2.174</v>
      </c>
      <c r="AA10" s="16">
        <v>2.029</v>
      </c>
      <c r="AB10" s="16">
        <v>2.958</v>
      </c>
      <c r="AC10" s="16">
        <v>3.797</v>
      </c>
      <c r="AD10" s="16">
        <v>3.855</v>
      </c>
      <c r="AE10" s="16">
        <v>3.916</v>
      </c>
      <c r="AF10" s="16">
        <v>4.168</v>
      </c>
      <c r="AG10" s="16">
        <v>3.813</v>
      </c>
      <c r="AH10" s="16">
        <v>4.261</v>
      </c>
      <c r="AI10" s="16">
        <v>3.589</v>
      </c>
      <c r="AJ10" s="16">
        <v>3.073</v>
      </c>
      <c r="AK10" s="16">
        <v>4.318</v>
      </c>
      <c r="AL10" s="16">
        <v>4.907</v>
      </c>
      <c r="AM10" s="16">
        <v>5.248</v>
      </c>
      <c r="AN10" s="16">
        <v>5.16207465431336</v>
      </c>
      <c r="AO10" s="16">
        <v>4.93308612211625</v>
      </c>
      <c r="AP10" s="16">
        <v>5.97546241251262</v>
      </c>
      <c r="AQ10" s="16">
        <v>6.57945957287489</v>
      </c>
      <c r="AR10" s="16">
        <v>5.20262588778671</v>
      </c>
      <c r="AS10" s="42">
        <v>5.40020287044764</v>
      </c>
      <c r="AT10" s="17">
        <v>0.0351403952451419</v>
      </c>
      <c r="AU10" s="17">
        <v>0.00752636980023176</v>
      </c>
    </row>
    <row r="11" ht="11.25" customHeight="1">
      <c r="A11" s="15" t="s">
        <v>61</v>
      </c>
      <c r="B11" s="16">
        <v>0.784</v>
      </c>
      <c r="C11" s="16">
        <v>0.871</v>
      </c>
      <c r="D11" s="16">
        <v>0.971</v>
      </c>
      <c r="E11" s="16">
        <v>1.082</v>
      </c>
      <c r="F11" s="16">
        <v>1.203</v>
      </c>
      <c r="G11" s="16">
        <v>1.339</v>
      </c>
      <c r="H11" s="16">
        <v>1.421</v>
      </c>
      <c r="I11" s="16">
        <v>1.574</v>
      </c>
      <c r="J11" s="16">
        <v>1.713</v>
      </c>
      <c r="K11" s="16">
        <v>1.945</v>
      </c>
      <c r="L11" s="16">
        <v>2.153</v>
      </c>
      <c r="M11" s="16">
        <v>2.271</v>
      </c>
      <c r="N11" s="16">
        <v>2.321</v>
      </c>
      <c r="O11" s="16">
        <v>2.697</v>
      </c>
      <c r="P11" s="16">
        <v>2.963</v>
      </c>
      <c r="Q11" s="16">
        <v>3.234</v>
      </c>
      <c r="R11" s="16">
        <v>3.218</v>
      </c>
      <c r="S11" s="16">
        <v>3.395</v>
      </c>
      <c r="T11" s="16">
        <v>3.416</v>
      </c>
      <c r="U11" s="16">
        <v>3.782</v>
      </c>
      <c r="V11" s="16">
        <v>4.142</v>
      </c>
      <c r="W11" s="16">
        <v>4.834</v>
      </c>
      <c r="X11" s="16">
        <v>4.858</v>
      </c>
      <c r="Y11" s="16">
        <v>5.545</v>
      </c>
      <c r="Z11" s="16">
        <v>5.963</v>
      </c>
      <c r="AA11" s="16">
        <v>6.224</v>
      </c>
      <c r="AB11" s="16">
        <v>6.274</v>
      </c>
      <c r="AC11" s="16">
        <v>5.068</v>
      </c>
      <c r="AD11" s="16">
        <v>6.332</v>
      </c>
      <c r="AE11" s="16">
        <v>7.308</v>
      </c>
      <c r="AF11" s="16">
        <v>7.287</v>
      </c>
      <c r="AG11" s="16">
        <v>8.042</v>
      </c>
      <c r="AH11" s="16">
        <v>7.105</v>
      </c>
      <c r="AI11" s="16">
        <v>6.903</v>
      </c>
      <c r="AJ11" s="16">
        <v>7.582</v>
      </c>
      <c r="AK11" s="16">
        <v>6.948</v>
      </c>
      <c r="AL11" s="16">
        <v>7.129</v>
      </c>
      <c r="AM11" s="16">
        <v>7.627</v>
      </c>
      <c r="AN11" s="16">
        <v>8.147</v>
      </c>
      <c r="AO11" s="16">
        <v>9.01850929990493</v>
      </c>
      <c r="AP11" s="16">
        <v>8.95508666334793</v>
      </c>
      <c r="AQ11" s="16">
        <v>9.67822930035748</v>
      </c>
      <c r="AR11" s="16">
        <v>9.46336606779197</v>
      </c>
      <c r="AS11" s="42">
        <v>9.84744535457298</v>
      </c>
      <c r="AT11" s="17">
        <v>0.0377427752262653</v>
      </c>
      <c r="AU11" s="17">
        <v>0.0137245798174888</v>
      </c>
    </row>
    <row r="12" ht="11.25" customHeight="1">
      <c r="A12" s="15" t="s">
        <v>62</v>
      </c>
      <c r="B12" s="16">
        <v>0.078</v>
      </c>
      <c r="C12" s="16">
        <v>0.089</v>
      </c>
      <c r="D12" s="16">
        <v>0.099</v>
      </c>
      <c r="E12" s="16">
        <v>0.103</v>
      </c>
      <c r="F12" s="16">
        <v>0.115</v>
      </c>
      <c r="G12" s="16">
        <v>0.126</v>
      </c>
      <c r="H12" s="16">
        <v>0.138</v>
      </c>
      <c r="I12" s="16">
        <v>0.243</v>
      </c>
      <c r="J12" s="16">
        <v>0.131</v>
      </c>
      <c r="K12" s="16">
        <v>0.131</v>
      </c>
      <c r="L12" s="16">
        <v>0.137</v>
      </c>
      <c r="M12" s="16">
        <v>0.143</v>
      </c>
      <c r="N12" s="16">
        <v>0.215</v>
      </c>
      <c r="O12" s="16">
        <v>0.245</v>
      </c>
      <c r="P12" s="16">
        <v>0.221</v>
      </c>
      <c r="Q12" s="16">
        <v>0.262</v>
      </c>
      <c r="R12" s="16">
        <v>0.239</v>
      </c>
      <c r="S12" s="16">
        <v>0.268</v>
      </c>
      <c r="T12" s="16">
        <v>0.519</v>
      </c>
      <c r="U12" s="16">
        <v>0.953</v>
      </c>
      <c r="V12" s="16">
        <v>0.747</v>
      </c>
      <c r="W12" s="16">
        <v>0.908</v>
      </c>
      <c r="X12" s="16">
        <v>1.089</v>
      </c>
      <c r="Y12" s="16">
        <v>1.092</v>
      </c>
      <c r="Z12" s="16">
        <v>1.121</v>
      </c>
      <c r="AA12" s="16">
        <v>1.134</v>
      </c>
      <c r="AB12" s="16">
        <v>1.158</v>
      </c>
      <c r="AC12" s="16">
        <v>1.163</v>
      </c>
      <c r="AD12" s="16">
        <v>1.318</v>
      </c>
      <c r="AE12" s="16">
        <v>1.505</v>
      </c>
      <c r="AF12" s="16">
        <v>1.245</v>
      </c>
      <c r="AG12" s="16">
        <v>1.442</v>
      </c>
      <c r="AH12" s="16">
        <v>1.487</v>
      </c>
      <c r="AI12" s="16">
        <v>1.482</v>
      </c>
      <c r="AJ12" s="16">
        <v>1.626</v>
      </c>
      <c r="AK12" s="16">
        <v>1.721</v>
      </c>
      <c r="AL12" s="16">
        <v>1.6</v>
      </c>
      <c r="AM12" s="16">
        <v>1.703</v>
      </c>
      <c r="AN12" s="16">
        <v>1.625</v>
      </c>
      <c r="AO12" s="16">
        <v>1.677082666452</v>
      </c>
      <c r="AP12" s="16">
        <v>1.55736963680012</v>
      </c>
      <c r="AQ12" s="16">
        <v>1.61343395030999</v>
      </c>
      <c r="AR12" s="16">
        <v>2.04499705842421</v>
      </c>
      <c r="AS12" s="42">
        <v>2.55539960810874</v>
      </c>
      <c r="AT12" s="17">
        <v>0.246171788594194</v>
      </c>
      <c r="AU12" s="17">
        <v>0.003561511094934</v>
      </c>
    </row>
    <row r="13" ht="11.25" customHeight="1">
      <c r="A13" s="15" t="s">
        <v>63</v>
      </c>
      <c r="B13" s="16">
        <v>0.595</v>
      </c>
      <c r="C13" s="16">
        <v>0.639</v>
      </c>
      <c r="D13" s="16">
        <v>0.716</v>
      </c>
      <c r="E13" s="16">
        <v>0.768</v>
      </c>
      <c r="F13" s="16">
        <v>0.837</v>
      </c>
      <c r="G13" s="16">
        <v>0.866</v>
      </c>
      <c r="H13" s="16">
        <v>0.968</v>
      </c>
      <c r="I13" s="16">
        <v>1.005</v>
      </c>
      <c r="J13" s="16">
        <v>1.079</v>
      </c>
      <c r="K13" s="16">
        <v>1.182</v>
      </c>
      <c r="L13" s="16">
        <v>1.237</v>
      </c>
      <c r="M13" s="16">
        <v>1.313</v>
      </c>
      <c r="N13" s="16">
        <v>1.363</v>
      </c>
      <c r="O13" s="16">
        <v>1.403</v>
      </c>
      <c r="P13" s="16">
        <v>1.516</v>
      </c>
      <c r="Q13" s="16">
        <v>1.587</v>
      </c>
      <c r="R13" s="16">
        <v>1.811</v>
      </c>
      <c r="S13" s="16">
        <v>1.9</v>
      </c>
      <c r="T13" s="16">
        <v>1.837</v>
      </c>
      <c r="U13" s="16">
        <v>1.939</v>
      </c>
      <c r="V13" s="16">
        <v>2.124</v>
      </c>
      <c r="W13" s="16">
        <v>2.237</v>
      </c>
      <c r="X13" s="16">
        <v>2.411</v>
      </c>
      <c r="Y13" s="16">
        <v>2.361</v>
      </c>
      <c r="Z13" s="16">
        <v>2.353</v>
      </c>
      <c r="AA13" s="16">
        <v>2.303</v>
      </c>
      <c r="AB13" s="16">
        <v>2.542</v>
      </c>
      <c r="AC13" s="16">
        <v>2.192</v>
      </c>
      <c r="AD13" s="16">
        <v>2.642</v>
      </c>
      <c r="AE13" s="16">
        <v>2.9</v>
      </c>
      <c r="AF13" s="16">
        <v>2.929</v>
      </c>
      <c r="AG13" s="16">
        <v>3.016</v>
      </c>
      <c r="AH13" s="16">
        <v>2.989</v>
      </c>
      <c r="AI13" s="16">
        <v>3.126</v>
      </c>
      <c r="AJ13" s="16">
        <v>3.291</v>
      </c>
      <c r="AK13" s="16">
        <v>3.661</v>
      </c>
      <c r="AL13" s="16">
        <v>3.987</v>
      </c>
      <c r="AM13" s="16">
        <v>4.083</v>
      </c>
      <c r="AN13" s="16">
        <v>4.199</v>
      </c>
      <c r="AO13" s="16">
        <v>3.96547042584965</v>
      </c>
      <c r="AP13" s="16">
        <v>4.06865185319273</v>
      </c>
      <c r="AQ13" s="16">
        <v>4.43371207946778</v>
      </c>
      <c r="AR13" s="16">
        <v>4.4127420502783</v>
      </c>
      <c r="AS13" s="42">
        <v>4.46063719056884</v>
      </c>
      <c r="AT13" s="17">
        <v>0.00809193163255961</v>
      </c>
      <c r="AU13" s="17">
        <v>0.00621687848517903</v>
      </c>
    </row>
    <row r="14" ht="11.25" customHeight="1">
      <c r="A14" s="15" t="s">
        <v>65</v>
      </c>
      <c r="B14" s="16">
        <v>0.316</v>
      </c>
      <c r="C14" s="16">
        <v>0.324</v>
      </c>
      <c r="D14" s="16">
        <v>0.376</v>
      </c>
      <c r="E14" s="16">
        <v>0.632</v>
      </c>
      <c r="F14" s="16">
        <v>0.742</v>
      </c>
      <c r="G14" s="16">
        <v>0.929</v>
      </c>
      <c r="H14" s="16">
        <v>1.221</v>
      </c>
      <c r="I14" s="16">
        <v>1.363</v>
      </c>
      <c r="J14" s="16">
        <v>1.408</v>
      </c>
      <c r="K14" s="16">
        <v>1.745</v>
      </c>
      <c r="L14" s="16">
        <v>2.021</v>
      </c>
      <c r="M14" s="16">
        <v>2.395</v>
      </c>
      <c r="N14" s="16">
        <v>2.753</v>
      </c>
      <c r="O14" s="16">
        <v>2.768</v>
      </c>
      <c r="P14" s="16">
        <v>3.224</v>
      </c>
      <c r="Q14" s="16">
        <v>3.3</v>
      </c>
      <c r="R14" s="16">
        <v>3.416</v>
      </c>
      <c r="S14" s="16">
        <v>3.579</v>
      </c>
      <c r="T14" s="16">
        <v>4.087</v>
      </c>
      <c r="U14" s="16">
        <v>4.582</v>
      </c>
      <c r="V14" s="16">
        <v>5.118</v>
      </c>
      <c r="W14" s="16">
        <v>5.689</v>
      </c>
      <c r="X14" s="16">
        <v>6.979</v>
      </c>
      <c r="Y14" s="16">
        <v>7.739</v>
      </c>
      <c r="Z14" s="16">
        <v>7.845</v>
      </c>
      <c r="AA14" s="16">
        <v>8.368</v>
      </c>
      <c r="AB14" s="16">
        <v>10.079</v>
      </c>
      <c r="AC14" s="16">
        <v>10.697</v>
      </c>
      <c r="AD14" s="16">
        <v>10.745</v>
      </c>
      <c r="AE14" s="16">
        <v>11.605</v>
      </c>
      <c r="AF14" s="16">
        <v>11.645</v>
      </c>
      <c r="AG14" s="16">
        <v>12.187</v>
      </c>
      <c r="AH14" s="16">
        <v>12.961</v>
      </c>
      <c r="AI14" s="16">
        <v>13.109</v>
      </c>
      <c r="AJ14" s="16">
        <v>13.715</v>
      </c>
      <c r="AK14" s="16">
        <v>14.232</v>
      </c>
      <c r="AL14" s="16">
        <v>13.679</v>
      </c>
      <c r="AM14" s="16">
        <v>13.474</v>
      </c>
      <c r="AN14" s="16">
        <v>13.699</v>
      </c>
      <c r="AO14" s="16">
        <v>15.859</v>
      </c>
      <c r="AP14" s="16">
        <v>17.622</v>
      </c>
      <c r="AQ14" s="16">
        <v>18.4638638729239</v>
      </c>
      <c r="AR14" s="16">
        <v>18.8177128116938</v>
      </c>
      <c r="AS14" s="42">
        <v>19.6499072272253</v>
      </c>
      <c r="AT14" s="17">
        <v>0.0413709228219858</v>
      </c>
      <c r="AU14" s="17">
        <v>0.0273864652644217</v>
      </c>
    </row>
    <row r="15" ht="11.25" customHeight="1">
      <c r="A15" s="15" t="s">
        <v>67</v>
      </c>
      <c r="B15" s="16">
        <v>0.734</v>
      </c>
      <c r="C15" s="16">
        <v>1.056</v>
      </c>
      <c r="D15" s="16">
        <v>1.109</v>
      </c>
      <c r="E15" s="16">
        <v>1.156</v>
      </c>
      <c r="F15" s="16">
        <v>1.245</v>
      </c>
      <c r="G15" s="16">
        <v>1.396</v>
      </c>
      <c r="H15" s="16">
        <v>1.723</v>
      </c>
      <c r="I15" s="16">
        <v>1.609</v>
      </c>
      <c r="J15" s="16">
        <v>1.796</v>
      </c>
      <c r="K15" s="16">
        <v>1.794</v>
      </c>
      <c r="L15" s="16">
        <v>1.8</v>
      </c>
      <c r="M15" s="16">
        <v>1.916</v>
      </c>
      <c r="N15" s="16">
        <v>2.188</v>
      </c>
      <c r="O15" s="16">
        <v>2.336</v>
      </c>
      <c r="P15" s="16">
        <v>2.457</v>
      </c>
      <c r="Q15" s="16">
        <v>2.694</v>
      </c>
      <c r="R15" s="16">
        <v>2.745</v>
      </c>
      <c r="S15" s="16">
        <v>2.823</v>
      </c>
      <c r="T15" s="16">
        <v>4.036</v>
      </c>
      <c r="U15" s="16">
        <v>4.227</v>
      </c>
      <c r="V15" s="16">
        <v>4.76197551703851</v>
      </c>
      <c r="W15" s="16">
        <v>7.32960207267955</v>
      </c>
      <c r="X15" s="16">
        <v>8.77210530841291</v>
      </c>
      <c r="Y15" s="16">
        <v>8.99300235326062</v>
      </c>
      <c r="Z15" s="16">
        <v>9.84983513599131</v>
      </c>
      <c r="AA15" s="16">
        <v>11.3173757976196</v>
      </c>
      <c r="AB15" s="16">
        <v>11.6016245644205</v>
      </c>
      <c r="AC15" s="16">
        <v>11.2953719056886</v>
      </c>
      <c r="AD15" s="16">
        <v>12.6496424401502</v>
      </c>
      <c r="AE15" s="16">
        <v>13.3667231750916</v>
      </c>
      <c r="AF15" s="16">
        <v>14.3095307055256</v>
      </c>
      <c r="AG15" s="16">
        <v>16.3438202018374</v>
      </c>
      <c r="AH15" s="16">
        <v>17.2515975471784</v>
      </c>
      <c r="AI15" s="16">
        <v>17.3097341720596</v>
      </c>
      <c r="AJ15" s="16">
        <v>17.6965890844911</v>
      </c>
      <c r="AK15" s="16">
        <v>18.4750590646475</v>
      </c>
      <c r="AL15" s="16">
        <v>17.0193073144442</v>
      </c>
      <c r="AM15" s="16">
        <v>17.9290414449057</v>
      </c>
      <c r="AN15" s="16">
        <v>18.2628376643294</v>
      </c>
      <c r="AO15" s="16">
        <v>17.9013772201812</v>
      </c>
      <c r="AP15" s="16">
        <v>18.4690756787223</v>
      </c>
      <c r="AQ15" s="16">
        <v>18.5231589144579</v>
      </c>
      <c r="AR15" s="16">
        <v>19.5213343529012</v>
      </c>
      <c r="AS15" s="42">
        <v>19.8869326754374</v>
      </c>
      <c r="AT15" s="17">
        <v>0.0159447318140415</v>
      </c>
      <c r="AU15" s="17">
        <v>0.0277168123306536</v>
      </c>
    </row>
    <row r="16" ht="11.25" customHeight="1">
      <c r="A16" s="18" t="s">
        <v>68</v>
      </c>
      <c r="B16" s="19">
        <v>9.101</v>
      </c>
      <c r="C16" s="19">
        <v>10.133</v>
      </c>
      <c r="D16" s="19">
        <v>10.725</v>
      </c>
      <c r="E16" s="19">
        <v>11.38</v>
      </c>
      <c r="F16" s="19">
        <v>12.305</v>
      </c>
      <c r="G16" s="19">
        <v>14.981</v>
      </c>
      <c r="H16" s="19">
        <v>16.587</v>
      </c>
      <c r="I16" s="19">
        <v>18.783</v>
      </c>
      <c r="J16" s="19">
        <v>21.103</v>
      </c>
      <c r="K16" s="19">
        <v>24.153</v>
      </c>
      <c r="L16" s="19">
        <v>26.26</v>
      </c>
      <c r="M16" s="19">
        <v>29.333</v>
      </c>
      <c r="N16" s="19">
        <v>32.757</v>
      </c>
      <c r="O16" s="19">
        <v>35.981</v>
      </c>
      <c r="P16" s="19">
        <v>40.72</v>
      </c>
      <c r="Q16" s="19">
        <v>45.3</v>
      </c>
      <c r="R16" s="19">
        <v>46.023</v>
      </c>
      <c r="S16" s="19">
        <v>49.776</v>
      </c>
      <c r="T16" s="19">
        <v>54.318</v>
      </c>
      <c r="U16" s="19">
        <v>59.745</v>
      </c>
      <c r="V16" s="19">
        <v>64.2799755170385</v>
      </c>
      <c r="W16" s="19">
        <v>69.5976020726795</v>
      </c>
      <c r="X16" s="19">
        <v>73.8061053084129</v>
      </c>
      <c r="Y16" s="19">
        <v>76.9590023532606</v>
      </c>
      <c r="Z16" s="19">
        <v>78.6458351359913</v>
      </c>
      <c r="AA16" s="19">
        <v>82.2683757976196</v>
      </c>
      <c r="AB16" s="19">
        <v>87.6176245644205</v>
      </c>
      <c r="AC16" s="19">
        <v>89.1783719056886</v>
      </c>
      <c r="AD16" s="19">
        <v>96.2076424401503</v>
      </c>
      <c r="AE16" s="19">
        <v>101.679723175092</v>
      </c>
      <c r="AF16" s="19">
        <v>105.141530705526</v>
      </c>
      <c r="AG16" s="19">
        <v>110.206820201837</v>
      </c>
      <c r="AH16" s="19">
        <v>115.559597547178</v>
      </c>
      <c r="AI16" s="19">
        <v>117.48773417206</v>
      </c>
      <c r="AJ16" s="19">
        <v>118.198589084491</v>
      </c>
      <c r="AK16" s="19">
        <v>124.773059064647</v>
      </c>
      <c r="AL16" s="19">
        <v>117.330307314444</v>
      </c>
      <c r="AM16" s="19">
        <v>122.933041444906</v>
      </c>
      <c r="AN16" s="19">
        <v>127.907191044261</v>
      </c>
      <c r="AO16" s="19">
        <v>132.801886145419</v>
      </c>
      <c r="AP16" s="19">
        <v>140.876749154473</v>
      </c>
      <c r="AQ16" s="19">
        <v>148.03989606847</v>
      </c>
      <c r="AR16" s="19">
        <v>152.61714558895</v>
      </c>
      <c r="AS16" s="19">
        <v>152.544937875145</v>
      </c>
      <c r="AT16" s="20">
        <v>-0.00320407749512042</v>
      </c>
      <c r="AU16" s="20">
        <v>0.212604904138824</v>
      </c>
    </row>
    <row r="17" ht="11.25" customHeight="1"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42"/>
      <c r="AT17" s="17"/>
      <c r="AU17" s="17"/>
    </row>
    <row r="18" ht="11.25" customHeight="1">
      <c r="A18" s="15" t="s">
        <v>139</v>
      </c>
      <c r="B18" s="16">
        <v>3.91597900167444</v>
      </c>
      <c r="C18" s="16">
        <v>3.92438023261076</v>
      </c>
      <c r="D18" s="16">
        <v>4.00462845635154</v>
      </c>
      <c r="E18" s="16">
        <v>4.10803000407295</v>
      </c>
      <c r="F18" s="16">
        <v>3.75654840023533</v>
      </c>
      <c r="G18" s="16">
        <v>4.74186247001856</v>
      </c>
      <c r="H18" s="16">
        <v>3.72086989184052</v>
      </c>
      <c r="I18" s="16">
        <v>3.85923464723718</v>
      </c>
      <c r="J18" s="16">
        <v>4.26045350047518</v>
      </c>
      <c r="K18" s="16">
        <v>4.95051934651763</v>
      </c>
      <c r="L18" s="16">
        <v>5.3124531836901</v>
      </c>
      <c r="M18" s="16">
        <v>4.52976757025841</v>
      </c>
      <c r="N18" s="16">
        <v>5.54844607865321</v>
      </c>
      <c r="O18" s="16">
        <v>5.54552645155451</v>
      </c>
      <c r="P18" s="16">
        <v>6.24562877313663</v>
      </c>
      <c r="Q18" s="16">
        <v>6.50140960311355</v>
      </c>
      <c r="R18" s="16">
        <v>6.83955613884238</v>
      </c>
      <c r="S18" s="16">
        <v>6.85753419016156</v>
      </c>
      <c r="T18" s="16">
        <v>6.79728596642078</v>
      </c>
      <c r="U18" s="16">
        <v>6.5283882880029</v>
      </c>
      <c r="V18" s="16">
        <v>6.99913295922524</v>
      </c>
      <c r="W18" s="16">
        <v>7.03676046522152</v>
      </c>
      <c r="X18" s="16">
        <v>8.14989215730642</v>
      </c>
      <c r="Y18" s="16">
        <v>8.09829370502783</v>
      </c>
      <c r="Z18" s="16">
        <v>7.98423559759243</v>
      </c>
      <c r="AA18" s="16">
        <v>7.12717749015704</v>
      </c>
      <c r="AB18" s="16">
        <v>7.11338987192832</v>
      </c>
      <c r="AC18" s="16">
        <v>7.88292989998643</v>
      </c>
      <c r="AD18" s="16">
        <v>8.30767457120876</v>
      </c>
      <c r="AE18" s="16">
        <v>8.08163777888401</v>
      </c>
      <c r="AF18" s="16">
        <v>8.38895216545233</v>
      </c>
      <c r="AG18" s="16">
        <v>7.74936081821062</v>
      </c>
      <c r="AH18" s="16">
        <v>8.17318522876409</v>
      </c>
      <c r="AI18" s="16">
        <v>8.4118211069376</v>
      </c>
      <c r="AJ18" s="16">
        <v>9.16577657600579</v>
      </c>
      <c r="AK18" s="16">
        <v>9.46883595058153</v>
      </c>
      <c r="AL18" s="16">
        <v>9.46764615106123</v>
      </c>
      <c r="AM18" s="16">
        <v>9.03693180069693</v>
      </c>
      <c r="AN18" s="16">
        <v>8.13677200524958</v>
      </c>
      <c r="AO18" s="16">
        <v>7.72133472115361</v>
      </c>
      <c r="AP18" s="16">
        <v>7.67972525179376</v>
      </c>
      <c r="AQ18" s="16">
        <v>7.28853909964459</v>
      </c>
      <c r="AR18" s="16">
        <v>7.45378846161749</v>
      </c>
      <c r="AS18" s="42">
        <v>7.87639713421484</v>
      </c>
      <c r="AT18" s="17">
        <v>0.0538100140503712</v>
      </c>
      <c r="AU18" s="17">
        <v>0.0109774908365012</v>
      </c>
    </row>
    <row r="19" ht="11.25" customHeight="1">
      <c r="A19" s="15" t="s">
        <v>69</v>
      </c>
      <c r="B19" s="21" t="s">
        <v>70</v>
      </c>
      <c r="C19" s="21" t="s">
        <v>70</v>
      </c>
      <c r="D19" s="21" t="s">
        <v>70</v>
      </c>
      <c r="E19" s="21" t="s">
        <v>70</v>
      </c>
      <c r="F19" s="21" t="s">
        <v>70</v>
      </c>
      <c r="G19" s="21" t="s">
        <v>70</v>
      </c>
      <c r="H19" s="21" t="s">
        <v>70</v>
      </c>
      <c r="I19" s="21" t="s">
        <v>70</v>
      </c>
      <c r="J19" s="21" t="s">
        <v>70</v>
      </c>
      <c r="K19" s="21" t="s">
        <v>70</v>
      </c>
      <c r="L19" s="21" t="s">
        <v>70</v>
      </c>
      <c r="M19" s="21" t="s">
        <v>70</v>
      </c>
      <c r="N19" s="21" t="s">
        <v>70</v>
      </c>
      <c r="O19" s="21" t="s">
        <v>70</v>
      </c>
      <c r="P19" s="21" t="s">
        <v>70</v>
      </c>
      <c r="Q19" s="21" t="s">
        <v>70</v>
      </c>
      <c r="R19" s="21" t="s">
        <v>70</v>
      </c>
      <c r="S19" s="21" t="s">
        <v>70</v>
      </c>
      <c r="T19" s="21" t="s">
        <v>70</v>
      </c>
      <c r="U19" s="21" t="s">
        <v>70</v>
      </c>
      <c r="V19" s="16">
        <v>0.297</v>
      </c>
      <c r="W19" s="16">
        <v>0.182</v>
      </c>
      <c r="X19" s="16">
        <v>0.182</v>
      </c>
      <c r="Y19" s="16">
        <v>0.158</v>
      </c>
      <c r="Z19" s="16">
        <v>0.158</v>
      </c>
      <c r="AA19" s="16">
        <v>0.158</v>
      </c>
      <c r="AB19" s="16">
        <v>0.397</v>
      </c>
      <c r="AC19" s="16">
        <v>0.395</v>
      </c>
      <c r="AD19" s="16">
        <v>0.542</v>
      </c>
      <c r="AE19" s="16">
        <v>0.413</v>
      </c>
      <c r="AF19" s="16">
        <v>0.353</v>
      </c>
      <c r="AG19" s="16">
        <v>0.347</v>
      </c>
      <c r="AH19" s="16">
        <v>0.387</v>
      </c>
      <c r="AI19" s="16">
        <v>0.442</v>
      </c>
      <c r="AJ19" s="16">
        <v>0.342</v>
      </c>
      <c r="AK19" s="16">
        <v>0.347</v>
      </c>
      <c r="AL19" s="16">
        <v>0.294</v>
      </c>
      <c r="AM19" s="16">
        <v>0.457</v>
      </c>
      <c r="AN19" s="16">
        <v>0.559</v>
      </c>
      <c r="AO19" s="16">
        <v>0.624</v>
      </c>
      <c r="AP19" s="16">
        <v>0.680952165452321</v>
      </c>
      <c r="AQ19" s="16">
        <v>0.569760600986557</v>
      </c>
      <c r="AR19" s="16">
        <v>0.534914241752272</v>
      </c>
      <c r="AS19" s="42">
        <v>0.526564692039641</v>
      </c>
      <c r="AT19" s="17">
        <v>-0.0182987295775431</v>
      </c>
      <c r="AU19" s="17">
        <v>7.33883650505705E-4</v>
      </c>
    </row>
    <row r="20" ht="11.25" customHeight="1">
      <c r="A20" s="15" t="s">
        <v>140</v>
      </c>
      <c r="B20" s="21" t="s">
        <v>70</v>
      </c>
      <c r="C20" s="21" t="s">
        <v>70</v>
      </c>
      <c r="D20" s="21" t="s">
        <v>70</v>
      </c>
      <c r="E20" s="21" t="s">
        <v>70</v>
      </c>
      <c r="F20" s="21" t="s">
        <v>70</v>
      </c>
      <c r="G20" s="21" t="s">
        <v>70</v>
      </c>
      <c r="H20" s="21" t="s">
        <v>70</v>
      </c>
      <c r="I20" s="21" t="s">
        <v>70</v>
      </c>
      <c r="J20" s="21" t="s">
        <v>70</v>
      </c>
      <c r="K20" s="21" t="s">
        <v>70</v>
      </c>
      <c r="L20" s="21" t="s">
        <v>70</v>
      </c>
      <c r="M20" s="21" t="s">
        <v>70</v>
      </c>
      <c r="N20" s="21" t="s">
        <v>70</v>
      </c>
      <c r="O20" s="21" t="s">
        <v>70</v>
      </c>
      <c r="P20" s="21" t="s">
        <v>70</v>
      </c>
      <c r="Q20" s="21" t="s">
        <v>70</v>
      </c>
      <c r="R20" s="21" t="s">
        <v>70</v>
      </c>
      <c r="S20" s="21" t="s">
        <v>70</v>
      </c>
      <c r="T20" s="21" t="s">
        <v>70</v>
      </c>
      <c r="U20" s="21" t="s">
        <v>70</v>
      </c>
      <c r="V20" s="21" t="s">
        <v>128</v>
      </c>
      <c r="W20" s="21" t="s">
        <v>128</v>
      </c>
      <c r="X20" s="21" t="s">
        <v>128</v>
      </c>
      <c r="Y20" s="21" t="s">
        <v>128</v>
      </c>
      <c r="Z20" s="21" t="s">
        <v>128</v>
      </c>
      <c r="AA20" s="21" t="s">
        <v>128</v>
      </c>
      <c r="AB20" s="21" t="s">
        <v>128</v>
      </c>
      <c r="AC20" s="21" t="s">
        <v>128</v>
      </c>
      <c r="AD20" s="21" t="s">
        <v>128</v>
      </c>
      <c r="AE20" s="21" t="s">
        <v>128</v>
      </c>
      <c r="AF20" s="21" t="s">
        <v>128</v>
      </c>
      <c r="AG20" s="21" t="s">
        <v>128</v>
      </c>
      <c r="AH20" s="21" t="s">
        <v>128</v>
      </c>
      <c r="AI20" s="21" t="s">
        <v>128</v>
      </c>
      <c r="AJ20" s="21" t="s">
        <v>128</v>
      </c>
      <c r="AK20" s="21" t="s">
        <v>128</v>
      </c>
      <c r="AL20" s="21" t="s">
        <v>128</v>
      </c>
      <c r="AM20" s="21" t="s">
        <v>128</v>
      </c>
      <c r="AN20" s="21" t="s">
        <v>128</v>
      </c>
      <c r="AO20" s="21" t="s">
        <v>128</v>
      </c>
      <c r="AP20" s="21" t="s">
        <v>128</v>
      </c>
      <c r="AQ20" s="21" t="s">
        <v>128</v>
      </c>
      <c r="AR20" s="21" t="s">
        <v>128</v>
      </c>
      <c r="AS20" s="93" t="s">
        <v>128</v>
      </c>
      <c r="AT20" s="17">
        <v>-0.00273224043715847</v>
      </c>
      <c r="AU20" s="22" t="s">
        <v>76</v>
      </c>
    </row>
    <row r="21" ht="11.25" customHeight="1">
      <c r="A21" s="15" t="s">
        <v>141</v>
      </c>
      <c r="B21" s="16">
        <v>0.0881332760103189</v>
      </c>
      <c r="C21" s="16">
        <v>0.0938779472326568</v>
      </c>
      <c r="D21" s="16">
        <v>0.0805858261302447</v>
      </c>
      <c r="E21" s="16">
        <v>0.0807094628230082</v>
      </c>
      <c r="F21" s="16">
        <v>0.0765784043082778</v>
      </c>
      <c r="G21" s="16">
        <v>0.081016427569354</v>
      </c>
      <c r="H21" s="21" t="s">
        <v>128</v>
      </c>
      <c r="I21" s="16">
        <v>0.0541781237272039</v>
      </c>
      <c r="J21" s="16">
        <v>0.0505138254061648</v>
      </c>
      <c r="K21" s="16">
        <v>0.0726890980676122</v>
      </c>
      <c r="L21" s="16">
        <v>0.0578117844051235</v>
      </c>
      <c r="M21" s="21" t="s">
        <v>128</v>
      </c>
      <c r="N21" s="16">
        <v>0.0686432999954749</v>
      </c>
      <c r="O21" s="16">
        <v>0.0691106937593343</v>
      </c>
      <c r="P21" s="16">
        <v>0.073307915101598</v>
      </c>
      <c r="Q21" s="16">
        <v>0.0848776304475727</v>
      </c>
      <c r="R21" s="16">
        <v>0.109937005023307</v>
      </c>
      <c r="S21" s="16">
        <v>0.0972507580214519</v>
      </c>
      <c r="T21" s="16">
        <v>0.0969224781644578</v>
      </c>
      <c r="U21" s="16">
        <v>0.100185545549171</v>
      </c>
      <c r="V21" s="16">
        <v>0.0847552608951455</v>
      </c>
      <c r="W21" s="16">
        <v>0.100076435715257</v>
      </c>
      <c r="X21" s="16">
        <v>0.12288663619496</v>
      </c>
      <c r="Y21" s="16">
        <v>0.105383083676519</v>
      </c>
      <c r="Z21" s="16">
        <v>0.0889521654523252</v>
      </c>
      <c r="AA21" s="16">
        <v>0.0758353170113603</v>
      </c>
      <c r="AB21" s="16">
        <v>0.0717333122143291</v>
      </c>
      <c r="AC21" s="16">
        <v>0.0938498438702098</v>
      </c>
      <c r="AD21" s="16">
        <v>0.0740683803231219</v>
      </c>
      <c r="AE21" s="16">
        <v>0.105404715572251</v>
      </c>
      <c r="AF21" s="16">
        <v>0.0960402769606749</v>
      </c>
      <c r="AG21" s="16">
        <v>0.0689092184459445</v>
      </c>
      <c r="AH21" s="16">
        <v>0.0898217405077629</v>
      </c>
      <c r="AI21" s="16">
        <v>0.114077702855593</v>
      </c>
      <c r="AJ21" s="16">
        <v>0.0964421414671691</v>
      </c>
      <c r="AK21" s="16">
        <v>0.131749106213515</v>
      </c>
      <c r="AL21" s="16">
        <v>0.127442458252253</v>
      </c>
      <c r="AM21" s="16">
        <v>0.106960854414628</v>
      </c>
      <c r="AN21" s="16">
        <v>0.073040910530843</v>
      </c>
      <c r="AO21" s="16">
        <v>0.0871798950723644</v>
      </c>
      <c r="AP21" s="16">
        <v>0.0868530533190846</v>
      </c>
      <c r="AQ21" s="16">
        <v>0.105309327149391</v>
      </c>
      <c r="AR21" s="16">
        <v>0.120394331146917</v>
      </c>
      <c r="AS21" s="42">
        <v>0.145993125809385</v>
      </c>
      <c r="AT21" s="17">
        <v>0.209311402792157</v>
      </c>
      <c r="AU21" s="22" t="s">
        <v>76</v>
      </c>
    </row>
    <row r="22" ht="11.25" customHeight="1">
      <c r="A22" s="15" t="s">
        <v>142</v>
      </c>
      <c r="B22" s="16">
        <v>0.453</v>
      </c>
      <c r="C22" s="16">
        <v>0.455</v>
      </c>
      <c r="D22" s="16">
        <v>0.458</v>
      </c>
      <c r="E22" s="16">
        <v>0.295</v>
      </c>
      <c r="F22" s="16">
        <v>0.416</v>
      </c>
      <c r="G22" s="16">
        <v>0.487</v>
      </c>
      <c r="H22" s="16">
        <v>0.492</v>
      </c>
      <c r="I22" s="16">
        <v>0.474</v>
      </c>
      <c r="J22" s="16">
        <v>0.582</v>
      </c>
      <c r="K22" s="16">
        <v>0.471</v>
      </c>
      <c r="L22" s="16">
        <v>0.555</v>
      </c>
      <c r="M22" s="16">
        <v>0.668</v>
      </c>
      <c r="N22" s="16">
        <v>0.797</v>
      </c>
      <c r="O22" s="16">
        <v>0.658</v>
      </c>
      <c r="P22" s="16">
        <v>0.75</v>
      </c>
      <c r="Q22" s="16">
        <v>0.839</v>
      </c>
      <c r="R22" s="16">
        <v>0.818</v>
      </c>
      <c r="S22" s="16">
        <v>0.689</v>
      </c>
      <c r="T22" s="16">
        <v>0.758</v>
      </c>
      <c r="U22" s="16">
        <v>0.737</v>
      </c>
      <c r="V22" s="16">
        <v>0.505</v>
      </c>
      <c r="W22" s="16">
        <v>0.526</v>
      </c>
      <c r="X22" s="16">
        <v>0.574</v>
      </c>
      <c r="Y22" s="16">
        <v>0.587</v>
      </c>
      <c r="Z22" s="16">
        <v>0.608</v>
      </c>
      <c r="AA22" s="16">
        <v>0.426</v>
      </c>
      <c r="AB22" s="16">
        <v>0.553</v>
      </c>
      <c r="AC22" s="16">
        <v>0.466</v>
      </c>
      <c r="AD22" s="16">
        <v>0.439</v>
      </c>
      <c r="AE22" s="16">
        <v>0.332</v>
      </c>
      <c r="AF22" s="16">
        <v>0.524</v>
      </c>
      <c r="AG22" s="16">
        <v>0.661</v>
      </c>
      <c r="AH22" s="16">
        <v>0.663</v>
      </c>
      <c r="AI22" s="16">
        <v>0.752</v>
      </c>
      <c r="AJ22" s="16">
        <v>0.675</v>
      </c>
      <c r="AK22" s="16">
        <v>0.605</v>
      </c>
      <c r="AL22" s="16">
        <v>0.393</v>
      </c>
      <c r="AM22" s="16">
        <v>0.612</v>
      </c>
      <c r="AN22" s="16">
        <v>0.732</v>
      </c>
      <c r="AO22" s="16">
        <v>0.745</v>
      </c>
      <c r="AP22" s="16">
        <v>1.05263157894736</v>
      </c>
      <c r="AQ22" s="16">
        <v>0.98022355975924</v>
      </c>
      <c r="AR22" s="16">
        <v>0.732904919219801</v>
      </c>
      <c r="AS22" s="42">
        <v>0.752817124496535</v>
      </c>
      <c r="AT22" s="17">
        <v>0.0243624069359598</v>
      </c>
      <c r="AU22" s="17">
        <v>0.0010492161511033</v>
      </c>
    </row>
    <row r="23" ht="11.25" customHeight="1">
      <c r="A23" s="15" t="s">
        <v>143</v>
      </c>
      <c r="B23" s="16">
        <v>0.505</v>
      </c>
      <c r="C23" s="16">
        <v>0.476</v>
      </c>
      <c r="D23" s="16">
        <v>0.429</v>
      </c>
      <c r="E23" s="16">
        <v>0.332</v>
      </c>
      <c r="F23" s="16">
        <v>0.271</v>
      </c>
      <c r="G23" s="16">
        <v>0.387</v>
      </c>
      <c r="H23" s="16">
        <v>0.266</v>
      </c>
      <c r="I23" s="16">
        <v>0.284</v>
      </c>
      <c r="J23" s="16">
        <v>0.245</v>
      </c>
      <c r="K23" s="16">
        <v>0.392</v>
      </c>
      <c r="L23" s="16">
        <v>0.411</v>
      </c>
      <c r="M23" s="16">
        <v>0.326</v>
      </c>
      <c r="N23" s="16">
        <v>0.445</v>
      </c>
      <c r="O23" s="16">
        <v>0.413</v>
      </c>
      <c r="P23" s="16">
        <v>0.518</v>
      </c>
      <c r="Q23" s="16">
        <v>0.542</v>
      </c>
      <c r="R23" s="16">
        <v>0.466</v>
      </c>
      <c r="S23" s="16">
        <v>0.379</v>
      </c>
      <c r="T23" s="16">
        <v>0.374</v>
      </c>
      <c r="U23" s="16">
        <v>0.295</v>
      </c>
      <c r="V23" s="16">
        <v>0.379</v>
      </c>
      <c r="W23" s="16">
        <v>0.424</v>
      </c>
      <c r="X23" s="16">
        <v>0.558</v>
      </c>
      <c r="Y23" s="16">
        <v>0.476</v>
      </c>
      <c r="Z23" s="16">
        <v>0.371</v>
      </c>
      <c r="AA23" s="16">
        <v>0.345</v>
      </c>
      <c r="AB23" s="16">
        <v>0.284</v>
      </c>
      <c r="AC23" s="16">
        <v>0.371</v>
      </c>
      <c r="AD23" s="16">
        <v>0.361</v>
      </c>
      <c r="AE23" s="16">
        <v>0.403</v>
      </c>
      <c r="AF23" s="16">
        <v>0.516</v>
      </c>
      <c r="AG23" s="16">
        <v>0.545</v>
      </c>
      <c r="AH23" s="16">
        <v>0.471</v>
      </c>
      <c r="AI23" s="16">
        <v>0.426</v>
      </c>
      <c r="AJ23" s="16">
        <v>0.5</v>
      </c>
      <c r="AK23" s="16">
        <v>0.523</v>
      </c>
      <c r="AL23" s="16">
        <v>0.558</v>
      </c>
      <c r="AM23" s="16">
        <v>0.644</v>
      </c>
      <c r="AN23" s="16">
        <v>0.406</v>
      </c>
      <c r="AO23" s="16">
        <v>0.579942978684887</v>
      </c>
      <c r="AP23" s="16">
        <v>0.684934606507668</v>
      </c>
      <c r="AQ23" s="16">
        <v>0.736977870299133</v>
      </c>
      <c r="AR23" s="16">
        <v>0.574601515905759</v>
      </c>
      <c r="AS23" s="42">
        <v>0.539174612578236</v>
      </c>
      <c r="AT23" s="17">
        <v>-0.0642185183736104</v>
      </c>
      <c r="AU23" s="17">
        <v>7.51458346753576E-4</v>
      </c>
    </row>
    <row r="24" ht="11.25" customHeight="1">
      <c r="A24" s="15" t="s">
        <v>71</v>
      </c>
      <c r="B24" s="21" t="s">
        <v>128</v>
      </c>
      <c r="C24" s="21" t="s">
        <v>128</v>
      </c>
      <c r="D24" s="21" t="s">
        <v>128</v>
      </c>
      <c r="E24" s="21" t="s">
        <v>128</v>
      </c>
      <c r="F24" s="21" t="s">
        <v>128</v>
      </c>
      <c r="G24" s="21" t="s">
        <v>128</v>
      </c>
      <c r="H24" s="21" t="s">
        <v>128</v>
      </c>
      <c r="I24" s="21" t="s">
        <v>128</v>
      </c>
      <c r="J24" s="21" t="s">
        <v>128</v>
      </c>
      <c r="K24" s="21" t="s">
        <v>128</v>
      </c>
      <c r="L24" s="21" t="s">
        <v>128</v>
      </c>
      <c r="M24" s="21" t="s">
        <v>128</v>
      </c>
      <c r="N24" s="21" t="s">
        <v>128</v>
      </c>
      <c r="O24" s="21" t="s">
        <v>128</v>
      </c>
      <c r="P24" s="21" t="s">
        <v>128</v>
      </c>
      <c r="Q24" s="21" t="s">
        <v>128</v>
      </c>
      <c r="R24" s="21" t="s">
        <v>128</v>
      </c>
      <c r="S24" s="21" t="s">
        <v>128</v>
      </c>
      <c r="T24" s="21" t="s">
        <v>128</v>
      </c>
      <c r="U24" s="21" t="s">
        <v>128</v>
      </c>
      <c r="V24" s="21" t="s">
        <v>128</v>
      </c>
      <c r="W24" s="21" t="s">
        <v>128</v>
      </c>
      <c r="X24" s="21" t="s">
        <v>128</v>
      </c>
      <c r="Y24" s="21" t="s">
        <v>128</v>
      </c>
      <c r="Z24" s="21" t="s">
        <v>128</v>
      </c>
      <c r="AA24" s="21" t="s">
        <v>128</v>
      </c>
      <c r="AB24" s="21" t="s">
        <v>128</v>
      </c>
      <c r="AC24" s="21" t="s">
        <v>128</v>
      </c>
      <c r="AD24" s="21" t="s">
        <v>128</v>
      </c>
      <c r="AE24" s="21" t="s">
        <v>128</v>
      </c>
      <c r="AF24" s="21" t="s">
        <v>128</v>
      </c>
      <c r="AG24" s="21" t="s">
        <v>128</v>
      </c>
      <c r="AH24" s="21" t="s">
        <v>128</v>
      </c>
      <c r="AI24" s="21" t="s">
        <v>128</v>
      </c>
      <c r="AJ24" s="21" t="s">
        <v>128</v>
      </c>
      <c r="AK24" s="21" t="s">
        <v>128</v>
      </c>
      <c r="AL24" s="21" t="s">
        <v>128</v>
      </c>
      <c r="AM24" s="21" t="s">
        <v>128</v>
      </c>
      <c r="AN24" s="21" t="s">
        <v>128</v>
      </c>
      <c r="AO24" s="21" t="s">
        <v>128</v>
      </c>
      <c r="AP24" s="21" t="s">
        <v>128</v>
      </c>
      <c r="AQ24" s="21" t="s">
        <v>128</v>
      </c>
      <c r="AR24" s="21" t="s">
        <v>128</v>
      </c>
      <c r="AS24" s="93" t="s">
        <v>128</v>
      </c>
      <c r="AT24" s="17">
        <v>-0.0739656518345042</v>
      </c>
      <c r="AU24" s="22" t="s">
        <v>76</v>
      </c>
    </row>
    <row r="25" ht="11.25" customHeight="1">
      <c r="A25" s="15" t="s">
        <v>144</v>
      </c>
      <c r="B25" s="16">
        <v>2.154</v>
      </c>
      <c r="C25" s="16">
        <v>2.391</v>
      </c>
      <c r="D25" s="16">
        <v>2.678</v>
      </c>
      <c r="E25" s="16">
        <v>2.391</v>
      </c>
      <c r="F25" s="16">
        <v>1.993</v>
      </c>
      <c r="G25" s="16">
        <v>2.154</v>
      </c>
      <c r="H25" s="16">
        <v>2.417</v>
      </c>
      <c r="I25" s="16">
        <v>2.239</v>
      </c>
      <c r="J25" s="16">
        <v>2.282</v>
      </c>
      <c r="K25" s="16">
        <v>2.743</v>
      </c>
      <c r="L25" s="16">
        <v>2.75</v>
      </c>
      <c r="M25" s="16">
        <v>2.134</v>
      </c>
      <c r="N25" s="16">
        <v>2.742</v>
      </c>
      <c r="O25" s="16">
        <v>2.205</v>
      </c>
      <c r="P25" s="16">
        <v>2.461</v>
      </c>
      <c r="Q25" s="16">
        <v>2.313</v>
      </c>
      <c r="R25" s="16">
        <v>3.089</v>
      </c>
      <c r="S25" s="16">
        <v>2.963</v>
      </c>
      <c r="T25" s="16">
        <v>3.074</v>
      </c>
      <c r="U25" s="16">
        <v>2.997</v>
      </c>
      <c r="V25" s="16">
        <v>2.792</v>
      </c>
      <c r="W25" s="16">
        <v>2.805</v>
      </c>
      <c r="X25" s="16">
        <v>3.121</v>
      </c>
      <c r="Y25" s="16">
        <v>3.024</v>
      </c>
      <c r="Z25" s="16">
        <v>2.95</v>
      </c>
      <c r="AA25" s="16">
        <v>2.458</v>
      </c>
      <c r="AB25" s="16">
        <v>2.987</v>
      </c>
      <c r="AC25" s="16">
        <v>3.418</v>
      </c>
      <c r="AD25" s="16">
        <v>3.05</v>
      </c>
      <c r="AE25" s="16">
        <v>2.666</v>
      </c>
      <c r="AF25" s="16">
        <v>2.924</v>
      </c>
      <c r="AG25" s="16">
        <v>2.676</v>
      </c>
      <c r="AH25" s="16">
        <v>2.711</v>
      </c>
      <c r="AI25" s="16">
        <v>3.337</v>
      </c>
      <c r="AJ25" s="16">
        <v>2.882</v>
      </c>
      <c r="AK25" s="16">
        <v>3.304</v>
      </c>
      <c r="AL25" s="16">
        <v>3.075</v>
      </c>
      <c r="AM25" s="16">
        <v>2.428</v>
      </c>
      <c r="AN25" s="16">
        <v>2.127</v>
      </c>
      <c r="AO25" s="16">
        <v>3.36833054260758</v>
      </c>
      <c r="AP25" s="16">
        <v>3.10585147305063</v>
      </c>
      <c r="AQ25" s="16">
        <v>2.59243336199483</v>
      </c>
      <c r="AR25" s="16">
        <v>3.19771914739556</v>
      </c>
      <c r="AS25" s="42">
        <v>3.8602525229669</v>
      </c>
      <c r="AT25" s="17">
        <v>0.203891025908723</v>
      </c>
      <c r="AU25" s="17">
        <v>0.00538011047124203</v>
      </c>
    </row>
    <row r="26" ht="11.25" customHeight="1">
      <c r="A26" s="15" t="s">
        <v>145</v>
      </c>
      <c r="B26" s="16">
        <v>10.6080219486808</v>
      </c>
      <c r="C26" s="16">
        <v>11.8134744988007</v>
      </c>
      <c r="D26" s="16">
        <v>10.2678321491605</v>
      </c>
      <c r="E26" s="16">
        <v>11.4093795990406</v>
      </c>
      <c r="F26" s="16">
        <v>11.9794744988007</v>
      </c>
      <c r="G26" s="16">
        <v>12.8256058741006</v>
      </c>
      <c r="H26" s="16">
        <v>11.0550584242205</v>
      </c>
      <c r="I26" s="16">
        <v>11.0493431235009</v>
      </c>
      <c r="J26" s="16">
        <v>10.7924744988007</v>
      </c>
      <c r="K26" s="16">
        <v>12.7235109743404</v>
      </c>
      <c r="L26" s="16">
        <v>13.6009270489207</v>
      </c>
      <c r="M26" s="16">
        <v>10.9889641580305</v>
      </c>
      <c r="N26" s="16">
        <v>17.2699861067113</v>
      </c>
      <c r="O26" s="16">
        <v>15.4681252206182</v>
      </c>
      <c r="P26" s="16">
        <v>15.0289947956736</v>
      </c>
      <c r="Q26" s="16">
        <v>15.7321694347649</v>
      </c>
      <c r="R26" s="16">
        <v>16.3359654251708</v>
      </c>
      <c r="S26" s="16">
        <v>15.9693301805675</v>
      </c>
      <c r="T26" s="16">
        <v>15.7132223378739</v>
      </c>
      <c r="U26" s="16">
        <v>14.8640334887089</v>
      </c>
      <c r="V26" s="16">
        <v>14.1016974702448</v>
      </c>
      <c r="W26" s="16">
        <v>14.2737058424221</v>
      </c>
      <c r="X26" s="16">
        <v>16.0825444630493</v>
      </c>
      <c r="Y26" s="16">
        <v>17.4456900484229</v>
      </c>
      <c r="Z26" s="16">
        <v>10.5558193872471</v>
      </c>
      <c r="AA26" s="16">
        <v>12.1809278635109</v>
      </c>
      <c r="AB26" s="16">
        <v>13.0413884690229</v>
      </c>
      <c r="AC26" s="16">
        <v>15.6106286373716</v>
      </c>
      <c r="AD26" s="16">
        <v>14.6966418970901</v>
      </c>
      <c r="AE26" s="16">
        <v>17.8366474182016</v>
      </c>
      <c r="AF26" s="16">
        <v>16.5038536452912</v>
      </c>
      <c r="AG26" s="16">
        <v>14.9593526270535</v>
      </c>
      <c r="AH26" s="16">
        <v>14.4342932524777</v>
      </c>
      <c r="AI26" s="16">
        <v>14.0541550889261</v>
      </c>
      <c r="AJ26" s="16">
        <v>16.5611344073856</v>
      </c>
      <c r="AK26" s="16">
        <v>15.3440327193737</v>
      </c>
      <c r="AL26" s="16">
        <v>17.0356153776531</v>
      </c>
      <c r="AM26" s="16">
        <v>13.8912166809974</v>
      </c>
      <c r="AN26" s="16">
        <v>13.517252839752</v>
      </c>
      <c r="AO26" s="16">
        <v>13.5447130946518</v>
      </c>
      <c r="AP26" s="16">
        <v>11.7804853074345</v>
      </c>
      <c r="AQ26" s="16">
        <v>12.724386006053</v>
      </c>
      <c r="AR26" s="16">
        <v>13.2500755393002</v>
      </c>
      <c r="AS26" s="42">
        <v>14.3471667391202</v>
      </c>
      <c r="AT26" s="17">
        <v>0.0798403969516282</v>
      </c>
      <c r="AU26" s="17">
        <v>0.0199959307186645</v>
      </c>
    </row>
    <row r="27" ht="11.25" customHeight="1">
      <c r="A27" s="15" t="s">
        <v>146</v>
      </c>
      <c r="B27" s="16">
        <v>3.66841860886093</v>
      </c>
      <c r="C27" s="16">
        <v>3.9675064035842</v>
      </c>
      <c r="D27" s="16">
        <v>3.76800285106576</v>
      </c>
      <c r="E27" s="16">
        <v>3.82382015658234</v>
      </c>
      <c r="F27" s="16">
        <v>3.10301801149477</v>
      </c>
      <c r="G27" s="16">
        <v>3.96743408607503</v>
      </c>
      <c r="H27" s="16">
        <v>3.04457351676698</v>
      </c>
      <c r="I27" s="16">
        <v>2.98816454722361</v>
      </c>
      <c r="J27" s="16">
        <v>3.44604738199756</v>
      </c>
      <c r="K27" s="16">
        <v>3.99106933067837</v>
      </c>
      <c r="L27" s="16">
        <v>3.86005417024936</v>
      </c>
      <c r="M27" s="16">
        <v>3.13319296737114</v>
      </c>
      <c r="N27" s="16">
        <v>3.97840439878717</v>
      </c>
      <c r="O27" s="16">
        <v>4.15491568991266</v>
      </c>
      <c r="P27" s="16">
        <v>4.159769787754</v>
      </c>
      <c r="Q27" s="16">
        <v>4.31487147576594</v>
      </c>
      <c r="R27" s="16">
        <v>4.50619391772639</v>
      </c>
      <c r="S27" s="16">
        <v>4.46621554962212</v>
      </c>
      <c r="T27" s="16">
        <v>4.23406285921166</v>
      </c>
      <c r="U27" s="16">
        <v>4.18137629542472</v>
      </c>
      <c r="V27" s="16">
        <v>3.93733303163326</v>
      </c>
      <c r="W27" s="16">
        <v>4.20237629542472</v>
      </c>
      <c r="X27" s="16">
        <v>4.60310675657329</v>
      </c>
      <c r="Y27" s="16">
        <v>4.54346535728832</v>
      </c>
      <c r="Z27" s="16">
        <v>4.12810060189166</v>
      </c>
      <c r="AA27" s="16">
        <v>3.92785948318777</v>
      </c>
      <c r="AB27" s="16">
        <v>3.31734457166132</v>
      </c>
      <c r="AC27" s="16">
        <v>3.91960732226094</v>
      </c>
      <c r="AD27" s="16">
        <v>4.00064379780061</v>
      </c>
      <c r="AE27" s="16">
        <v>4.18908213784677</v>
      </c>
      <c r="AF27" s="16">
        <v>4.47055048196588</v>
      </c>
      <c r="AG27" s="16">
        <v>3.84380644431371</v>
      </c>
      <c r="AH27" s="16">
        <v>3.92730746255148</v>
      </c>
      <c r="AI27" s="16">
        <v>3.89582680906911</v>
      </c>
      <c r="AJ27" s="16">
        <v>4.42933714983935</v>
      </c>
      <c r="AK27" s="16">
        <v>4.91885649635698</v>
      </c>
      <c r="AL27" s="16">
        <v>5.26923672896774</v>
      </c>
      <c r="AM27" s="16">
        <v>5.3544562157759</v>
      </c>
      <c r="AN27" s="16">
        <v>4.28280028963208</v>
      </c>
      <c r="AO27" s="16">
        <v>4.68600841743224</v>
      </c>
      <c r="AP27" s="16">
        <v>4.56261030909171</v>
      </c>
      <c r="AQ27" s="16">
        <v>4.39584558989906</v>
      </c>
      <c r="AR27" s="16">
        <v>4.69000316785082</v>
      </c>
      <c r="AS27" s="42">
        <v>4.44110060189164</v>
      </c>
      <c r="AT27" s="17">
        <v>-0.0556581117894587</v>
      </c>
      <c r="AU27" s="17">
        <v>0.00618964995422434</v>
      </c>
    </row>
    <row r="28" ht="11.25" customHeight="1">
      <c r="A28" s="15" t="s">
        <v>147</v>
      </c>
      <c r="B28" s="16">
        <v>0.188</v>
      </c>
      <c r="C28" s="16">
        <v>0.428</v>
      </c>
      <c r="D28" s="16">
        <v>0.411</v>
      </c>
      <c r="E28" s="16">
        <v>0.34</v>
      </c>
      <c r="F28" s="16">
        <v>0.511</v>
      </c>
      <c r="G28" s="16">
        <v>0.661</v>
      </c>
      <c r="H28" s="16">
        <v>0.666</v>
      </c>
      <c r="I28" s="16">
        <v>0.671</v>
      </c>
      <c r="J28" s="16">
        <v>0.557</v>
      </c>
      <c r="K28" s="16">
        <v>0.505</v>
      </c>
      <c r="L28" s="16">
        <v>0.504</v>
      </c>
      <c r="M28" s="16">
        <v>0.47</v>
      </c>
      <c r="N28" s="16">
        <v>0.482</v>
      </c>
      <c r="O28" s="16">
        <v>0.749</v>
      </c>
      <c r="P28" s="16">
        <v>0.894</v>
      </c>
      <c r="Q28" s="16">
        <v>0.854</v>
      </c>
      <c r="R28" s="16">
        <v>0.757</v>
      </c>
      <c r="S28" s="16">
        <v>0.793</v>
      </c>
      <c r="T28" s="16">
        <v>0.529</v>
      </c>
      <c r="U28" s="16">
        <v>0.647</v>
      </c>
      <c r="V28" s="16">
        <v>0.634</v>
      </c>
      <c r="W28" s="16">
        <v>0.758</v>
      </c>
      <c r="X28" s="16">
        <v>0.671</v>
      </c>
      <c r="Y28" s="16">
        <v>0.587</v>
      </c>
      <c r="Z28" s="16">
        <v>0.487</v>
      </c>
      <c r="AA28" s="16">
        <v>0.453</v>
      </c>
      <c r="AB28" s="16">
        <v>0.718</v>
      </c>
      <c r="AC28" s="16">
        <v>0.539</v>
      </c>
      <c r="AD28" s="16">
        <v>0.576</v>
      </c>
      <c r="AE28" s="16">
        <v>0.653</v>
      </c>
      <c r="AF28" s="16">
        <v>0.863</v>
      </c>
      <c r="AG28" s="16">
        <v>1.018</v>
      </c>
      <c r="AH28" s="16">
        <v>0.926</v>
      </c>
      <c r="AI28" s="16">
        <v>0.874</v>
      </c>
      <c r="AJ28" s="16">
        <v>1.093</v>
      </c>
      <c r="AK28" s="16">
        <v>0.93</v>
      </c>
      <c r="AL28" s="16">
        <v>0.617</v>
      </c>
      <c r="AM28" s="16">
        <v>0.784</v>
      </c>
      <c r="AN28" s="16">
        <v>1.207</v>
      </c>
      <c r="AO28" s="16">
        <v>1.18348713180589</v>
      </c>
      <c r="AP28" s="16">
        <v>1.27582564112408</v>
      </c>
      <c r="AQ28" s="16">
        <v>1.47421629975821</v>
      </c>
      <c r="AR28" s="16">
        <v>0.769563764540449</v>
      </c>
      <c r="AS28" s="42">
        <v>0.79721960520258</v>
      </c>
      <c r="AT28" s="17">
        <v>0.0331066068770987</v>
      </c>
      <c r="AU28" s="17">
        <v>0.00111110076874797</v>
      </c>
    </row>
    <row r="29" ht="11.25" customHeight="1">
      <c r="A29" s="15" t="s">
        <v>148</v>
      </c>
      <c r="B29" s="21" t="s">
        <v>128</v>
      </c>
      <c r="C29" s="21" t="s">
        <v>128</v>
      </c>
      <c r="D29" s="21" t="s">
        <v>128</v>
      </c>
      <c r="E29" s="21" t="s">
        <v>128</v>
      </c>
      <c r="F29" s="21" t="s">
        <v>128</v>
      </c>
      <c r="G29" s="21" t="s">
        <v>128</v>
      </c>
      <c r="H29" s="21" t="s">
        <v>128</v>
      </c>
      <c r="I29" s="21" t="s">
        <v>128</v>
      </c>
      <c r="J29" s="21" t="s">
        <v>128</v>
      </c>
      <c r="K29" s="21" t="s">
        <v>128</v>
      </c>
      <c r="L29" s="21" t="s">
        <v>128</v>
      </c>
      <c r="M29" s="21" t="s">
        <v>128</v>
      </c>
      <c r="N29" s="21" t="s">
        <v>128</v>
      </c>
      <c r="O29" s="21" t="s">
        <v>128</v>
      </c>
      <c r="P29" s="21" t="s">
        <v>128</v>
      </c>
      <c r="Q29" s="21" t="s">
        <v>128</v>
      </c>
      <c r="R29" s="21" t="s">
        <v>128</v>
      </c>
      <c r="S29" s="21" t="s">
        <v>128</v>
      </c>
      <c r="T29" s="21" t="s">
        <v>128</v>
      </c>
      <c r="U29" s="21" t="s">
        <v>128</v>
      </c>
      <c r="V29" s="21" t="s">
        <v>128</v>
      </c>
      <c r="W29" s="21" t="s">
        <v>128</v>
      </c>
      <c r="X29" s="21" t="s">
        <v>128</v>
      </c>
      <c r="Y29" s="21" t="s">
        <v>128</v>
      </c>
      <c r="Z29" s="21" t="s">
        <v>128</v>
      </c>
      <c r="AA29" s="21" t="s">
        <v>128</v>
      </c>
      <c r="AB29" s="21" t="s">
        <v>128</v>
      </c>
      <c r="AC29" s="21" t="s">
        <v>128</v>
      </c>
      <c r="AD29" s="21" t="s">
        <v>128</v>
      </c>
      <c r="AE29" s="21" t="s">
        <v>128</v>
      </c>
      <c r="AF29" s="21" t="s">
        <v>128</v>
      </c>
      <c r="AG29" s="21" t="s">
        <v>128</v>
      </c>
      <c r="AH29" s="21" t="s">
        <v>128</v>
      </c>
      <c r="AI29" s="21" t="s">
        <v>128</v>
      </c>
      <c r="AJ29" s="21" t="s">
        <v>128</v>
      </c>
      <c r="AK29" s="21" t="s">
        <v>128</v>
      </c>
      <c r="AL29" s="21" t="s">
        <v>128</v>
      </c>
      <c r="AM29" s="21" t="s">
        <v>128</v>
      </c>
      <c r="AN29" s="21" t="s">
        <v>128</v>
      </c>
      <c r="AO29" s="21" t="s">
        <v>128</v>
      </c>
      <c r="AP29" s="21" t="s">
        <v>128</v>
      </c>
      <c r="AQ29" s="21" t="s">
        <v>128</v>
      </c>
      <c r="AR29" s="21" t="s">
        <v>128</v>
      </c>
      <c r="AS29" s="93" t="s">
        <v>128</v>
      </c>
      <c r="AT29" s="17">
        <v>-0.00748113453031485</v>
      </c>
      <c r="AU29" s="22" t="s">
        <v>76</v>
      </c>
    </row>
    <row r="30" ht="11.25" customHeight="1">
      <c r="A30" s="15" t="s">
        <v>149</v>
      </c>
      <c r="B30" s="16">
        <v>0.387</v>
      </c>
      <c r="C30" s="16">
        <v>0.419</v>
      </c>
      <c r="D30" s="16">
        <v>0.439</v>
      </c>
      <c r="E30" s="16">
        <v>0.483</v>
      </c>
      <c r="F30" s="16">
        <v>0.549</v>
      </c>
      <c r="G30" s="16">
        <v>0.848</v>
      </c>
      <c r="H30" s="16">
        <v>0.904</v>
      </c>
      <c r="I30" s="16">
        <v>1.07</v>
      </c>
      <c r="J30" s="16">
        <v>1.223</v>
      </c>
      <c r="K30" s="16">
        <v>1.075</v>
      </c>
      <c r="L30" s="16">
        <v>1.228</v>
      </c>
      <c r="M30" s="16">
        <v>1.272</v>
      </c>
      <c r="N30" s="16">
        <v>1.041</v>
      </c>
      <c r="O30" s="16">
        <v>1.103</v>
      </c>
      <c r="P30" s="16">
        <v>1.182</v>
      </c>
      <c r="Q30" s="16">
        <v>1.14</v>
      </c>
      <c r="R30" s="16">
        <v>1.14</v>
      </c>
      <c r="S30" s="16">
        <v>0.868</v>
      </c>
      <c r="T30" s="16">
        <v>0.877</v>
      </c>
      <c r="U30" s="16">
        <v>0.873</v>
      </c>
      <c r="V30" s="16">
        <v>0.871</v>
      </c>
      <c r="W30" s="16">
        <v>0.913</v>
      </c>
      <c r="X30" s="16">
        <v>0.932</v>
      </c>
      <c r="Y30" s="16">
        <v>0.989</v>
      </c>
      <c r="Z30" s="16">
        <v>0.963</v>
      </c>
      <c r="AA30" s="16">
        <v>0.953</v>
      </c>
      <c r="AB30" s="16">
        <v>0.953</v>
      </c>
      <c r="AC30" s="16">
        <v>0.974</v>
      </c>
      <c r="AD30" s="16">
        <v>1.011</v>
      </c>
      <c r="AE30" s="16">
        <v>1.021</v>
      </c>
      <c r="AF30" s="16">
        <v>1.058</v>
      </c>
      <c r="AG30" s="16">
        <v>1.079</v>
      </c>
      <c r="AH30" s="16">
        <v>1.176</v>
      </c>
      <c r="AI30" s="16">
        <v>1.271</v>
      </c>
      <c r="AJ30" s="16">
        <v>1.368</v>
      </c>
      <c r="AK30" s="16">
        <v>1.438</v>
      </c>
      <c r="AL30" s="16">
        <v>1.488</v>
      </c>
      <c r="AM30" s="16">
        <v>1.578</v>
      </c>
      <c r="AN30" s="16">
        <v>1.603</v>
      </c>
      <c r="AO30" s="16">
        <v>1.61334117753541</v>
      </c>
      <c r="AP30" s="16">
        <v>1.58618817033986</v>
      </c>
      <c r="AQ30" s="16">
        <v>1.65409354439538</v>
      </c>
      <c r="AR30" s="16">
        <v>1.89682497235556</v>
      </c>
      <c r="AS30" s="42">
        <v>2.8064964255397</v>
      </c>
      <c r="AT30" s="17">
        <v>0.475533295538273</v>
      </c>
      <c r="AU30" s="17">
        <v>0.00391146970741295</v>
      </c>
    </row>
    <row r="31" ht="11.25" customHeight="1">
      <c r="A31" s="15" t="s">
        <v>150</v>
      </c>
      <c r="B31" s="16">
        <v>0.213157894736842</v>
      </c>
      <c r="C31" s="16">
        <v>0.192105263157895</v>
      </c>
      <c r="D31" s="16">
        <v>0.181578947368421</v>
      </c>
      <c r="E31" s="16">
        <v>0.173684210526316</v>
      </c>
      <c r="F31" s="16">
        <v>0.131578947368421</v>
      </c>
      <c r="G31" s="16">
        <v>0.181578947368421</v>
      </c>
      <c r="H31" s="16">
        <v>0.105263157894737</v>
      </c>
      <c r="I31" s="16">
        <v>0.155263157894737</v>
      </c>
      <c r="J31" s="16">
        <v>0.144736842105263</v>
      </c>
      <c r="K31" s="16">
        <v>0.178947368421053</v>
      </c>
      <c r="L31" s="16">
        <v>0.118421052631579</v>
      </c>
      <c r="M31" s="16">
        <v>0.134210526315789</v>
      </c>
      <c r="N31" s="16">
        <v>0.168421052631579</v>
      </c>
      <c r="O31" s="16">
        <v>0.157894736842105</v>
      </c>
      <c r="P31" s="16">
        <v>0.186842105263158</v>
      </c>
      <c r="Q31" s="16">
        <v>0.189473684210526</v>
      </c>
      <c r="R31" s="16">
        <v>0.194736842105263</v>
      </c>
      <c r="S31" s="16">
        <v>0.181578947368421</v>
      </c>
      <c r="T31" s="16">
        <v>0.176315789473684</v>
      </c>
      <c r="U31" s="16">
        <v>0.155263157894737</v>
      </c>
      <c r="V31" s="16">
        <v>0.189473684210526</v>
      </c>
      <c r="W31" s="16">
        <v>0.207894736842105</v>
      </c>
      <c r="X31" s="16">
        <v>0.155263157894737</v>
      </c>
      <c r="Y31" s="16">
        <v>0.197368421052632</v>
      </c>
      <c r="Z31" s="16">
        <v>0.157894736842105</v>
      </c>
      <c r="AA31" s="16">
        <v>0.157894736842105</v>
      </c>
      <c r="AB31" s="16">
        <v>0.168421052631579</v>
      </c>
      <c r="AC31" s="16">
        <v>0.184210526315789</v>
      </c>
      <c r="AD31" s="16">
        <v>0.173684210526316</v>
      </c>
      <c r="AE31" s="16">
        <v>0.207894736842105</v>
      </c>
      <c r="AF31" s="16">
        <v>0.160526315789474</v>
      </c>
      <c r="AG31" s="16">
        <v>0.163157894736842</v>
      </c>
      <c r="AH31" s="16">
        <v>0.152631578947368</v>
      </c>
      <c r="AI31" s="16">
        <v>0.207894736842105</v>
      </c>
      <c r="AJ31" s="16">
        <v>0.192105263157895</v>
      </c>
      <c r="AK31" s="16">
        <v>0.192105263157895</v>
      </c>
      <c r="AL31" s="16">
        <v>0.134210526315789</v>
      </c>
      <c r="AM31" s="16">
        <v>0.205263157894737</v>
      </c>
      <c r="AN31" s="16">
        <v>0.134210526315789</v>
      </c>
      <c r="AO31" s="16">
        <v>0.142105263157895</v>
      </c>
      <c r="AP31" s="16">
        <v>0.142105263157895</v>
      </c>
      <c r="AQ31" s="16">
        <v>0.163157894736842</v>
      </c>
      <c r="AR31" s="16">
        <v>0.15</v>
      </c>
      <c r="AS31" s="42">
        <v>0.218421052631579</v>
      </c>
      <c r="AT31" s="17">
        <v>0.452161825328348</v>
      </c>
      <c r="AU31" s="22" t="s">
        <v>76</v>
      </c>
    </row>
    <row r="32" ht="11.25" customHeight="1">
      <c r="A32" s="15" t="s">
        <v>72</v>
      </c>
      <c r="B32" s="16">
        <v>10.4113731275739</v>
      </c>
      <c r="C32" s="16">
        <v>10.6750086889623</v>
      </c>
      <c r="D32" s="16">
        <v>10.3531984884826</v>
      </c>
      <c r="E32" s="16">
        <v>10.4499799520297</v>
      </c>
      <c r="F32" s="16">
        <v>10.120060324931</v>
      </c>
      <c r="G32" s="16">
        <v>9.9272430194144</v>
      </c>
      <c r="H32" s="16">
        <v>9.61430144363488</v>
      </c>
      <c r="I32" s="16">
        <v>10.3306819930307</v>
      </c>
      <c r="J32" s="16">
        <v>8.49750735393945</v>
      </c>
      <c r="K32" s="16">
        <v>8.19304738199756</v>
      </c>
      <c r="L32" s="16">
        <v>8.11314228175771</v>
      </c>
      <c r="M32" s="16">
        <v>9.40617196904558</v>
      </c>
      <c r="N32" s="16">
        <v>12.3599014798389</v>
      </c>
      <c r="O32" s="16">
        <v>10.3030993347513</v>
      </c>
      <c r="P32" s="16">
        <v>9.74648698918406</v>
      </c>
      <c r="Q32" s="16">
        <v>9.22403443906413</v>
      </c>
      <c r="R32" s="16">
        <v>9.41860478798027</v>
      </c>
      <c r="S32" s="16">
        <v>9.05838561795719</v>
      </c>
      <c r="T32" s="16">
        <v>9.06899180884283</v>
      </c>
      <c r="U32" s="16">
        <v>9.27670774313256</v>
      </c>
      <c r="V32" s="16">
        <v>9.29935846495</v>
      </c>
      <c r="W32" s="16">
        <v>9.30174516902747</v>
      </c>
      <c r="X32" s="16">
        <v>8.9400728153143</v>
      </c>
      <c r="Y32" s="16">
        <v>9.20536430284654</v>
      </c>
      <c r="Z32" s="16">
        <v>7.70855536950718</v>
      </c>
      <c r="AA32" s="16">
        <v>7.15767221794814</v>
      </c>
      <c r="AB32" s="16">
        <v>9.55913187310495</v>
      </c>
      <c r="AC32" s="16">
        <v>9.55157763497308</v>
      </c>
      <c r="AD32" s="16">
        <v>9.37427714169345</v>
      </c>
      <c r="AE32" s="16">
        <v>10.107656740734</v>
      </c>
      <c r="AF32" s="16">
        <v>8.55061537765308</v>
      </c>
      <c r="AG32" s="16">
        <v>9.51370507308685</v>
      </c>
      <c r="AH32" s="16">
        <v>9.44316472824366</v>
      </c>
      <c r="AI32" s="16">
        <v>9.32753975652804</v>
      </c>
      <c r="AJ32" s="16">
        <v>10.2671243155179</v>
      </c>
      <c r="AK32" s="16">
        <v>10.0040884735485</v>
      </c>
      <c r="AL32" s="16">
        <v>10.594052948364</v>
      </c>
      <c r="AM32" s="16">
        <v>8.94417848576731</v>
      </c>
      <c r="AN32" s="16">
        <v>8.2997256188623</v>
      </c>
      <c r="AO32" s="16">
        <v>9.58003348870884</v>
      </c>
      <c r="AP32" s="16">
        <v>8.16151513780148</v>
      </c>
      <c r="AQ32" s="16">
        <v>8.37081956826715</v>
      </c>
      <c r="AR32" s="16">
        <v>7.25641489794992</v>
      </c>
      <c r="AS32" s="42">
        <v>8.84034031769015</v>
      </c>
      <c r="AT32" s="17">
        <v>0.214950703120168</v>
      </c>
      <c r="AU32" s="17">
        <v>0.0123209575616034</v>
      </c>
    </row>
    <row r="33" ht="11.25" customHeight="1">
      <c r="A33" s="15" t="s">
        <v>73</v>
      </c>
      <c r="B33" s="21" t="s">
        <v>70</v>
      </c>
      <c r="C33" s="21" t="s">
        <v>70</v>
      </c>
      <c r="D33" s="21" t="s">
        <v>70</v>
      </c>
      <c r="E33" s="21" t="s">
        <v>70</v>
      </c>
      <c r="F33" s="21" t="s">
        <v>70</v>
      </c>
      <c r="G33" s="21" t="s">
        <v>70</v>
      </c>
      <c r="H33" s="21" t="s">
        <v>70</v>
      </c>
      <c r="I33" s="21" t="s">
        <v>70</v>
      </c>
      <c r="J33" s="21" t="s">
        <v>70</v>
      </c>
      <c r="K33" s="21" t="s">
        <v>70</v>
      </c>
      <c r="L33" s="21" t="s">
        <v>70</v>
      </c>
      <c r="M33" s="21" t="s">
        <v>70</v>
      </c>
      <c r="N33" s="21" t="s">
        <v>70</v>
      </c>
      <c r="O33" s="21" t="s">
        <v>70</v>
      </c>
      <c r="P33" s="21" t="s">
        <v>70</v>
      </c>
      <c r="Q33" s="21" t="s">
        <v>70</v>
      </c>
      <c r="R33" s="21" t="s">
        <v>70</v>
      </c>
      <c r="S33" s="21" t="s">
        <v>70</v>
      </c>
      <c r="T33" s="21" t="s">
        <v>70</v>
      </c>
      <c r="U33" s="21" t="s">
        <v>70</v>
      </c>
      <c r="V33" s="16">
        <v>1.179</v>
      </c>
      <c r="W33" s="16">
        <v>1.082</v>
      </c>
      <c r="X33" s="16">
        <v>1.297</v>
      </c>
      <c r="Y33" s="16">
        <v>1.582</v>
      </c>
      <c r="Z33" s="16">
        <v>1.65</v>
      </c>
      <c r="AA33" s="16">
        <v>1.666</v>
      </c>
      <c r="AB33" s="16">
        <v>1.629</v>
      </c>
      <c r="AC33" s="16">
        <v>1.553</v>
      </c>
      <c r="AD33" s="16">
        <v>1.726</v>
      </c>
      <c r="AE33" s="16">
        <v>2.076</v>
      </c>
      <c r="AF33" s="16">
        <v>1.884</v>
      </c>
      <c r="AG33" s="16">
        <v>1.658</v>
      </c>
      <c r="AH33" s="16">
        <v>1.471</v>
      </c>
      <c r="AI33" s="16">
        <v>1.389</v>
      </c>
      <c r="AJ33" s="16">
        <v>1.388</v>
      </c>
      <c r="AK33" s="16">
        <v>1.704</v>
      </c>
      <c r="AL33" s="16">
        <v>1.829</v>
      </c>
      <c r="AM33" s="16">
        <v>2.012</v>
      </c>
      <c r="AN33" s="16">
        <v>1.952</v>
      </c>
      <c r="AO33" s="16">
        <v>1.82300764809702</v>
      </c>
      <c r="AP33" s="16">
        <v>1.77761687106846</v>
      </c>
      <c r="AQ33" s="16">
        <v>1.75772043716341</v>
      </c>
      <c r="AR33" s="16">
        <v>1.81020047970312</v>
      </c>
      <c r="AS33" s="42">
        <v>1.71969045571796</v>
      </c>
      <c r="AT33" s="17">
        <v>-0.0525956284153005</v>
      </c>
      <c r="AU33" s="17">
        <v>0.00239676668120981</v>
      </c>
    </row>
    <row r="34" ht="11.25" customHeight="1">
      <c r="A34" s="15" t="s">
        <v>151</v>
      </c>
      <c r="B34" s="21" t="s">
        <v>70</v>
      </c>
      <c r="C34" s="21" t="s">
        <v>70</v>
      </c>
      <c r="D34" s="21" t="s">
        <v>70</v>
      </c>
      <c r="E34" s="21" t="s">
        <v>70</v>
      </c>
      <c r="F34" s="21" t="s">
        <v>70</v>
      </c>
      <c r="G34" s="21" t="s">
        <v>70</v>
      </c>
      <c r="H34" s="21" t="s">
        <v>70</v>
      </c>
      <c r="I34" s="21" t="s">
        <v>70</v>
      </c>
      <c r="J34" s="21" t="s">
        <v>70</v>
      </c>
      <c r="K34" s="21" t="s">
        <v>70</v>
      </c>
      <c r="L34" s="21" t="s">
        <v>70</v>
      </c>
      <c r="M34" s="21" t="s">
        <v>70</v>
      </c>
      <c r="N34" s="21" t="s">
        <v>70</v>
      </c>
      <c r="O34" s="21" t="s">
        <v>70</v>
      </c>
      <c r="P34" s="21" t="s">
        <v>70</v>
      </c>
      <c r="Q34" s="21" t="s">
        <v>70</v>
      </c>
      <c r="R34" s="21" t="s">
        <v>70</v>
      </c>
      <c r="S34" s="21" t="s">
        <v>70</v>
      </c>
      <c r="T34" s="21" t="s">
        <v>70</v>
      </c>
      <c r="U34" s="21" t="s">
        <v>70</v>
      </c>
      <c r="V34" s="16">
        <v>0.089</v>
      </c>
      <c r="W34" s="16">
        <v>0.087</v>
      </c>
      <c r="X34" s="16">
        <v>0.082</v>
      </c>
      <c r="Y34" s="16">
        <v>0.087</v>
      </c>
      <c r="Z34" s="16">
        <v>0.087</v>
      </c>
      <c r="AA34" s="16">
        <v>0.095</v>
      </c>
      <c r="AB34" s="16">
        <v>0.076</v>
      </c>
      <c r="AC34" s="16">
        <v>0.071</v>
      </c>
      <c r="AD34" s="16">
        <v>0.089</v>
      </c>
      <c r="AE34" s="16">
        <v>0.163</v>
      </c>
      <c r="AF34" s="16">
        <v>0.184</v>
      </c>
      <c r="AG34" s="16">
        <v>0.197</v>
      </c>
      <c r="AH34" s="16">
        <v>0.174</v>
      </c>
      <c r="AI34" s="16">
        <v>0.203</v>
      </c>
      <c r="AJ34" s="16">
        <v>0.195</v>
      </c>
      <c r="AK34" s="16">
        <v>0.146</v>
      </c>
      <c r="AL34" s="16">
        <v>0.159</v>
      </c>
      <c r="AM34" s="16">
        <v>0.177</v>
      </c>
      <c r="AN34" s="16">
        <v>0.223</v>
      </c>
      <c r="AO34" s="16">
        <v>0.213354754039009</v>
      </c>
      <c r="AP34" s="16">
        <v>0.185500294157577</v>
      </c>
      <c r="AQ34" s="16">
        <v>0.18151785310223</v>
      </c>
      <c r="AR34" s="16">
        <v>0.216794134950445</v>
      </c>
      <c r="AS34" s="42">
        <v>0.224012309363261</v>
      </c>
      <c r="AT34" s="17">
        <v>0.0304718525907661</v>
      </c>
      <c r="AU34" s="22" t="s">
        <v>76</v>
      </c>
    </row>
    <row r="35" ht="11.25" customHeight="1">
      <c r="A35" s="15" t="s">
        <v>152</v>
      </c>
      <c r="B35" s="21" t="s">
        <v>97</v>
      </c>
      <c r="C35" s="21" t="s">
        <v>97</v>
      </c>
      <c r="D35" s="21" t="s">
        <v>97</v>
      </c>
      <c r="E35" s="21" t="s">
        <v>97</v>
      </c>
      <c r="F35" s="21" t="s">
        <v>97</v>
      </c>
      <c r="G35" s="21" t="s">
        <v>97</v>
      </c>
      <c r="H35" s="21" t="s">
        <v>97</v>
      </c>
      <c r="I35" s="21" t="s">
        <v>97</v>
      </c>
      <c r="J35" s="21" t="s">
        <v>97</v>
      </c>
      <c r="K35" s="21" t="s">
        <v>97</v>
      </c>
      <c r="L35" s="21" t="s">
        <v>97</v>
      </c>
      <c r="M35" s="21" t="s">
        <v>97</v>
      </c>
      <c r="N35" s="21" t="s">
        <v>97</v>
      </c>
      <c r="O35" s="21" t="s">
        <v>97</v>
      </c>
      <c r="P35" s="21" t="s">
        <v>97</v>
      </c>
      <c r="Q35" s="21" t="s">
        <v>97</v>
      </c>
      <c r="R35" s="21" t="s">
        <v>97</v>
      </c>
      <c r="S35" s="21" t="s">
        <v>97</v>
      </c>
      <c r="T35" s="21" t="s">
        <v>97</v>
      </c>
      <c r="U35" s="21" t="s">
        <v>97</v>
      </c>
      <c r="V35" s="21" t="s">
        <v>97</v>
      </c>
      <c r="W35" s="21" t="s">
        <v>97</v>
      </c>
      <c r="X35" s="21" t="s">
        <v>97</v>
      </c>
      <c r="Y35" s="21" t="s">
        <v>97</v>
      </c>
      <c r="Z35" s="21" t="s">
        <v>128</v>
      </c>
      <c r="AA35" s="21" t="s">
        <v>128</v>
      </c>
      <c r="AB35" s="21" t="s">
        <v>128</v>
      </c>
      <c r="AC35" s="21" t="s">
        <v>128</v>
      </c>
      <c r="AD35" s="21" t="s">
        <v>128</v>
      </c>
      <c r="AE35" s="21" t="s">
        <v>128</v>
      </c>
      <c r="AF35" s="21" t="s">
        <v>128</v>
      </c>
      <c r="AG35" s="21" t="s">
        <v>128</v>
      </c>
      <c r="AH35" s="21" t="s">
        <v>128</v>
      </c>
      <c r="AI35" s="21" t="s">
        <v>128</v>
      </c>
      <c r="AJ35" s="21" t="s">
        <v>128</v>
      </c>
      <c r="AK35" s="21" t="s">
        <v>128</v>
      </c>
      <c r="AL35" s="21" t="s">
        <v>128</v>
      </c>
      <c r="AM35" s="21" t="s">
        <v>128</v>
      </c>
      <c r="AN35" s="21" t="s">
        <v>128</v>
      </c>
      <c r="AO35" s="21" t="s">
        <v>128</v>
      </c>
      <c r="AP35" s="21" t="s">
        <v>128</v>
      </c>
      <c r="AQ35" s="21" t="s">
        <v>128</v>
      </c>
      <c r="AR35" s="21" t="s">
        <v>128</v>
      </c>
      <c r="AS35" s="93" t="s">
        <v>128</v>
      </c>
      <c r="AT35" s="17">
        <v>-0.0493335376129922</v>
      </c>
      <c r="AU35" s="22" t="s">
        <v>76</v>
      </c>
    </row>
    <row r="36" ht="11.25" customHeight="1">
      <c r="A36" s="15" t="s">
        <v>74</v>
      </c>
      <c r="B36" s="16">
        <v>11.17</v>
      </c>
      <c r="C36" s="16">
        <v>11.018</v>
      </c>
      <c r="D36" s="16">
        <v>12.066</v>
      </c>
      <c r="E36" s="16">
        <v>13.628</v>
      </c>
      <c r="F36" s="16">
        <v>12.987</v>
      </c>
      <c r="G36" s="16">
        <v>13.091</v>
      </c>
      <c r="H36" s="16">
        <v>14.468</v>
      </c>
      <c r="I36" s="16">
        <v>15.418</v>
      </c>
      <c r="J36" s="16">
        <v>16.666</v>
      </c>
      <c r="K36" s="16">
        <v>17.345</v>
      </c>
      <c r="L36" s="16">
        <v>17.521</v>
      </c>
      <c r="M36" s="16">
        <v>18.566</v>
      </c>
      <c r="N36" s="16">
        <v>16.339</v>
      </c>
      <c r="O36" s="16">
        <v>18.3</v>
      </c>
      <c r="P36" s="16">
        <v>20.137</v>
      </c>
      <c r="Q36" s="16">
        <v>19.003</v>
      </c>
      <c r="R36" s="16">
        <v>21.108</v>
      </c>
      <c r="S36" s="16">
        <v>21.021</v>
      </c>
      <c r="T36" s="16">
        <v>24.0</v>
      </c>
      <c r="U36" s="16">
        <v>24.066</v>
      </c>
      <c r="V36" s="16">
        <v>23.297</v>
      </c>
      <c r="W36" s="16">
        <v>21.911</v>
      </c>
      <c r="X36" s="16">
        <v>23.482</v>
      </c>
      <c r="Y36" s="16">
        <v>24.792</v>
      </c>
      <c r="Z36" s="16">
        <v>26.863</v>
      </c>
      <c r="AA36" s="16">
        <v>27.471</v>
      </c>
      <c r="AB36" s="16">
        <v>25.026</v>
      </c>
      <c r="AC36" s="16">
        <v>26.492</v>
      </c>
      <c r="AD36" s="16">
        <v>27.071</v>
      </c>
      <c r="AE36" s="16">
        <v>25.532</v>
      </c>
      <c r="AF36" s="16">
        <v>27.721</v>
      </c>
      <c r="AG36" s="16">
        <v>23.518</v>
      </c>
      <c r="AH36" s="16">
        <v>25.103</v>
      </c>
      <c r="AI36" s="16">
        <v>26.311</v>
      </c>
      <c r="AJ36" s="16">
        <v>27.574</v>
      </c>
      <c r="AK36" s="16">
        <v>32.187</v>
      </c>
      <c r="AL36" s="16">
        <v>27.38</v>
      </c>
      <c r="AM36" s="16">
        <v>29.359</v>
      </c>
      <c r="AN36" s="16">
        <v>24.012</v>
      </c>
      <c r="AO36" s="16">
        <v>24.7272711227768</v>
      </c>
      <c r="AP36" s="16">
        <v>30.9025539666017</v>
      </c>
      <c r="AQ36" s="16">
        <v>27.1087975743313</v>
      </c>
      <c r="AR36" s="16">
        <v>30.6124406027966</v>
      </c>
      <c r="AS36" s="42">
        <v>31.7966013485992</v>
      </c>
      <c r="AT36" s="17">
        <v>0.0358444071830555</v>
      </c>
      <c r="AU36" s="17">
        <v>0.0443155536710917</v>
      </c>
    </row>
    <row r="37" ht="11.25" customHeight="1">
      <c r="A37" s="15" t="s">
        <v>153</v>
      </c>
      <c r="B37" s="16">
        <v>0.207894736842105</v>
      </c>
      <c r="C37" s="16">
        <v>0.210526315789474</v>
      </c>
      <c r="D37" s="16">
        <v>0.223684210526316</v>
      </c>
      <c r="E37" s="16">
        <v>0.239473684210526</v>
      </c>
      <c r="F37" s="16">
        <v>0.205263157894737</v>
      </c>
      <c r="G37" s="16">
        <v>0.426315789473684</v>
      </c>
      <c r="H37" s="16">
        <v>0.43421052631579</v>
      </c>
      <c r="I37" s="16">
        <v>0.436842105263158</v>
      </c>
      <c r="J37" s="16">
        <v>0.418421052631579</v>
      </c>
      <c r="K37" s="16">
        <v>0.555263157894737</v>
      </c>
      <c r="L37" s="16">
        <v>0.536842105263158</v>
      </c>
      <c r="M37" s="16">
        <v>0.473684210526316</v>
      </c>
      <c r="N37" s="16">
        <v>0.542105263157895</v>
      </c>
      <c r="O37" s="16">
        <v>0.539473684210526</v>
      </c>
      <c r="P37" s="16">
        <v>0.555263157894737</v>
      </c>
      <c r="Q37" s="16">
        <v>0.742105263157895</v>
      </c>
      <c r="R37" s="16">
        <v>0.681578947368421</v>
      </c>
      <c r="S37" s="16">
        <v>0.589473684210526</v>
      </c>
      <c r="T37" s="16">
        <v>0.752631578947368</v>
      </c>
      <c r="U37" s="16">
        <v>0.757894736842105</v>
      </c>
      <c r="V37" s="16">
        <v>0.881578947368421</v>
      </c>
      <c r="W37" s="16">
        <v>0.860526315789474</v>
      </c>
      <c r="X37" s="16">
        <v>0.918421052631579</v>
      </c>
      <c r="Y37" s="16">
        <v>0.95</v>
      </c>
      <c r="Z37" s="16">
        <v>0.85</v>
      </c>
      <c r="AA37" s="16">
        <v>0.75</v>
      </c>
      <c r="AB37" s="16">
        <v>0.771052631578947</v>
      </c>
      <c r="AC37" s="16">
        <v>0.807894736842105</v>
      </c>
      <c r="AD37" s="16">
        <v>0.8</v>
      </c>
      <c r="AE37" s="16">
        <v>0.852631578947368</v>
      </c>
      <c r="AF37" s="16">
        <v>0.871052631578947</v>
      </c>
      <c r="AG37" s="16">
        <v>0.884210526315789</v>
      </c>
      <c r="AH37" s="16">
        <v>0.863157894736842</v>
      </c>
      <c r="AI37" s="16">
        <v>0.978947368421053</v>
      </c>
      <c r="AJ37" s="16">
        <v>0.968421052631579</v>
      </c>
      <c r="AK37" s="16">
        <v>0.931</v>
      </c>
      <c r="AL37" s="16">
        <v>0.955</v>
      </c>
      <c r="AM37" s="16">
        <v>0.883</v>
      </c>
      <c r="AN37" s="16">
        <v>0.745</v>
      </c>
      <c r="AO37" s="16">
        <v>0.835181246323027</v>
      </c>
      <c r="AP37" s="16">
        <v>0.854867176539798</v>
      </c>
      <c r="AQ37" s="16">
        <v>0.683350681087928</v>
      </c>
      <c r="AR37" s="16">
        <v>0.665022401230934</v>
      </c>
      <c r="AS37" s="42">
        <v>0.641489794994793</v>
      </c>
      <c r="AT37" s="17">
        <v>-0.0380217426469356</v>
      </c>
      <c r="AU37" s="17">
        <v>8.9405704489866E-4</v>
      </c>
    </row>
    <row r="38" ht="11.25" customHeight="1">
      <c r="A38" s="15" t="s">
        <v>154</v>
      </c>
      <c r="B38" s="16">
        <v>0.918</v>
      </c>
      <c r="C38" s="16">
        <v>1.221</v>
      </c>
      <c r="D38" s="16">
        <v>1.266</v>
      </c>
      <c r="E38" s="16">
        <v>1.201</v>
      </c>
      <c r="F38" s="16">
        <v>1.457</v>
      </c>
      <c r="G38" s="16">
        <v>1.333</v>
      </c>
      <c r="H38" s="16">
        <v>1.415</v>
      </c>
      <c r="I38" s="16">
        <v>1.718</v>
      </c>
      <c r="J38" s="16">
        <v>1.825</v>
      </c>
      <c r="K38" s="16">
        <v>1.761</v>
      </c>
      <c r="L38" s="16">
        <v>1.418</v>
      </c>
      <c r="M38" s="16">
        <v>1.154</v>
      </c>
      <c r="N38" s="16">
        <v>2.318</v>
      </c>
      <c r="O38" s="16">
        <v>2.36</v>
      </c>
      <c r="P38" s="16">
        <v>2.467</v>
      </c>
      <c r="Q38" s="16">
        <v>2.211</v>
      </c>
      <c r="R38" s="16">
        <v>2.013</v>
      </c>
      <c r="S38" s="16">
        <v>2.177</v>
      </c>
      <c r="T38" s="16">
        <v>1.813</v>
      </c>
      <c r="U38" s="16">
        <v>2.307</v>
      </c>
      <c r="V38" s="16">
        <v>2.439</v>
      </c>
      <c r="W38" s="16">
        <v>1.934</v>
      </c>
      <c r="X38" s="16">
        <v>2.079</v>
      </c>
      <c r="Y38" s="16">
        <v>2.784</v>
      </c>
      <c r="Z38" s="16">
        <v>1.376</v>
      </c>
      <c r="AA38" s="16">
        <v>2.105</v>
      </c>
      <c r="AB38" s="16">
        <v>2.076</v>
      </c>
      <c r="AC38" s="16">
        <v>1.147</v>
      </c>
      <c r="AD38" s="16">
        <v>1.976</v>
      </c>
      <c r="AE38" s="16">
        <v>2.421</v>
      </c>
      <c r="AF38" s="16">
        <v>1.913</v>
      </c>
      <c r="AG38" s="16">
        <v>3.363</v>
      </c>
      <c r="AH38" s="16">
        <v>2.982</v>
      </c>
      <c r="AI38" s="16">
        <v>2.955</v>
      </c>
      <c r="AJ38" s="16">
        <v>1.727</v>
      </c>
      <c r="AK38" s="16">
        <v>2.651</v>
      </c>
      <c r="AL38" s="16">
        <v>3.253</v>
      </c>
      <c r="AM38" s="16">
        <v>1.869</v>
      </c>
      <c r="AN38" s="16">
        <v>3.633</v>
      </c>
      <c r="AO38" s="16">
        <v>2.29601303344344</v>
      </c>
      <c r="AP38" s="16">
        <v>1.15807575689007</v>
      </c>
      <c r="AQ38" s="16">
        <v>2.65941077974385</v>
      </c>
      <c r="AR38" s="16">
        <v>2.34488844639543</v>
      </c>
      <c r="AS38" s="42">
        <v>1.60723175091641</v>
      </c>
      <c r="AT38" s="17">
        <v>-0.316453450142347</v>
      </c>
      <c r="AU38" s="17">
        <v>0.00224003075482017</v>
      </c>
    </row>
    <row r="39" ht="11.25" customHeight="1">
      <c r="A39" s="15" t="s">
        <v>75</v>
      </c>
      <c r="B39" s="16">
        <v>0.226</v>
      </c>
      <c r="C39" s="16">
        <v>0.234</v>
      </c>
      <c r="D39" s="16">
        <v>0.334</v>
      </c>
      <c r="E39" s="16">
        <v>0.353</v>
      </c>
      <c r="F39" s="16">
        <v>0.503</v>
      </c>
      <c r="G39" s="16">
        <v>0.626</v>
      </c>
      <c r="H39" s="16">
        <v>1.018</v>
      </c>
      <c r="I39" s="16">
        <v>1.661</v>
      </c>
      <c r="J39" s="16">
        <v>1.708</v>
      </c>
      <c r="K39" s="16">
        <v>1.918</v>
      </c>
      <c r="L39" s="16">
        <v>1.971</v>
      </c>
      <c r="M39" s="16">
        <v>1.834</v>
      </c>
      <c r="N39" s="16">
        <v>2.113</v>
      </c>
      <c r="O39" s="16">
        <v>2.403</v>
      </c>
      <c r="P39" s="16">
        <v>2.566</v>
      </c>
      <c r="Q39" s="16">
        <v>2.861</v>
      </c>
      <c r="R39" s="16">
        <v>2.882</v>
      </c>
      <c r="S39" s="16">
        <v>2.682</v>
      </c>
      <c r="T39" s="16">
        <v>2.271</v>
      </c>
      <c r="U39" s="16">
        <v>2.563</v>
      </c>
      <c r="V39" s="16">
        <v>2.692</v>
      </c>
      <c r="W39" s="16">
        <v>2.447</v>
      </c>
      <c r="X39" s="16">
        <v>2.537</v>
      </c>
      <c r="Y39" s="16">
        <v>3.082</v>
      </c>
      <c r="Z39" s="16">
        <v>2.858</v>
      </c>
      <c r="AA39" s="16">
        <v>2.484</v>
      </c>
      <c r="AB39" s="16">
        <v>3.224</v>
      </c>
      <c r="AC39" s="16">
        <v>2.647</v>
      </c>
      <c r="AD39" s="16">
        <v>2.889</v>
      </c>
      <c r="AE39" s="16">
        <v>2.953</v>
      </c>
      <c r="AF39" s="16">
        <v>3.779</v>
      </c>
      <c r="AG39" s="16">
        <v>3.566</v>
      </c>
      <c r="AH39" s="16">
        <v>3.963</v>
      </c>
      <c r="AI39" s="16">
        <v>4.274</v>
      </c>
      <c r="AJ39" s="16">
        <v>4.139</v>
      </c>
      <c r="AK39" s="16">
        <v>3.344</v>
      </c>
      <c r="AL39" s="16">
        <v>3.377</v>
      </c>
      <c r="AM39" s="16">
        <v>3.631</v>
      </c>
      <c r="AN39" s="16">
        <v>3.001</v>
      </c>
      <c r="AO39" s="16">
        <v>3.7364800651672</v>
      </c>
      <c r="AP39" s="16">
        <v>4.57234013667012</v>
      </c>
      <c r="AQ39" s="16">
        <v>4.15350500067881</v>
      </c>
      <c r="AR39" s="16">
        <v>3.6127076073675</v>
      </c>
      <c r="AS39" s="42">
        <v>3.86704077476579</v>
      </c>
      <c r="AT39" s="17">
        <v>0.067475010079479</v>
      </c>
      <c r="AU39" s="17">
        <v>0.00538957139235206</v>
      </c>
    </row>
    <row r="40" ht="11.25" customHeight="1">
      <c r="A40" s="15" t="s">
        <v>77</v>
      </c>
      <c r="B40" s="21" t="s">
        <v>70</v>
      </c>
      <c r="C40" s="21" t="s">
        <v>70</v>
      </c>
      <c r="D40" s="21" t="s">
        <v>70</v>
      </c>
      <c r="E40" s="21" t="s">
        <v>70</v>
      </c>
      <c r="F40" s="21" t="s">
        <v>70</v>
      </c>
      <c r="G40" s="21" t="s">
        <v>70</v>
      </c>
      <c r="H40" s="21" t="s">
        <v>70</v>
      </c>
      <c r="I40" s="21" t="s">
        <v>70</v>
      </c>
      <c r="J40" s="21" t="s">
        <v>70</v>
      </c>
      <c r="K40" s="21" t="s">
        <v>70</v>
      </c>
      <c r="L40" s="21" t="s">
        <v>70</v>
      </c>
      <c r="M40" s="21" t="s">
        <v>70</v>
      </c>
      <c r="N40" s="21" t="s">
        <v>70</v>
      </c>
      <c r="O40" s="21" t="s">
        <v>70</v>
      </c>
      <c r="P40" s="21" t="s">
        <v>70</v>
      </c>
      <c r="Q40" s="21" t="s">
        <v>70</v>
      </c>
      <c r="R40" s="21" t="s">
        <v>70</v>
      </c>
      <c r="S40" s="21" t="s">
        <v>70</v>
      </c>
      <c r="T40" s="21" t="s">
        <v>70</v>
      </c>
      <c r="U40" s="21" t="s">
        <v>70</v>
      </c>
      <c r="V40" s="16">
        <v>36.142</v>
      </c>
      <c r="W40" s="16">
        <v>37.184</v>
      </c>
      <c r="X40" s="16">
        <v>36.776</v>
      </c>
      <c r="Y40" s="16">
        <v>36.413</v>
      </c>
      <c r="Z40" s="16">
        <v>36.142</v>
      </c>
      <c r="AA40" s="16">
        <v>37.753</v>
      </c>
      <c r="AB40" s="16">
        <v>38.042</v>
      </c>
      <c r="AC40" s="16">
        <v>39.061</v>
      </c>
      <c r="AD40" s="16">
        <v>39.645</v>
      </c>
      <c r="AE40" s="16">
        <v>39.787</v>
      </c>
      <c r="AF40" s="16">
        <v>40.058</v>
      </c>
      <c r="AG40" s="16">
        <v>34.853</v>
      </c>
      <c r="AH40" s="16">
        <v>35.645</v>
      </c>
      <c r="AI40" s="16">
        <v>35.916</v>
      </c>
      <c r="AJ40" s="16">
        <v>36.413</v>
      </c>
      <c r="AK40" s="16">
        <v>37.411</v>
      </c>
      <c r="AL40" s="16">
        <v>39.809</v>
      </c>
      <c r="AM40" s="16">
        <v>37.15</v>
      </c>
      <c r="AN40" s="16">
        <v>35.57</v>
      </c>
      <c r="AO40" s="16">
        <v>40.759</v>
      </c>
      <c r="AP40" s="16">
        <v>39.583</v>
      </c>
      <c r="AQ40" s="16">
        <v>39.6343395030998</v>
      </c>
      <c r="AR40" s="16">
        <v>40.395302529755</v>
      </c>
      <c r="AS40" s="42">
        <v>37.7879350138026</v>
      </c>
      <c r="AT40" s="17">
        <v>-0.0671021893705878</v>
      </c>
      <c r="AU40" s="17">
        <v>0.0526657941792156</v>
      </c>
    </row>
    <row r="41" ht="11.25" customHeight="1">
      <c r="A41" s="15" t="s">
        <v>155</v>
      </c>
      <c r="B41" s="16">
        <v>0.503</v>
      </c>
      <c r="C41" s="16">
        <v>0.482</v>
      </c>
      <c r="D41" s="16">
        <v>0.413</v>
      </c>
      <c r="E41" s="16">
        <v>0.379</v>
      </c>
      <c r="F41" s="16">
        <v>0.295</v>
      </c>
      <c r="G41" s="16">
        <v>0.445</v>
      </c>
      <c r="H41" s="16">
        <v>0.342</v>
      </c>
      <c r="I41" s="16">
        <v>0.353</v>
      </c>
      <c r="J41" s="16">
        <v>0.3</v>
      </c>
      <c r="K41" s="16">
        <v>0.524</v>
      </c>
      <c r="L41" s="16">
        <v>0.453</v>
      </c>
      <c r="M41" s="16">
        <v>0.458</v>
      </c>
      <c r="N41" s="16">
        <v>0.545</v>
      </c>
      <c r="O41" s="16">
        <v>0.511</v>
      </c>
      <c r="P41" s="16">
        <v>0.426</v>
      </c>
      <c r="Q41" s="16">
        <v>0.534</v>
      </c>
      <c r="R41" s="16">
        <v>0.495</v>
      </c>
      <c r="S41" s="16">
        <v>0.471</v>
      </c>
      <c r="T41" s="16">
        <v>0.503</v>
      </c>
      <c r="U41" s="16">
        <v>0.447</v>
      </c>
      <c r="V41" s="16">
        <v>0.605</v>
      </c>
      <c r="W41" s="16">
        <v>0.479</v>
      </c>
      <c r="X41" s="16">
        <v>0.553</v>
      </c>
      <c r="Y41" s="16">
        <v>0.521</v>
      </c>
      <c r="Z41" s="16">
        <v>0.595</v>
      </c>
      <c r="AA41" s="16">
        <v>0.568</v>
      </c>
      <c r="AB41" s="16">
        <v>0.426</v>
      </c>
      <c r="AC41" s="16">
        <v>0.534</v>
      </c>
      <c r="AD41" s="16">
        <v>0.882</v>
      </c>
      <c r="AE41" s="16">
        <v>1.042</v>
      </c>
      <c r="AF41" s="16">
        <v>1.182</v>
      </c>
      <c r="AG41" s="16">
        <v>1.026</v>
      </c>
      <c r="AH41" s="16">
        <v>0.987</v>
      </c>
      <c r="AI41" s="16">
        <v>1.034</v>
      </c>
      <c r="AJ41" s="16">
        <v>1.082</v>
      </c>
      <c r="AK41" s="16">
        <v>1.126</v>
      </c>
      <c r="AL41" s="16">
        <v>1.158</v>
      </c>
      <c r="AM41" s="16">
        <v>1.241</v>
      </c>
      <c r="AN41" s="16">
        <v>0.831</v>
      </c>
      <c r="AO41" s="16">
        <v>0.951939177263878</v>
      </c>
      <c r="AP41" s="16">
        <v>1.07277005928406</v>
      </c>
      <c r="AQ41" s="16">
        <v>1.03317192379056</v>
      </c>
      <c r="AR41" s="16">
        <v>1.04425940172874</v>
      </c>
      <c r="AS41" s="42">
        <v>0.988822012037829</v>
      </c>
      <c r="AT41" s="17">
        <v>-0.0556749492330192</v>
      </c>
      <c r="AU41" s="17">
        <v>0.00137814084169564</v>
      </c>
    </row>
    <row r="42" ht="11.25" customHeight="1">
      <c r="A42" s="15" t="s">
        <v>156</v>
      </c>
      <c r="B42" s="16">
        <v>4.533</v>
      </c>
      <c r="C42" s="16">
        <v>6.27747449880074</v>
      </c>
      <c r="D42" s="16">
        <v>5.21779567362085</v>
      </c>
      <c r="E42" s="16">
        <v>5.61594899760148</v>
      </c>
      <c r="F42" s="16">
        <v>7.04708779472327</v>
      </c>
      <c r="G42" s="16">
        <v>6.39668656378694</v>
      </c>
      <c r="H42" s="16">
        <v>7.32833791917455</v>
      </c>
      <c r="I42" s="16">
        <v>7.8722139656967</v>
      </c>
      <c r="J42" s="16">
        <v>6.45351966330271</v>
      </c>
      <c r="K42" s="16">
        <v>6.99673172828891</v>
      </c>
      <c r="L42" s="16">
        <v>5.89633665203421</v>
      </c>
      <c r="M42" s="16">
        <v>4.69739050549849</v>
      </c>
      <c r="N42" s="16">
        <v>8.96792958320134</v>
      </c>
      <c r="O42" s="16">
        <v>9.13806127528624</v>
      </c>
      <c r="P42" s="16">
        <v>10.5345280354799</v>
      </c>
      <c r="Q42" s="16">
        <v>6.68657224962665</v>
      </c>
      <c r="R42" s="16">
        <v>4.96532402588587</v>
      </c>
      <c r="S42" s="16">
        <v>5.95946961125945</v>
      </c>
      <c r="T42" s="16">
        <v>6.12063194098747</v>
      </c>
      <c r="U42" s="16">
        <v>7.12493148391185</v>
      </c>
      <c r="V42" s="16">
        <v>7.08092374530479</v>
      </c>
      <c r="W42" s="16">
        <v>5.99637439471422</v>
      </c>
      <c r="X42" s="16">
        <v>6.1966003529891</v>
      </c>
      <c r="Y42" s="16">
        <v>7.97666651581663</v>
      </c>
      <c r="Z42" s="16">
        <v>4.3790600081459</v>
      </c>
      <c r="AA42" s="16">
        <v>5.75176820382858</v>
      </c>
      <c r="AB42" s="16">
        <v>6.19223591437752</v>
      </c>
      <c r="AC42" s="16">
        <v>4.19928202923474</v>
      </c>
      <c r="AD42" s="16">
        <v>5.50676236593203</v>
      </c>
      <c r="AE42" s="16">
        <v>6.29427238991718</v>
      </c>
      <c r="AF42" s="16">
        <v>5.20431723763407</v>
      </c>
      <c r="AG42" s="16">
        <v>9.19943313571978</v>
      </c>
      <c r="AH42" s="16">
        <v>8.17303932660542</v>
      </c>
      <c r="AI42" s="16">
        <v>8.41647861700684</v>
      </c>
      <c r="AJ42" s="16">
        <v>6.37556799565552</v>
      </c>
      <c r="AK42" s="16">
        <v>7.74682269086302</v>
      </c>
      <c r="AL42" s="16">
        <v>9.29405765488528</v>
      </c>
      <c r="AM42" s="16">
        <v>5.23897854912432</v>
      </c>
      <c r="AN42" s="16">
        <v>9.2717000045255</v>
      </c>
      <c r="AO42" s="16">
        <v>7.1674887993845</v>
      </c>
      <c r="AP42" s="16">
        <v>4.03267411865863</v>
      </c>
      <c r="AQ42" s="16">
        <v>5.82564798091785</v>
      </c>
      <c r="AR42" s="16">
        <v>6.04438053888198</v>
      </c>
      <c r="AS42" s="42">
        <v>3.77065902725489</v>
      </c>
      <c r="AT42" s="17">
        <v>-0.377875589401351</v>
      </c>
      <c r="AU42" s="17">
        <v>0.00525524224006608</v>
      </c>
    </row>
    <row r="43" ht="11.25" customHeight="1">
      <c r="A43" s="15" t="s">
        <v>157</v>
      </c>
      <c r="B43" s="16">
        <v>10.511</v>
      </c>
      <c r="C43" s="16">
        <v>10.303</v>
      </c>
      <c r="D43" s="16">
        <v>11.158</v>
      </c>
      <c r="E43" s="16">
        <v>11.039</v>
      </c>
      <c r="F43" s="16">
        <v>9.471</v>
      </c>
      <c r="G43" s="16">
        <v>9.4</v>
      </c>
      <c r="H43" s="16">
        <v>11.774</v>
      </c>
      <c r="I43" s="16">
        <v>12.168</v>
      </c>
      <c r="J43" s="16">
        <v>13.555</v>
      </c>
      <c r="K43" s="16">
        <v>12.966</v>
      </c>
      <c r="L43" s="16">
        <v>13.053</v>
      </c>
      <c r="M43" s="16">
        <v>12.416</v>
      </c>
      <c r="N43" s="16">
        <v>12.113</v>
      </c>
      <c r="O43" s="16">
        <v>13.074</v>
      </c>
      <c r="P43" s="16">
        <v>13.855</v>
      </c>
      <c r="Q43" s="16">
        <v>13.408</v>
      </c>
      <c r="R43" s="16">
        <v>13.626</v>
      </c>
      <c r="S43" s="16">
        <v>12.584</v>
      </c>
      <c r="T43" s="16">
        <v>14.5</v>
      </c>
      <c r="U43" s="16">
        <v>15.497</v>
      </c>
      <c r="V43" s="16">
        <v>16.203</v>
      </c>
      <c r="W43" s="16">
        <v>13.918</v>
      </c>
      <c r="X43" s="16">
        <v>16.471</v>
      </c>
      <c r="Y43" s="16">
        <v>15.947</v>
      </c>
      <c r="Z43" s="16">
        <v>16.276</v>
      </c>
      <c r="AA43" s="16">
        <v>16.529</v>
      </c>
      <c r="AB43" s="16">
        <v>14.408</v>
      </c>
      <c r="AC43" s="16">
        <v>16.942</v>
      </c>
      <c r="AD43" s="16">
        <v>17.061</v>
      </c>
      <c r="AE43" s="16">
        <v>13.437</v>
      </c>
      <c r="AF43" s="16">
        <v>15.326</v>
      </c>
      <c r="AG43" s="16">
        <v>11.663</v>
      </c>
      <c r="AH43" s="16">
        <v>15.629</v>
      </c>
      <c r="AI43" s="16">
        <v>16.661</v>
      </c>
      <c r="AJ43" s="16">
        <v>16.224</v>
      </c>
      <c r="AK43" s="16">
        <v>17.793</v>
      </c>
      <c r="AL43" s="16">
        <v>17.917</v>
      </c>
      <c r="AM43" s="16">
        <v>15.026</v>
      </c>
      <c r="AN43" s="16">
        <v>12.101</v>
      </c>
      <c r="AO43" s="16">
        <v>12.6838484862198</v>
      </c>
      <c r="AP43" s="16">
        <v>16.4685251391591</v>
      </c>
      <c r="AQ43" s="16">
        <v>13.9675069013893</v>
      </c>
      <c r="AR43" s="16">
        <v>14.9710367923247</v>
      </c>
      <c r="AS43" s="42">
        <v>14.8275784043082</v>
      </c>
      <c r="AT43" s="17">
        <v>-0.0122884540242517</v>
      </c>
      <c r="AU43" s="17">
        <v>0.0206654899806576</v>
      </c>
    </row>
    <row r="44" ht="11.25" customHeight="1">
      <c r="A44" s="15" t="s">
        <v>158</v>
      </c>
      <c r="B44" s="16">
        <v>5.45261392949269</v>
      </c>
      <c r="C44" s="16">
        <v>6.22677467529529</v>
      </c>
      <c r="D44" s="16">
        <v>6.75435860071503</v>
      </c>
      <c r="E44" s="16">
        <v>6.67858487577499</v>
      </c>
      <c r="F44" s="16">
        <v>6.39116880119473</v>
      </c>
      <c r="G44" s="16">
        <v>6.60103805946509</v>
      </c>
      <c r="H44" s="16">
        <v>6.57187084219577</v>
      </c>
      <c r="I44" s="16">
        <v>5.48355740598271</v>
      </c>
      <c r="J44" s="16">
        <v>6.01588600262479</v>
      </c>
      <c r="K44" s="16">
        <v>6.30184921030004</v>
      </c>
      <c r="L44" s="16">
        <v>7.29415522469114</v>
      </c>
      <c r="M44" s="16">
        <v>5.84907516857492</v>
      </c>
      <c r="N44" s="16">
        <v>7.89471009639318</v>
      </c>
      <c r="O44" s="16">
        <v>7.14135986785537</v>
      </c>
      <c r="P44" s="16">
        <v>6.71683468344119</v>
      </c>
      <c r="Q44" s="16">
        <v>7.56843313571978</v>
      </c>
      <c r="R44" s="16">
        <v>7.94792926641626</v>
      </c>
      <c r="S44" s="16">
        <v>8.13943313571978</v>
      </c>
      <c r="T44" s="16">
        <v>7.93384889351496</v>
      </c>
      <c r="U44" s="16">
        <v>6.76423591437752</v>
      </c>
      <c r="V44" s="16">
        <v>7.25190731773544</v>
      </c>
      <c r="W44" s="16">
        <v>7.44752061365796</v>
      </c>
      <c r="X44" s="16">
        <v>7.84722880934064</v>
      </c>
      <c r="Y44" s="16">
        <v>8.10000963931756</v>
      </c>
      <c r="Z44" s="16">
        <v>6.73765198895778</v>
      </c>
      <c r="AA44" s="16">
        <v>6.74241150382405</v>
      </c>
      <c r="AB44" s="16">
        <v>7.26069651988958</v>
      </c>
      <c r="AC44" s="16">
        <v>7.39981336833054</v>
      </c>
      <c r="AD44" s="16">
        <v>8.0973814997511</v>
      </c>
      <c r="AE44" s="16">
        <v>8.83919912205277</v>
      </c>
      <c r="AF44" s="16">
        <v>7.95937407792913</v>
      </c>
      <c r="AG44" s="16">
        <v>6.42815617504639</v>
      </c>
      <c r="AH44" s="16">
        <v>7.70432370910078</v>
      </c>
      <c r="AI44" s="16">
        <v>7.57516328008327</v>
      </c>
      <c r="AJ44" s="16">
        <v>9.05365198895778</v>
      </c>
      <c r="AK44" s="16">
        <v>8.33612001629181</v>
      </c>
      <c r="AL44" s="16">
        <v>9.35113454315066</v>
      </c>
      <c r="AM44" s="16">
        <v>7.95906964746346</v>
      </c>
      <c r="AN44" s="16">
        <v>7.86804122731593</v>
      </c>
      <c r="AO44" s="16">
        <v>7.63780689686383</v>
      </c>
      <c r="AP44" s="16">
        <v>7.06654726657433</v>
      </c>
      <c r="AQ44" s="16">
        <v>7.00589640807761</v>
      </c>
      <c r="AR44" s="16">
        <v>7.87808391193456</v>
      </c>
      <c r="AS44" s="42">
        <v>8.14915686255677</v>
      </c>
      <c r="AT44" s="17">
        <v>0.0315822346518373</v>
      </c>
      <c r="AU44" s="17">
        <v>0.0113576414773867</v>
      </c>
    </row>
    <row r="45" ht="11.25" customHeight="1">
      <c r="A45" s="15" t="s">
        <v>159</v>
      </c>
      <c r="B45" s="16">
        <v>0.501</v>
      </c>
      <c r="C45" s="16">
        <v>0.538</v>
      </c>
      <c r="D45" s="16">
        <v>0.546</v>
      </c>
      <c r="E45" s="16">
        <v>0.732</v>
      </c>
      <c r="F45" s="16">
        <v>0.802</v>
      </c>
      <c r="G45" s="16">
        <v>0.7</v>
      </c>
      <c r="H45" s="16">
        <v>0.576</v>
      </c>
      <c r="I45" s="16">
        <v>0.768</v>
      </c>
      <c r="J45" s="16">
        <v>0.592</v>
      </c>
      <c r="K45" s="16">
        <v>0.761</v>
      </c>
      <c r="L45" s="16">
        <v>1.337</v>
      </c>
      <c r="M45" s="16">
        <v>1.895</v>
      </c>
      <c r="N45" s="16">
        <v>1.939</v>
      </c>
      <c r="O45" s="16">
        <v>2.113</v>
      </c>
      <c r="P45" s="16">
        <v>2.329</v>
      </c>
      <c r="Q45" s="16">
        <v>2.568</v>
      </c>
      <c r="R45" s="16">
        <v>2.855</v>
      </c>
      <c r="S45" s="16">
        <v>3.205</v>
      </c>
      <c r="T45" s="16">
        <v>2.566</v>
      </c>
      <c r="U45" s="16">
        <v>3.039</v>
      </c>
      <c r="V45" s="16">
        <v>2.726</v>
      </c>
      <c r="W45" s="16">
        <v>2.687</v>
      </c>
      <c r="X45" s="16">
        <v>4.213</v>
      </c>
      <c r="Y45" s="16">
        <v>6.553</v>
      </c>
      <c r="Z45" s="16">
        <v>4.061</v>
      </c>
      <c r="AA45" s="16">
        <v>5.239</v>
      </c>
      <c r="AB45" s="16">
        <v>5.134</v>
      </c>
      <c r="AC45" s="16">
        <v>6.013</v>
      </c>
      <c r="AD45" s="16">
        <v>7.684</v>
      </c>
      <c r="AE45" s="16">
        <v>6.921</v>
      </c>
      <c r="AF45" s="16">
        <v>8.045</v>
      </c>
      <c r="AG45" s="16">
        <v>9.161</v>
      </c>
      <c r="AH45" s="16">
        <v>8.826</v>
      </c>
      <c r="AI45" s="16">
        <v>9.55</v>
      </c>
      <c r="AJ45" s="16">
        <v>7.847</v>
      </c>
      <c r="AK45" s="16">
        <v>6.988</v>
      </c>
      <c r="AL45" s="16">
        <v>5.434</v>
      </c>
      <c r="AM45" s="16">
        <v>7.629</v>
      </c>
      <c r="AN45" s="16">
        <v>7.994</v>
      </c>
      <c r="AO45" s="16">
        <v>10.418</v>
      </c>
      <c r="AP45" s="16">
        <v>8.975</v>
      </c>
      <c r="AQ45" s="16">
        <v>10.0325836086346</v>
      </c>
      <c r="AR45" s="16">
        <v>8.04475720686063</v>
      </c>
      <c r="AS45" s="42">
        <v>7.4790695569534</v>
      </c>
      <c r="AT45" s="17">
        <v>-0.0728576700466741</v>
      </c>
      <c r="AU45" s="17">
        <v>0.0104237275150037</v>
      </c>
    </row>
    <row r="46" ht="11.25" customHeight="1">
      <c r="A46" s="15" t="s">
        <v>78</v>
      </c>
      <c r="B46" s="21" t="s">
        <v>70</v>
      </c>
      <c r="C46" s="21" t="s">
        <v>70</v>
      </c>
      <c r="D46" s="21" t="s">
        <v>70</v>
      </c>
      <c r="E46" s="21" t="s">
        <v>70</v>
      </c>
      <c r="F46" s="21" t="s">
        <v>70</v>
      </c>
      <c r="G46" s="21" t="s">
        <v>70</v>
      </c>
      <c r="H46" s="21" t="s">
        <v>70</v>
      </c>
      <c r="I46" s="21" t="s">
        <v>70</v>
      </c>
      <c r="J46" s="21" t="s">
        <v>70</v>
      </c>
      <c r="K46" s="21" t="s">
        <v>70</v>
      </c>
      <c r="L46" s="21" t="s">
        <v>70</v>
      </c>
      <c r="M46" s="21" t="s">
        <v>70</v>
      </c>
      <c r="N46" s="21" t="s">
        <v>70</v>
      </c>
      <c r="O46" s="21" t="s">
        <v>70</v>
      </c>
      <c r="P46" s="21" t="s">
        <v>70</v>
      </c>
      <c r="Q46" s="21" t="s">
        <v>70</v>
      </c>
      <c r="R46" s="21" t="s">
        <v>70</v>
      </c>
      <c r="S46" s="21" t="s">
        <v>70</v>
      </c>
      <c r="T46" s="21" t="s">
        <v>70</v>
      </c>
      <c r="U46" s="21" t="s">
        <v>70</v>
      </c>
      <c r="V46" s="16">
        <v>0.137</v>
      </c>
      <c r="W46" s="21" t="s">
        <v>128</v>
      </c>
      <c r="X46" s="16">
        <v>0.182</v>
      </c>
      <c r="Y46" s="16">
        <v>0.226</v>
      </c>
      <c r="Z46" s="21" t="s">
        <v>128</v>
      </c>
      <c r="AA46" s="16">
        <v>0.158</v>
      </c>
      <c r="AB46" s="16">
        <v>0.158</v>
      </c>
      <c r="AC46" s="16">
        <v>0.158</v>
      </c>
      <c r="AD46" s="21" t="s">
        <v>97</v>
      </c>
      <c r="AE46" s="21" t="s">
        <v>97</v>
      </c>
      <c r="AF46" s="21" t="s">
        <v>97</v>
      </c>
      <c r="AG46" s="21" t="s">
        <v>97</v>
      </c>
      <c r="AH46" s="21" t="s">
        <v>97</v>
      </c>
      <c r="AI46" s="21" t="s">
        <v>97</v>
      </c>
      <c r="AJ46" s="21" t="s">
        <v>97</v>
      </c>
      <c r="AK46" s="21" t="s">
        <v>97</v>
      </c>
      <c r="AL46" s="21" t="s">
        <v>97</v>
      </c>
      <c r="AM46" s="21" t="s">
        <v>97</v>
      </c>
      <c r="AN46" s="21" t="s">
        <v>97</v>
      </c>
      <c r="AO46" s="21" t="s">
        <v>97</v>
      </c>
      <c r="AP46" s="21" t="s">
        <v>97</v>
      </c>
      <c r="AQ46" s="21" t="s">
        <v>97</v>
      </c>
      <c r="AR46" s="21" t="s">
        <v>97</v>
      </c>
      <c r="AS46" s="93" t="s">
        <v>97</v>
      </c>
      <c r="AT46" s="43" t="s">
        <v>97</v>
      </c>
      <c r="AU46" s="43" t="s">
        <v>97</v>
      </c>
    </row>
    <row r="47" ht="11.25" customHeight="1">
      <c r="A47" s="15" t="s">
        <v>160</v>
      </c>
      <c r="B47" s="21" t="s">
        <v>70</v>
      </c>
      <c r="C47" s="21" t="s">
        <v>70</v>
      </c>
      <c r="D47" s="21" t="s">
        <v>70</v>
      </c>
      <c r="E47" s="21" t="s">
        <v>70</v>
      </c>
      <c r="F47" s="21" t="s">
        <v>70</v>
      </c>
      <c r="G47" s="21" t="s">
        <v>70</v>
      </c>
      <c r="H47" s="21" t="s">
        <v>70</v>
      </c>
      <c r="I47" s="21" t="s">
        <v>70</v>
      </c>
      <c r="J47" s="21" t="s">
        <v>70</v>
      </c>
      <c r="K47" s="21" t="s">
        <v>70</v>
      </c>
      <c r="L47" s="21" t="s">
        <v>70</v>
      </c>
      <c r="M47" s="21" t="s">
        <v>70</v>
      </c>
      <c r="N47" s="21" t="s">
        <v>70</v>
      </c>
      <c r="O47" s="21" t="s">
        <v>70</v>
      </c>
      <c r="P47" s="21" t="s">
        <v>70</v>
      </c>
      <c r="Q47" s="21" t="s">
        <v>70</v>
      </c>
      <c r="R47" s="21" t="s">
        <v>70</v>
      </c>
      <c r="S47" s="21" t="s">
        <v>70</v>
      </c>
      <c r="T47" s="21" t="s">
        <v>70</v>
      </c>
      <c r="U47" s="21" t="s">
        <v>70</v>
      </c>
      <c r="V47" s="16">
        <v>2.424</v>
      </c>
      <c r="W47" s="16">
        <v>2.411</v>
      </c>
      <c r="X47" s="16">
        <v>2.171</v>
      </c>
      <c r="Y47" s="16">
        <v>2.7</v>
      </c>
      <c r="Z47" s="16">
        <v>2.292</v>
      </c>
      <c r="AA47" s="16">
        <v>2.426</v>
      </c>
      <c r="AB47" s="16">
        <v>2.7</v>
      </c>
      <c r="AC47" s="16">
        <v>1.832</v>
      </c>
      <c r="AD47" s="16">
        <v>2.537</v>
      </c>
      <c r="AE47" s="16">
        <v>2.789</v>
      </c>
      <c r="AF47" s="16">
        <v>2.297</v>
      </c>
      <c r="AG47" s="16">
        <v>2.0</v>
      </c>
      <c r="AH47" s="16">
        <v>2.271</v>
      </c>
      <c r="AI47" s="16">
        <v>3.597</v>
      </c>
      <c r="AJ47" s="16">
        <v>3.282</v>
      </c>
      <c r="AK47" s="16">
        <v>2.591</v>
      </c>
      <c r="AL47" s="16">
        <v>2.761</v>
      </c>
      <c r="AM47" s="16">
        <v>2.215</v>
      </c>
      <c r="AN47" s="16">
        <v>2.093</v>
      </c>
      <c r="AO47" s="16">
        <v>2.69267321355839</v>
      </c>
      <c r="AP47" s="16">
        <v>2.80581074353984</v>
      </c>
      <c r="AQ47" s="16">
        <v>2.90598271258541</v>
      </c>
      <c r="AR47" s="16">
        <v>2.28730144363487</v>
      </c>
      <c r="AS47" s="42">
        <v>2.56722632031497</v>
      </c>
      <c r="AT47" s="17">
        <v>0.11931553572698</v>
      </c>
      <c r="AU47" s="17">
        <v>0.00357799421820185</v>
      </c>
    </row>
    <row r="48" ht="11.25" customHeight="1">
      <c r="A48" s="15" t="s">
        <v>79</v>
      </c>
      <c r="B48" s="16">
        <v>1.04358057654885</v>
      </c>
      <c r="C48" s="16">
        <v>1.02638367199167</v>
      </c>
      <c r="D48" s="16">
        <v>1.10535366791872</v>
      </c>
      <c r="E48" s="16">
        <v>0.842195773181877</v>
      </c>
      <c r="F48" s="16">
        <v>0.73675159523917</v>
      </c>
      <c r="G48" s="16">
        <v>1.02638367199167</v>
      </c>
      <c r="H48" s="16">
        <v>0.763225777254828</v>
      </c>
      <c r="I48" s="16">
        <v>0.763225777254828</v>
      </c>
      <c r="J48" s="16">
        <v>0.868443680137572</v>
      </c>
      <c r="K48" s="16">
        <v>0.921165769108925</v>
      </c>
      <c r="L48" s="16">
        <v>0.868443680137572</v>
      </c>
      <c r="M48" s="16">
        <v>1.02638367199167</v>
      </c>
      <c r="N48" s="16">
        <v>0.894691587093267</v>
      </c>
      <c r="O48" s="16">
        <v>0.921165769108925</v>
      </c>
      <c r="P48" s="16">
        <v>0.973661583020316</v>
      </c>
      <c r="Q48" s="16">
        <v>0.894691587093267</v>
      </c>
      <c r="R48" s="16">
        <v>0.999909489976011</v>
      </c>
      <c r="S48" s="16">
        <v>1.02638367199167</v>
      </c>
      <c r="T48" s="16">
        <v>1.02638367199167</v>
      </c>
      <c r="U48" s="16">
        <v>1.02638367199167</v>
      </c>
      <c r="V48" s="16">
        <v>0.894691587093267</v>
      </c>
      <c r="W48" s="16">
        <v>1.07887948590306</v>
      </c>
      <c r="X48" s="16">
        <v>0.947413676064621</v>
      </c>
      <c r="Y48" s="16">
        <v>1.10535366791872</v>
      </c>
      <c r="Z48" s="16">
        <v>1.07887948590306</v>
      </c>
      <c r="AA48" s="16">
        <v>1.15784948183011</v>
      </c>
      <c r="AB48" s="16">
        <v>1.02638367199167</v>
      </c>
      <c r="AC48" s="16">
        <v>1.21057157080146</v>
      </c>
      <c r="AD48" s="16">
        <v>0.973661583020316</v>
      </c>
      <c r="AE48" s="16">
        <v>1.15784948183011</v>
      </c>
      <c r="AF48" s="16">
        <v>1.05263157894736</v>
      </c>
      <c r="AG48" s="16">
        <v>0.767751278454086</v>
      </c>
      <c r="AH48" s="16">
        <v>0.943340724985288</v>
      </c>
      <c r="AI48" s="16">
        <v>1.15807575689007</v>
      </c>
      <c r="AJ48" s="16">
        <v>1.20740371996198</v>
      </c>
      <c r="AK48" s="16">
        <v>1.1506086799113</v>
      </c>
      <c r="AL48" s="16">
        <v>0.917545368149519</v>
      </c>
      <c r="AM48" s="16">
        <v>1.08340498710232</v>
      </c>
      <c r="AN48" s="16">
        <v>0.730415893560209</v>
      </c>
      <c r="AO48" s="16">
        <v>1.09607639046024</v>
      </c>
      <c r="AP48" s="16">
        <v>1.11372584513734</v>
      </c>
      <c r="AQ48" s="16">
        <v>1.03928135040955</v>
      </c>
      <c r="AR48" s="16">
        <v>1.15151378015115</v>
      </c>
      <c r="AS48" s="42">
        <v>1.13612707607367</v>
      </c>
      <c r="AT48" s="17">
        <v>-0.0160578854853553</v>
      </c>
      <c r="AU48" s="17">
        <v>0.00158344282978348</v>
      </c>
    </row>
    <row r="49" ht="11.25" customHeight="1">
      <c r="A49" s="15" t="s">
        <v>80</v>
      </c>
      <c r="B49" s="21" t="s">
        <v>70</v>
      </c>
      <c r="C49" s="21" t="s">
        <v>70</v>
      </c>
      <c r="D49" s="21" t="s">
        <v>70</v>
      </c>
      <c r="E49" s="21" t="s">
        <v>70</v>
      </c>
      <c r="F49" s="21" t="s">
        <v>70</v>
      </c>
      <c r="G49" s="21" t="s">
        <v>70</v>
      </c>
      <c r="H49" s="21" t="s">
        <v>70</v>
      </c>
      <c r="I49" s="21" t="s">
        <v>70</v>
      </c>
      <c r="J49" s="21" t="s">
        <v>70</v>
      </c>
      <c r="K49" s="21" t="s">
        <v>70</v>
      </c>
      <c r="L49" s="21" t="s">
        <v>70</v>
      </c>
      <c r="M49" s="21" t="s">
        <v>70</v>
      </c>
      <c r="N49" s="21" t="s">
        <v>70</v>
      </c>
      <c r="O49" s="21" t="s">
        <v>70</v>
      </c>
      <c r="P49" s="21" t="s">
        <v>70</v>
      </c>
      <c r="Q49" s="21" t="s">
        <v>70</v>
      </c>
      <c r="R49" s="21" t="s">
        <v>70</v>
      </c>
      <c r="S49" s="21" t="s">
        <v>70</v>
      </c>
      <c r="T49" s="21" t="s">
        <v>70</v>
      </c>
      <c r="U49" s="21" t="s">
        <v>70</v>
      </c>
      <c r="V49" s="16">
        <v>1.229</v>
      </c>
      <c r="W49" s="16">
        <v>1.045</v>
      </c>
      <c r="X49" s="16">
        <v>1.532</v>
      </c>
      <c r="Y49" s="16">
        <v>1.621</v>
      </c>
      <c r="Z49" s="16">
        <v>1.245</v>
      </c>
      <c r="AA49" s="16">
        <v>1.505</v>
      </c>
      <c r="AB49" s="16">
        <v>1.366</v>
      </c>
      <c r="AC49" s="16">
        <v>1.421</v>
      </c>
      <c r="AD49" s="16">
        <v>1.666</v>
      </c>
      <c r="AE49" s="16">
        <v>1.618</v>
      </c>
      <c r="AF49" s="16">
        <v>1.4</v>
      </c>
      <c r="AG49" s="16">
        <v>1.476</v>
      </c>
      <c r="AH49" s="16">
        <v>1.308</v>
      </c>
      <c r="AI49" s="16">
        <v>1.303</v>
      </c>
      <c r="AJ49" s="16">
        <v>1.286</v>
      </c>
      <c r="AK49" s="16">
        <v>1.33</v>
      </c>
      <c r="AL49" s="16">
        <v>1.211</v>
      </c>
      <c r="AM49" s="16">
        <v>1.648</v>
      </c>
      <c r="AN49" s="16">
        <v>1.725</v>
      </c>
      <c r="AO49" s="16">
        <v>1.571</v>
      </c>
      <c r="AP49" s="16">
        <v>1.38638729239263</v>
      </c>
      <c r="AQ49" s="16">
        <v>1.43299995474498</v>
      </c>
      <c r="AR49" s="16">
        <v>1.43299995474498</v>
      </c>
      <c r="AS49" s="42">
        <v>1.38027786577363</v>
      </c>
      <c r="AT49" s="17">
        <v>-0.039423127533028</v>
      </c>
      <c r="AU49" s="17">
        <v>0.00192372062570788</v>
      </c>
    </row>
    <row r="50" ht="11.25" customHeight="1">
      <c r="A50" s="15" t="s">
        <v>81</v>
      </c>
      <c r="B50" s="16">
        <v>21.398</v>
      </c>
      <c r="C50" s="16">
        <v>24.075</v>
      </c>
      <c r="D50" s="16">
        <v>23.488</v>
      </c>
      <c r="E50" s="16">
        <v>27.418</v>
      </c>
      <c r="F50" s="16">
        <v>30.255</v>
      </c>
      <c r="G50" s="16">
        <v>32.433</v>
      </c>
      <c r="H50" s="16">
        <v>33.05</v>
      </c>
      <c r="I50" s="16">
        <v>32.901</v>
      </c>
      <c r="J50" s="16">
        <v>32.506</v>
      </c>
      <c r="K50" s="16">
        <v>35.769</v>
      </c>
      <c r="L50" s="16">
        <v>34.087</v>
      </c>
      <c r="M50" s="16">
        <v>36.693</v>
      </c>
      <c r="N50" s="16">
        <v>40.238</v>
      </c>
      <c r="O50" s="16">
        <v>43.365</v>
      </c>
      <c r="P50" s="16">
        <v>47.264</v>
      </c>
      <c r="Q50" s="16">
        <v>48.587</v>
      </c>
      <c r="R50" s="16">
        <v>48.651</v>
      </c>
      <c r="S50" s="16">
        <v>45.547</v>
      </c>
      <c r="T50" s="16">
        <v>46.311</v>
      </c>
      <c r="U50" s="16">
        <v>52.443</v>
      </c>
      <c r="V50" s="16">
        <v>13.309</v>
      </c>
      <c r="W50" s="16">
        <v>13.655</v>
      </c>
      <c r="X50" s="16">
        <v>14.329</v>
      </c>
      <c r="Y50" s="16">
        <v>16.131</v>
      </c>
      <c r="Z50" s="16">
        <v>14.822</v>
      </c>
      <c r="AA50" s="16">
        <v>14.703</v>
      </c>
      <c r="AB50" s="16">
        <v>14.834</v>
      </c>
      <c r="AC50" s="16">
        <v>14.602</v>
      </c>
      <c r="AD50" s="16">
        <v>14.586</v>
      </c>
      <c r="AE50" s="16">
        <v>15.329</v>
      </c>
      <c r="AF50" s="16">
        <v>15.072</v>
      </c>
      <c r="AG50" s="16">
        <v>16.796</v>
      </c>
      <c r="AH50" s="16">
        <v>15.218</v>
      </c>
      <c r="AI50" s="16">
        <v>15.585</v>
      </c>
      <c r="AJ50" s="16">
        <v>16.817</v>
      </c>
      <c r="AK50" s="16">
        <v>15.912</v>
      </c>
      <c r="AL50" s="16">
        <v>15.417</v>
      </c>
      <c r="AM50" s="16">
        <v>15.091</v>
      </c>
      <c r="AN50" s="16">
        <v>16.0180065167217</v>
      </c>
      <c r="AO50" s="16">
        <v>17.152377208296</v>
      </c>
      <c r="AP50" s="16">
        <v>17.3960866313494</v>
      </c>
      <c r="AQ50" s="16">
        <v>16.6170635416937</v>
      </c>
      <c r="AR50" s="16">
        <v>16.3463728793569</v>
      </c>
      <c r="AS50" s="42">
        <v>17.0096232954516</v>
      </c>
      <c r="AT50" s="17">
        <v>0.0377316754033501</v>
      </c>
      <c r="AU50" s="17">
        <v>0.0237066492047536</v>
      </c>
    </row>
    <row r="51" ht="11.25" customHeight="1">
      <c r="A51" s="18" t="s">
        <v>82</v>
      </c>
      <c r="B51" s="19">
        <v>89.0771731004209</v>
      </c>
      <c r="C51" s="19">
        <v>96.4765121962257</v>
      </c>
      <c r="D51" s="19">
        <v>95.66601887134</v>
      </c>
      <c r="E51" s="19">
        <v>102.038806715844</v>
      </c>
      <c r="F51" s="19">
        <v>103.08352993619</v>
      </c>
      <c r="G51" s="19">
        <v>108.766164909264</v>
      </c>
      <c r="H51" s="19">
        <v>110.098837987057</v>
      </c>
      <c r="I51" s="19">
        <v>112.746704846812</v>
      </c>
      <c r="J51" s="19">
        <v>113.015003801421</v>
      </c>
      <c r="K51" s="19">
        <v>121.137793365615</v>
      </c>
      <c r="L51" s="19">
        <v>120.988587183781</v>
      </c>
      <c r="M51" s="19">
        <v>118.202769380459</v>
      </c>
      <c r="N51" s="19">
        <v>138.844238946463</v>
      </c>
      <c r="O51" s="19">
        <v>140.729732723899</v>
      </c>
      <c r="P51" s="19">
        <v>149.107317825949</v>
      </c>
      <c r="Q51" s="19">
        <v>146.829638502964</v>
      </c>
      <c r="R51" s="19">
        <v>149.941735846495</v>
      </c>
      <c r="S51" s="19">
        <v>145.76605534688</v>
      </c>
      <c r="T51" s="19">
        <v>149.535297325429</v>
      </c>
      <c r="U51" s="19">
        <v>156.737400325836</v>
      </c>
      <c r="V51" s="19">
        <v>158.716852468661</v>
      </c>
      <c r="W51" s="19">
        <v>155.024859754718</v>
      </c>
      <c r="X51" s="19">
        <v>165.757429877359</v>
      </c>
      <c r="Y51" s="19">
        <v>176.039594741368</v>
      </c>
      <c r="Z51" s="19">
        <v>157.55214934154</v>
      </c>
      <c r="AA51" s="19">
        <v>162.59939629814</v>
      </c>
      <c r="AB51" s="19">
        <v>163.585777888401</v>
      </c>
      <c r="AC51" s="19">
        <v>169.569365569987</v>
      </c>
      <c r="AD51" s="19">
        <v>175.863795447346</v>
      </c>
      <c r="AE51" s="19">
        <v>177.302276100828</v>
      </c>
      <c r="AF51" s="19">
        <v>178.427913789202</v>
      </c>
      <c r="AG51" s="19">
        <v>169.257843191383</v>
      </c>
      <c r="AH51" s="19">
        <v>173.89626564692</v>
      </c>
      <c r="AI51" s="19">
        <v>180.08598022356</v>
      </c>
      <c r="AJ51" s="19">
        <v>183.225964610581</v>
      </c>
      <c r="AK51" s="19">
        <v>188.638219396298</v>
      </c>
      <c r="AL51" s="19">
        <v>189.3569417568</v>
      </c>
      <c r="AM51" s="19">
        <v>176.338460379237</v>
      </c>
      <c r="AN51" s="19">
        <v>168.911965832466</v>
      </c>
      <c r="AO51" s="19">
        <v>179.7134908834</v>
      </c>
      <c r="AP51" s="19">
        <v>180.23012925197</v>
      </c>
      <c r="AQ51" s="19">
        <v>177.173735205381</v>
      </c>
      <c r="AR51" s="19">
        <v>179.571251593638</v>
      </c>
      <c r="AS51" s="19">
        <v>180.188660145373</v>
      </c>
      <c r="AT51" s="20">
        <v>6.96602641334421E-4</v>
      </c>
      <c r="AU51" s="20">
        <v>0.251132507907049</v>
      </c>
    </row>
    <row r="52" ht="11.25" customHeight="1"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16"/>
      <c r="AP52" s="16"/>
      <c r="AQ52" s="16"/>
      <c r="AR52" s="16"/>
      <c r="AS52" s="42"/>
      <c r="AT52" s="17"/>
      <c r="AU52" s="17"/>
    </row>
    <row r="53" ht="11.25" customHeight="1">
      <c r="A53" s="15" t="s">
        <v>83</v>
      </c>
      <c r="B53" s="16">
        <v>0.389</v>
      </c>
      <c r="C53" s="16">
        <v>0.418</v>
      </c>
      <c r="D53" s="16">
        <v>0.45</v>
      </c>
      <c r="E53" s="16">
        <v>0.484</v>
      </c>
      <c r="F53" s="16">
        <v>0.521</v>
      </c>
      <c r="G53" s="16">
        <v>0.561</v>
      </c>
      <c r="H53" s="16">
        <v>0.603</v>
      </c>
      <c r="I53" s="16">
        <v>0.792</v>
      </c>
      <c r="J53" s="16">
        <v>0.671</v>
      </c>
      <c r="K53" s="16">
        <v>0.739</v>
      </c>
      <c r="L53" s="16">
        <v>0.776</v>
      </c>
      <c r="M53" s="16">
        <v>0.868</v>
      </c>
      <c r="N53" s="16">
        <v>0.897</v>
      </c>
      <c r="O53" s="16">
        <v>1.405</v>
      </c>
      <c r="P53" s="16">
        <v>1.218</v>
      </c>
      <c r="Q53" s="16">
        <v>1.263</v>
      </c>
      <c r="R53" s="16">
        <v>1.379</v>
      </c>
      <c r="S53" s="16">
        <v>1.447</v>
      </c>
      <c r="T53" s="16">
        <v>1.416</v>
      </c>
      <c r="U53" s="16">
        <v>1.324</v>
      </c>
      <c r="V53" s="16">
        <v>1.266</v>
      </c>
      <c r="W53" s="16">
        <v>1.605</v>
      </c>
      <c r="X53" s="16">
        <v>1.855</v>
      </c>
      <c r="Y53" s="16">
        <v>1.708</v>
      </c>
      <c r="Z53" s="16">
        <v>1.692</v>
      </c>
      <c r="AA53" s="16">
        <v>1.447</v>
      </c>
      <c r="AB53" s="16">
        <v>1.55</v>
      </c>
      <c r="AC53" s="16">
        <v>2.0</v>
      </c>
      <c r="AD53" s="16">
        <v>2.2</v>
      </c>
      <c r="AE53" s="16">
        <v>1.8</v>
      </c>
      <c r="AF53" s="16">
        <v>1.884</v>
      </c>
      <c r="AG53" s="16">
        <v>1.776</v>
      </c>
      <c r="AH53" s="16">
        <v>1.345</v>
      </c>
      <c r="AI53" s="16">
        <v>1.695</v>
      </c>
      <c r="AJ53" s="16">
        <v>1.163</v>
      </c>
      <c r="AK53" s="16">
        <v>0.856</v>
      </c>
      <c r="AL53" s="16">
        <v>0.936</v>
      </c>
      <c r="AM53" s="16">
        <v>1.813</v>
      </c>
      <c r="AN53" s="16">
        <v>2.17</v>
      </c>
      <c r="AO53" s="16">
        <v>2.70014029053717</v>
      </c>
      <c r="AP53" s="16">
        <v>2.95379463275557</v>
      </c>
      <c r="AQ53" s="16">
        <v>4.18835135991309</v>
      </c>
      <c r="AR53" s="16">
        <v>4.06367380187354</v>
      </c>
      <c r="AS53" s="42">
        <v>1.68914332262297</v>
      </c>
      <c r="AT53" s="17">
        <v>-0.585466683827796</v>
      </c>
      <c r="AU53" s="17">
        <v>0.00235419253621464</v>
      </c>
    </row>
    <row r="54" ht="11.25" customHeight="1">
      <c r="A54" s="15" t="s">
        <v>85</v>
      </c>
      <c r="B54" s="21" t="s">
        <v>97</v>
      </c>
      <c r="C54" s="21" t="s">
        <v>97</v>
      </c>
      <c r="D54" s="21" t="s">
        <v>97</v>
      </c>
      <c r="E54" s="21" t="s">
        <v>97</v>
      </c>
      <c r="F54" s="21" t="s">
        <v>97</v>
      </c>
      <c r="G54" s="21" t="s">
        <v>97</v>
      </c>
      <c r="H54" s="21" t="s">
        <v>97</v>
      </c>
      <c r="I54" s="21" t="s">
        <v>97</v>
      </c>
      <c r="J54" s="21" t="s">
        <v>97</v>
      </c>
      <c r="K54" s="21" t="s">
        <v>97</v>
      </c>
      <c r="L54" s="21" t="s">
        <v>97</v>
      </c>
      <c r="M54" s="21" t="s">
        <v>97</v>
      </c>
      <c r="N54" s="21" t="s">
        <v>97</v>
      </c>
      <c r="O54" s="21" t="s">
        <v>97</v>
      </c>
      <c r="P54" s="21" t="s">
        <v>97</v>
      </c>
      <c r="Q54" s="21" t="s">
        <v>97</v>
      </c>
      <c r="R54" s="21" t="s">
        <v>97</v>
      </c>
      <c r="S54" s="21" t="s">
        <v>97</v>
      </c>
      <c r="T54" s="21" t="s">
        <v>97</v>
      </c>
      <c r="U54" s="21" t="s">
        <v>97</v>
      </c>
      <c r="V54" s="21" t="s">
        <v>97</v>
      </c>
      <c r="W54" s="21" t="s">
        <v>97</v>
      </c>
      <c r="X54" s="21" t="s">
        <v>97</v>
      </c>
      <c r="Y54" s="21" t="s">
        <v>97</v>
      </c>
      <c r="Z54" s="21" t="s">
        <v>97</v>
      </c>
      <c r="AA54" s="21" t="s">
        <v>97</v>
      </c>
      <c r="AB54" s="21" t="s">
        <v>97</v>
      </c>
      <c r="AC54" s="21" t="s">
        <v>97</v>
      </c>
      <c r="AD54" s="21" t="s">
        <v>97</v>
      </c>
      <c r="AE54" s="21" t="s">
        <v>97</v>
      </c>
      <c r="AF54" s="21" t="s">
        <v>97</v>
      </c>
      <c r="AG54" s="21" t="s">
        <v>97</v>
      </c>
      <c r="AH54" s="21" t="s">
        <v>97</v>
      </c>
      <c r="AI54" s="21" t="s">
        <v>97</v>
      </c>
      <c r="AJ54" s="21" t="s">
        <v>97</v>
      </c>
      <c r="AK54" s="21" t="s">
        <v>97</v>
      </c>
      <c r="AL54" s="21" t="s">
        <v>97</v>
      </c>
      <c r="AM54" s="21" t="s">
        <v>97</v>
      </c>
      <c r="AN54" s="21" t="s">
        <v>97</v>
      </c>
      <c r="AO54" s="21" t="s">
        <v>97</v>
      </c>
      <c r="AP54" s="21" t="s">
        <v>97</v>
      </c>
      <c r="AQ54" s="21" t="s">
        <v>97</v>
      </c>
      <c r="AR54" s="21" t="s">
        <v>97</v>
      </c>
      <c r="AS54" s="93" t="s">
        <v>97</v>
      </c>
      <c r="AT54" s="43" t="s">
        <v>97</v>
      </c>
      <c r="AU54" s="43" t="s">
        <v>97</v>
      </c>
    </row>
    <row r="55" ht="11.25" customHeight="1">
      <c r="A55" s="15" t="s">
        <v>87</v>
      </c>
      <c r="B55" s="21" t="s">
        <v>97</v>
      </c>
      <c r="C55" s="21" t="s">
        <v>97</v>
      </c>
      <c r="D55" s="21" t="s">
        <v>97</v>
      </c>
      <c r="E55" s="21" t="s">
        <v>97</v>
      </c>
      <c r="F55" s="21" t="s">
        <v>97</v>
      </c>
      <c r="G55" s="21" t="s">
        <v>97</v>
      </c>
      <c r="H55" s="21" t="s">
        <v>97</v>
      </c>
      <c r="I55" s="21" t="s">
        <v>97</v>
      </c>
      <c r="J55" s="21" t="s">
        <v>97</v>
      </c>
      <c r="K55" s="21" t="s">
        <v>97</v>
      </c>
      <c r="L55" s="21" t="s">
        <v>97</v>
      </c>
      <c r="M55" s="21" t="s">
        <v>97</v>
      </c>
      <c r="N55" s="21" t="s">
        <v>97</v>
      </c>
      <c r="O55" s="21" t="s">
        <v>97</v>
      </c>
      <c r="P55" s="21" t="s">
        <v>97</v>
      </c>
      <c r="Q55" s="21" t="s">
        <v>97</v>
      </c>
      <c r="R55" s="21" t="s">
        <v>97</v>
      </c>
      <c r="S55" s="21" t="s">
        <v>97</v>
      </c>
      <c r="T55" s="21" t="s">
        <v>97</v>
      </c>
      <c r="U55" s="21" t="s">
        <v>97</v>
      </c>
      <c r="V55" s="21" t="s">
        <v>97</v>
      </c>
      <c r="W55" s="21" t="s">
        <v>97</v>
      </c>
      <c r="X55" s="21" t="s">
        <v>97</v>
      </c>
      <c r="Y55" s="21" t="s">
        <v>97</v>
      </c>
      <c r="Z55" s="21" t="s">
        <v>97</v>
      </c>
      <c r="AA55" s="21" t="s">
        <v>97</v>
      </c>
      <c r="AB55" s="21" t="s">
        <v>97</v>
      </c>
      <c r="AC55" s="21" t="s">
        <v>97</v>
      </c>
      <c r="AD55" s="21" t="s">
        <v>97</v>
      </c>
      <c r="AE55" s="21" t="s">
        <v>97</v>
      </c>
      <c r="AF55" s="21" t="s">
        <v>97</v>
      </c>
      <c r="AG55" s="21" t="s">
        <v>97</v>
      </c>
      <c r="AH55" s="21" t="s">
        <v>97</v>
      </c>
      <c r="AI55" s="21" t="s">
        <v>97</v>
      </c>
      <c r="AJ55" s="21" t="s">
        <v>97</v>
      </c>
      <c r="AK55" s="21" t="s">
        <v>97</v>
      </c>
      <c r="AL55" s="21" t="s">
        <v>97</v>
      </c>
      <c r="AM55" s="21" t="s">
        <v>97</v>
      </c>
      <c r="AN55" s="21" t="s">
        <v>97</v>
      </c>
      <c r="AO55" s="21" t="s">
        <v>97</v>
      </c>
      <c r="AP55" s="21" t="s">
        <v>97</v>
      </c>
      <c r="AQ55" s="21" t="s">
        <v>97</v>
      </c>
      <c r="AR55" s="21" t="s">
        <v>97</v>
      </c>
      <c r="AS55" s="93" t="s">
        <v>97</v>
      </c>
      <c r="AT55" s="43" t="s">
        <v>97</v>
      </c>
      <c r="AU55" s="43" t="s">
        <v>97</v>
      </c>
    </row>
    <row r="56" ht="11.25" customHeight="1">
      <c r="A56" s="15" t="s">
        <v>88</v>
      </c>
      <c r="B56" s="21" t="s">
        <v>97</v>
      </c>
      <c r="C56" s="21" t="s">
        <v>97</v>
      </c>
      <c r="D56" s="21" t="s">
        <v>97</v>
      </c>
      <c r="E56" s="21" t="s">
        <v>97</v>
      </c>
      <c r="F56" s="21" t="s">
        <v>97</v>
      </c>
      <c r="G56" s="21" t="s">
        <v>97</v>
      </c>
      <c r="H56" s="21" t="s">
        <v>97</v>
      </c>
      <c r="I56" s="21" t="s">
        <v>97</v>
      </c>
      <c r="J56" s="21" t="s">
        <v>97</v>
      </c>
      <c r="K56" s="21" t="s">
        <v>97</v>
      </c>
      <c r="L56" s="21" t="s">
        <v>97</v>
      </c>
      <c r="M56" s="21" t="s">
        <v>97</v>
      </c>
      <c r="N56" s="21" t="s">
        <v>97</v>
      </c>
      <c r="O56" s="21" t="s">
        <v>97</v>
      </c>
      <c r="P56" s="21" t="s">
        <v>97</v>
      </c>
      <c r="Q56" s="21" t="s">
        <v>97</v>
      </c>
      <c r="R56" s="21" t="s">
        <v>97</v>
      </c>
      <c r="S56" s="21" t="s">
        <v>97</v>
      </c>
      <c r="T56" s="21" t="s">
        <v>97</v>
      </c>
      <c r="U56" s="21" t="s">
        <v>97</v>
      </c>
      <c r="V56" s="21" t="s">
        <v>97</v>
      </c>
      <c r="W56" s="21" t="s">
        <v>97</v>
      </c>
      <c r="X56" s="21" t="s">
        <v>97</v>
      </c>
      <c r="Y56" s="21" t="s">
        <v>97</v>
      </c>
      <c r="Z56" s="21" t="s">
        <v>97</v>
      </c>
      <c r="AA56" s="21" t="s">
        <v>97</v>
      </c>
      <c r="AB56" s="21" t="s">
        <v>97</v>
      </c>
      <c r="AC56" s="21" t="s">
        <v>97</v>
      </c>
      <c r="AD56" s="21" t="s">
        <v>97</v>
      </c>
      <c r="AE56" s="21" t="s">
        <v>97</v>
      </c>
      <c r="AF56" s="21" t="s">
        <v>97</v>
      </c>
      <c r="AG56" s="21" t="s">
        <v>97</v>
      </c>
      <c r="AH56" s="21" t="s">
        <v>97</v>
      </c>
      <c r="AI56" s="21" t="s">
        <v>97</v>
      </c>
      <c r="AJ56" s="21" t="s">
        <v>97</v>
      </c>
      <c r="AK56" s="21" t="s">
        <v>97</v>
      </c>
      <c r="AL56" s="21" t="s">
        <v>97</v>
      </c>
      <c r="AM56" s="21" t="s">
        <v>97</v>
      </c>
      <c r="AN56" s="21" t="s">
        <v>97</v>
      </c>
      <c r="AO56" s="21" t="s">
        <v>97</v>
      </c>
      <c r="AP56" s="21" t="s">
        <v>97</v>
      </c>
      <c r="AQ56" s="21" t="s">
        <v>97</v>
      </c>
      <c r="AR56" s="21" t="s">
        <v>97</v>
      </c>
      <c r="AS56" s="93" t="s">
        <v>97</v>
      </c>
      <c r="AT56" s="43" t="s">
        <v>97</v>
      </c>
      <c r="AU56" s="43" t="s">
        <v>97</v>
      </c>
    </row>
    <row r="57" ht="11.25" customHeight="1">
      <c r="A57" s="15" t="s">
        <v>90</v>
      </c>
      <c r="B57" s="21" t="s">
        <v>97</v>
      </c>
      <c r="C57" s="21" t="s">
        <v>97</v>
      </c>
      <c r="D57" s="21" t="s">
        <v>97</v>
      </c>
      <c r="E57" s="21" t="s">
        <v>97</v>
      </c>
      <c r="F57" s="21" t="s">
        <v>97</v>
      </c>
      <c r="G57" s="21" t="s">
        <v>97</v>
      </c>
      <c r="H57" s="21" t="s">
        <v>97</v>
      </c>
      <c r="I57" s="21" t="s">
        <v>97</v>
      </c>
      <c r="J57" s="21" t="s">
        <v>97</v>
      </c>
      <c r="K57" s="21" t="s">
        <v>97</v>
      </c>
      <c r="L57" s="21" t="s">
        <v>97</v>
      </c>
      <c r="M57" s="21" t="s">
        <v>97</v>
      </c>
      <c r="N57" s="21" t="s">
        <v>97</v>
      </c>
      <c r="O57" s="21" t="s">
        <v>97</v>
      </c>
      <c r="P57" s="21" t="s">
        <v>97</v>
      </c>
      <c r="Q57" s="21" t="s">
        <v>97</v>
      </c>
      <c r="R57" s="21" t="s">
        <v>97</v>
      </c>
      <c r="S57" s="21" t="s">
        <v>97</v>
      </c>
      <c r="T57" s="21" t="s">
        <v>97</v>
      </c>
      <c r="U57" s="21" t="s">
        <v>97</v>
      </c>
      <c r="V57" s="21" t="s">
        <v>97</v>
      </c>
      <c r="W57" s="21" t="s">
        <v>97</v>
      </c>
      <c r="X57" s="21" t="s">
        <v>97</v>
      </c>
      <c r="Y57" s="21" t="s">
        <v>97</v>
      </c>
      <c r="Z57" s="21" t="s">
        <v>97</v>
      </c>
      <c r="AA57" s="21" t="s">
        <v>97</v>
      </c>
      <c r="AB57" s="21" t="s">
        <v>97</v>
      </c>
      <c r="AC57" s="21" t="s">
        <v>97</v>
      </c>
      <c r="AD57" s="21" t="s">
        <v>97</v>
      </c>
      <c r="AE57" s="21" t="s">
        <v>97</v>
      </c>
      <c r="AF57" s="21" t="s">
        <v>97</v>
      </c>
      <c r="AG57" s="21" t="s">
        <v>97</v>
      </c>
      <c r="AH57" s="21" t="s">
        <v>97</v>
      </c>
      <c r="AI57" s="21" t="s">
        <v>97</v>
      </c>
      <c r="AJ57" s="21" t="s">
        <v>97</v>
      </c>
      <c r="AK57" s="21" t="s">
        <v>97</v>
      </c>
      <c r="AL57" s="21" t="s">
        <v>97</v>
      </c>
      <c r="AM57" s="21" t="s">
        <v>97</v>
      </c>
      <c r="AN57" s="21" t="s">
        <v>97</v>
      </c>
      <c r="AO57" s="21" t="s">
        <v>97</v>
      </c>
      <c r="AP57" s="21" t="s">
        <v>97</v>
      </c>
      <c r="AQ57" s="21" t="s">
        <v>97</v>
      </c>
      <c r="AR57" s="21" t="s">
        <v>97</v>
      </c>
      <c r="AS57" s="93" t="s">
        <v>97</v>
      </c>
      <c r="AT57" s="43" t="s">
        <v>97</v>
      </c>
      <c r="AU57" s="43" t="s">
        <v>97</v>
      </c>
    </row>
    <row r="58" ht="11.25" customHeight="1">
      <c r="A58" s="15" t="s">
        <v>92</v>
      </c>
      <c r="B58" s="21" t="s">
        <v>128</v>
      </c>
      <c r="C58" s="16">
        <v>0.0585400280581074</v>
      </c>
      <c r="D58" s="16">
        <v>0.0665400280581074</v>
      </c>
      <c r="E58" s="16">
        <v>0.0775400280581074</v>
      </c>
      <c r="F58" s="16">
        <v>0.0865400280581074</v>
      </c>
      <c r="G58" s="16">
        <v>0.101540028058107</v>
      </c>
      <c r="H58" s="16">
        <v>0.116540028058107</v>
      </c>
      <c r="I58" s="16">
        <v>0.117029053717699</v>
      </c>
      <c r="J58" s="16">
        <v>0.103846676019369</v>
      </c>
      <c r="K58" s="16">
        <v>0.244670769787754</v>
      </c>
      <c r="L58" s="16">
        <v>0.378706294972168</v>
      </c>
      <c r="M58" s="16">
        <v>0.519318323754355</v>
      </c>
      <c r="N58" s="16">
        <v>0.70105430601439</v>
      </c>
      <c r="O58" s="16">
        <v>0.832046250622255</v>
      </c>
      <c r="P58" s="16">
        <v>0.983972665972754</v>
      </c>
      <c r="Q58" s="16">
        <v>0.966490428564961</v>
      </c>
      <c r="R58" s="16">
        <v>0.991439109381362</v>
      </c>
      <c r="S58" s="16">
        <v>0.946547902430192</v>
      </c>
      <c r="T58" s="16">
        <v>0.992022718016018</v>
      </c>
      <c r="U58" s="16">
        <v>1.10236457437661</v>
      </c>
      <c r="V58" s="16">
        <v>1.02221125039598</v>
      </c>
      <c r="W58" s="16">
        <v>0.889146671493865</v>
      </c>
      <c r="X58" s="16">
        <v>1.05514667149387</v>
      </c>
      <c r="Y58" s="16">
        <v>1.0501905688555</v>
      </c>
      <c r="Z58" s="16">
        <v>0.833234466217131</v>
      </c>
      <c r="AA58" s="16">
        <v>0.794278363578764</v>
      </c>
      <c r="AB58" s="16">
        <v>0.765322260940397</v>
      </c>
      <c r="AC58" s="16">
        <v>0.93436615830203</v>
      </c>
      <c r="AD58" s="16">
        <v>0.890410055663663</v>
      </c>
      <c r="AE58" s="16">
        <v>0.848453953025295</v>
      </c>
      <c r="AF58" s="16">
        <v>0.870950400506854</v>
      </c>
      <c r="AG58" s="16">
        <v>0.89800140290537</v>
      </c>
      <c r="AH58" s="16">
        <v>0.888315155903514</v>
      </c>
      <c r="AI58" s="16">
        <v>0.926942661899803</v>
      </c>
      <c r="AJ58" s="16">
        <v>0.858468163099061</v>
      </c>
      <c r="AK58" s="16">
        <v>0.978094718740098</v>
      </c>
      <c r="AL58" s="16">
        <v>0.996597954473455</v>
      </c>
      <c r="AM58" s="16">
        <v>1.07394691587093</v>
      </c>
      <c r="AN58" s="16">
        <v>1.04986527582929</v>
      </c>
      <c r="AO58" s="16">
        <v>1.33842440150246</v>
      </c>
      <c r="AP58" s="16">
        <v>1.13441919717608</v>
      </c>
      <c r="AQ58" s="16">
        <v>1.18251346336606</v>
      </c>
      <c r="AR58" s="16">
        <v>1.15875458206996</v>
      </c>
      <c r="AS58" s="42">
        <v>1.15784948183011</v>
      </c>
      <c r="AT58" s="17">
        <v>-0.00351120373304814</v>
      </c>
      <c r="AU58" s="17">
        <v>0.00161371777733561</v>
      </c>
    </row>
    <row r="59" ht="11.25" customHeight="1">
      <c r="A59" s="18" t="s">
        <v>93</v>
      </c>
      <c r="B59" s="19">
        <v>0.427</v>
      </c>
      <c r="C59" s="19">
        <v>0.476540028058107</v>
      </c>
      <c r="D59" s="19">
        <v>0.516540028058107</v>
      </c>
      <c r="E59" s="19">
        <v>0.561540028058107</v>
      </c>
      <c r="F59" s="19">
        <v>0.607540028058108</v>
      </c>
      <c r="G59" s="19">
        <v>0.662540028058108</v>
      </c>
      <c r="H59" s="19">
        <v>0.719540028058107</v>
      </c>
      <c r="I59" s="19">
        <v>0.909029053717699</v>
      </c>
      <c r="J59" s="19">
        <v>0.774846676019369</v>
      </c>
      <c r="K59" s="19">
        <v>0.983670769787754</v>
      </c>
      <c r="L59" s="19">
        <v>1.15470629497217</v>
      </c>
      <c r="M59" s="19">
        <v>1.38731832375435</v>
      </c>
      <c r="N59" s="19">
        <v>1.59805430601439</v>
      </c>
      <c r="O59" s="19">
        <v>2.23704625062226</v>
      </c>
      <c r="P59" s="19">
        <v>2.20197266597275</v>
      </c>
      <c r="Q59" s="19">
        <v>2.22949042856496</v>
      </c>
      <c r="R59" s="19">
        <v>2.37043910938136</v>
      </c>
      <c r="S59" s="19">
        <v>2.39354790243019</v>
      </c>
      <c r="T59" s="19">
        <v>2.40802271801602</v>
      </c>
      <c r="U59" s="19">
        <v>2.42636457437661</v>
      </c>
      <c r="V59" s="19">
        <v>2.28821125039598</v>
      </c>
      <c r="W59" s="19">
        <v>2.49414667149387</v>
      </c>
      <c r="X59" s="19">
        <v>2.91014667149387</v>
      </c>
      <c r="Y59" s="19">
        <v>2.7581905688555</v>
      </c>
      <c r="Z59" s="19">
        <v>2.52523446621713</v>
      </c>
      <c r="AA59" s="19">
        <v>2.24127836357876</v>
      </c>
      <c r="AB59" s="19">
        <v>2.3153222609404</v>
      </c>
      <c r="AC59" s="19">
        <v>2.93436615830203</v>
      </c>
      <c r="AD59" s="19">
        <v>3.09041005566366</v>
      </c>
      <c r="AE59" s="19">
        <v>2.6484539530253</v>
      </c>
      <c r="AF59" s="19">
        <v>2.75495040050685</v>
      </c>
      <c r="AG59" s="19">
        <v>2.67400140290537</v>
      </c>
      <c r="AH59" s="19">
        <v>2.23331515590351</v>
      </c>
      <c r="AI59" s="19">
        <v>2.6219426618998</v>
      </c>
      <c r="AJ59" s="19">
        <v>2.02146816309906</v>
      </c>
      <c r="AK59" s="19">
        <v>1.8340947187401</v>
      </c>
      <c r="AL59" s="19">
        <v>1.93259795447345</v>
      </c>
      <c r="AM59" s="19">
        <v>2.88694691587093</v>
      </c>
      <c r="AN59" s="19">
        <v>3.21986527582929</v>
      </c>
      <c r="AO59" s="19">
        <v>4.03856469203963</v>
      </c>
      <c r="AP59" s="19">
        <v>4.08821382993165</v>
      </c>
      <c r="AQ59" s="19">
        <v>5.37086482327916</v>
      </c>
      <c r="AR59" s="19">
        <v>5.2224283839435</v>
      </c>
      <c r="AS59" s="19">
        <v>2.84699280445308</v>
      </c>
      <c r="AT59" s="20">
        <v>-0.456342159843168</v>
      </c>
      <c r="AU59" s="20">
        <v>0.00396791031355025</v>
      </c>
    </row>
    <row r="60" ht="11.25" customHeight="1"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  <c r="AB60" s="16"/>
      <c r="AC60" s="16"/>
      <c r="AD60" s="16"/>
      <c r="AE60" s="16"/>
      <c r="AF60" s="16"/>
      <c r="AG60" s="16"/>
      <c r="AH60" s="16"/>
      <c r="AI60" s="16"/>
      <c r="AJ60" s="16"/>
      <c r="AK60" s="16"/>
      <c r="AL60" s="16"/>
      <c r="AM60" s="16"/>
      <c r="AN60" s="16"/>
      <c r="AO60" s="16"/>
      <c r="AP60" s="16"/>
      <c r="AQ60" s="16"/>
      <c r="AR60" s="16"/>
      <c r="AS60" s="42"/>
      <c r="AT60" s="17"/>
      <c r="AU60" s="17"/>
    </row>
    <row r="61" ht="11.25" customHeight="1">
      <c r="A61" s="15" t="s">
        <v>94</v>
      </c>
      <c r="B61" s="16">
        <v>0.089</v>
      </c>
      <c r="C61" s="16">
        <v>0.082</v>
      </c>
      <c r="D61" s="16">
        <v>0.092</v>
      </c>
      <c r="E61" s="16">
        <v>0.126</v>
      </c>
      <c r="F61" s="16">
        <v>0.082</v>
      </c>
      <c r="G61" s="16">
        <v>0.132</v>
      </c>
      <c r="H61" s="16">
        <v>0.074</v>
      </c>
      <c r="I61" s="16">
        <v>0.113</v>
      </c>
      <c r="J61" s="16">
        <v>0.171</v>
      </c>
      <c r="K61" s="16">
        <v>0.113</v>
      </c>
      <c r="L61" s="16">
        <v>0.074</v>
      </c>
      <c r="M61" s="16">
        <v>0.087</v>
      </c>
      <c r="N61" s="16">
        <v>0.061</v>
      </c>
      <c r="O61" s="16">
        <v>0.058</v>
      </c>
      <c r="P61" s="16">
        <v>0.066</v>
      </c>
      <c r="Q61" s="16">
        <v>0.058</v>
      </c>
      <c r="R61" s="16">
        <v>0.082</v>
      </c>
      <c r="S61" s="16">
        <v>0.108</v>
      </c>
      <c r="T61" s="16">
        <v>0.053</v>
      </c>
      <c r="U61" s="16">
        <v>0.103</v>
      </c>
      <c r="V61" s="16">
        <v>0.147</v>
      </c>
      <c r="W61" s="16">
        <v>0.058</v>
      </c>
      <c r="X61" s="16">
        <v>0.113</v>
      </c>
      <c r="Y61" s="21" t="s">
        <v>128</v>
      </c>
      <c r="Z61" s="16">
        <v>0.061</v>
      </c>
      <c r="AA61" s="21" t="s">
        <v>128</v>
      </c>
      <c r="AB61" s="16">
        <v>0.066</v>
      </c>
      <c r="AC61" s="21" t="s">
        <v>128</v>
      </c>
      <c r="AD61" s="16">
        <v>0.08</v>
      </c>
      <c r="AE61" s="21" t="s">
        <v>128</v>
      </c>
      <c r="AF61" s="21" t="s">
        <v>128</v>
      </c>
      <c r="AG61" s="21" t="s">
        <v>128</v>
      </c>
      <c r="AH61" s="21" t="s">
        <v>128</v>
      </c>
      <c r="AI61" s="21" t="s">
        <v>128</v>
      </c>
      <c r="AJ61" s="21" t="s">
        <v>128</v>
      </c>
      <c r="AK61" s="21" t="s">
        <v>128</v>
      </c>
      <c r="AL61" s="21" t="s">
        <v>128</v>
      </c>
      <c r="AM61" s="21" t="s">
        <v>128</v>
      </c>
      <c r="AN61" s="16">
        <v>0.06</v>
      </c>
      <c r="AO61" s="16">
        <v>0.057</v>
      </c>
      <c r="AP61" s="16">
        <v>0.125650540797393</v>
      </c>
      <c r="AQ61" s="21" t="s">
        <v>128</v>
      </c>
      <c r="AR61" s="16">
        <v>0.0511381635516131</v>
      </c>
      <c r="AS61" s="42">
        <v>0.0640358419694979</v>
      </c>
      <c r="AT61" s="17">
        <v>0.248791044054355</v>
      </c>
      <c r="AU61" s="22" t="s">
        <v>76</v>
      </c>
    </row>
    <row r="62" ht="11.25" customHeight="1">
      <c r="A62" s="15" t="s">
        <v>99</v>
      </c>
      <c r="B62" s="16">
        <v>0.392</v>
      </c>
      <c r="C62" s="16">
        <v>0.413</v>
      </c>
      <c r="D62" s="16">
        <v>0.445</v>
      </c>
      <c r="E62" s="16">
        <v>0.679</v>
      </c>
      <c r="F62" s="16">
        <v>0.903</v>
      </c>
      <c r="G62" s="16">
        <v>1.061</v>
      </c>
      <c r="H62" s="16">
        <v>1.142</v>
      </c>
      <c r="I62" s="16">
        <v>1.168</v>
      </c>
      <c r="J62" s="16">
        <v>1.166</v>
      </c>
      <c r="K62" s="16">
        <v>1.384</v>
      </c>
      <c r="L62" s="16">
        <v>1.537</v>
      </c>
      <c r="M62" s="16">
        <v>1.811</v>
      </c>
      <c r="N62" s="16">
        <v>2.045</v>
      </c>
      <c r="O62" s="16">
        <v>2.247</v>
      </c>
      <c r="P62" s="16">
        <v>2.174</v>
      </c>
      <c r="Q62" s="16">
        <v>2.218</v>
      </c>
      <c r="R62" s="16">
        <v>2.311</v>
      </c>
      <c r="S62" s="16">
        <v>2.374</v>
      </c>
      <c r="T62" s="16">
        <v>2.221</v>
      </c>
      <c r="U62" s="16">
        <v>2.179</v>
      </c>
      <c r="V62" s="16">
        <v>1.961</v>
      </c>
      <c r="W62" s="16">
        <v>2.1</v>
      </c>
      <c r="X62" s="16">
        <v>1.961</v>
      </c>
      <c r="Y62" s="16">
        <v>1.989</v>
      </c>
      <c r="Z62" s="16">
        <v>2.184</v>
      </c>
      <c r="AA62" s="16">
        <v>2.229</v>
      </c>
      <c r="AB62" s="16">
        <v>2.255</v>
      </c>
      <c r="AC62" s="16">
        <v>2.342</v>
      </c>
      <c r="AD62" s="16">
        <v>2.429</v>
      </c>
      <c r="AE62" s="16">
        <v>2.534</v>
      </c>
      <c r="AF62" s="16">
        <v>2.6</v>
      </c>
      <c r="AG62" s="16">
        <v>2.663</v>
      </c>
      <c r="AH62" s="16">
        <v>2.739</v>
      </c>
      <c r="AI62" s="16">
        <v>3.113</v>
      </c>
      <c r="AJ62" s="16">
        <v>3.389</v>
      </c>
      <c r="AK62" s="16">
        <v>3.209</v>
      </c>
      <c r="AL62" s="16">
        <v>3.262</v>
      </c>
      <c r="AM62" s="16">
        <v>3.167</v>
      </c>
      <c r="AN62" s="16">
        <v>2.94587500565686</v>
      </c>
      <c r="AO62" s="16">
        <v>2.86102185817078</v>
      </c>
      <c r="AP62" s="16">
        <v>2.86102185817078</v>
      </c>
      <c r="AQ62" s="16">
        <v>2.92460515002035</v>
      </c>
      <c r="AR62" s="16">
        <v>3.50952618002442</v>
      </c>
      <c r="AS62" s="42">
        <v>3.90279223423993</v>
      </c>
      <c r="AT62" s="17">
        <v>0.109018331201798</v>
      </c>
      <c r="AU62" s="17">
        <v>0.00543939891019827</v>
      </c>
    </row>
    <row r="63" ht="11.25" customHeight="1">
      <c r="A63" s="15" t="s">
        <v>161</v>
      </c>
      <c r="B63" s="21" t="s">
        <v>97</v>
      </c>
      <c r="C63" s="21" t="s">
        <v>97</v>
      </c>
      <c r="D63" s="21" t="s">
        <v>97</v>
      </c>
      <c r="E63" s="21" t="s">
        <v>97</v>
      </c>
      <c r="F63" s="21" t="s">
        <v>97</v>
      </c>
      <c r="G63" s="21" t="s">
        <v>97</v>
      </c>
      <c r="H63" s="21" t="s">
        <v>128</v>
      </c>
      <c r="I63" s="16">
        <v>0.187</v>
      </c>
      <c r="J63" s="21" t="s">
        <v>128</v>
      </c>
      <c r="K63" s="16">
        <v>0.254</v>
      </c>
      <c r="L63" s="16">
        <v>0.251</v>
      </c>
      <c r="M63" s="16">
        <v>0.424</v>
      </c>
      <c r="N63" s="16">
        <v>0.44</v>
      </c>
      <c r="O63" s="16">
        <v>0.431</v>
      </c>
      <c r="P63" s="16">
        <v>0.262</v>
      </c>
      <c r="Q63" s="16">
        <v>0.227</v>
      </c>
      <c r="R63" s="16">
        <v>0.374032674118657</v>
      </c>
      <c r="S63" s="16">
        <v>0.229895460922296</v>
      </c>
      <c r="T63" s="16">
        <v>0.13463366067792</v>
      </c>
      <c r="U63" s="16">
        <v>0.126714033579218</v>
      </c>
      <c r="V63" s="16">
        <v>0.141195637416843</v>
      </c>
      <c r="W63" s="16">
        <v>0.36724442231977</v>
      </c>
      <c r="X63" s="16">
        <v>0.365886771959993</v>
      </c>
      <c r="Y63" s="16">
        <v>0.715481739602658</v>
      </c>
      <c r="Z63" s="16">
        <v>0.624292890437614</v>
      </c>
      <c r="AA63" s="16">
        <v>0.228537810562519</v>
      </c>
      <c r="AB63" s="16">
        <v>0.448024618726522</v>
      </c>
      <c r="AC63" s="16">
        <v>0.170158845092093</v>
      </c>
      <c r="AD63" s="21" t="s">
        <v>128</v>
      </c>
      <c r="AE63" s="16">
        <v>0.243019414400144</v>
      </c>
      <c r="AF63" s="16">
        <v>0.119699506720369</v>
      </c>
      <c r="AG63" s="16">
        <v>0.298456804091052</v>
      </c>
      <c r="AH63" s="16">
        <v>0.478148914588245</v>
      </c>
      <c r="AI63" s="16">
        <v>0.364782823940171</v>
      </c>
      <c r="AJ63" s="16">
        <v>0.165935043972785</v>
      </c>
      <c r="AK63" s="16">
        <v>0.306956975282989</v>
      </c>
      <c r="AL63" s="16">
        <v>0.47106353392274</v>
      </c>
      <c r="AM63" s="16">
        <v>0.538717491244977</v>
      </c>
      <c r="AN63" s="16">
        <v>0.177591637970873</v>
      </c>
      <c r="AO63" s="16">
        <v>0.16456367997301</v>
      </c>
      <c r="AP63" s="16">
        <v>0.159078223973909</v>
      </c>
      <c r="AQ63" s="16">
        <v>0.260787720623894</v>
      </c>
      <c r="AR63" s="16">
        <v>0.558373708575087</v>
      </c>
      <c r="AS63" s="42">
        <v>0.171649060638514</v>
      </c>
      <c r="AT63" s="17">
        <v>-0.693430991636638</v>
      </c>
      <c r="AU63" s="22" t="s">
        <v>76</v>
      </c>
    </row>
    <row r="64" ht="11.25" customHeight="1">
      <c r="A64" s="15" t="s">
        <v>106</v>
      </c>
      <c r="B64" s="16">
        <v>2.528</v>
      </c>
      <c r="C64" s="16">
        <v>2.663</v>
      </c>
      <c r="D64" s="16">
        <v>3.013</v>
      </c>
      <c r="E64" s="16">
        <v>3.522</v>
      </c>
      <c r="F64" s="16">
        <v>4.078</v>
      </c>
      <c r="G64" s="16">
        <v>4.453</v>
      </c>
      <c r="H64" s="16">
        <v>4.766</v>
      </c>
      <c r="I64" s="16">
        <v>5.509</v>
      </c>
      <c r="J64" s="16">
        <v>5.697</v>
      </c>
      <c r="K64" s="16">
        <v>6.398</v>
      </c>
      <c r="L64" s="16">
        <v>6.552</v>
      </c>
      <c r="M64" s="16">
        <v>6.896</v>
      </c>
      <c r="N64" s="16">
        <v>7.245</v>
      </c>
      <c r="O64" s="16">
        <v>7.385</v>
      </c>
      <c r="P64" s="16">
        <v>7.879</v>
      </c>
      <c r="Q64" s="16">
        <v>8.242</v>
      </c>
      <c r="R64" s="16">
        <v>8.529</v>
      </c>
      <c r="S64" s="16">
        <v>8.568</v>
      </c>
      <c r="T64" s="16">
        <v>7.908</v>
      </c>
      <c r="U64" s="16">
        <v>7.847</v>
      </c>
      <c r="V64" s="16">
        <v>8.73738100194596</v>
      </c>
      <c r="W64" s="16">
        <v>9.28092659637054</v>
      </c>
      <c r="X64" s="16">
        <v>9.02592922116124</v>
      </c>
      <c r="Y64" s="16">
        <v>9.34071240439878</v>
      </c>
      <c r="Z64" s="16">
        <v>9.95276987826401</v>
      </c>
      <c r="AA64" s="16">
        <v>10.4012847897905</v>
      </c>
      <c r="AB64" s="16">
        <v>10.9658475811196</v>
      </c>
      <c r="AC64" s="16">
        <v>10.9133641218265</v>
      </c>
      <c r="AD64" s="16">
        <v>10.3164030411368</v>
      </c>
      <c r="AE64" s="16">
        <v>10.4672850613205</v>
      </c>
      <c r="AF64" s="16">
        <v>11.1030540797393</v>
      </c>
      <c r="AG64" s="16">
        <v>11.2304773498665</v>
      </c>
      <c r="AH64" s="16">
        <v>11.6334571208761</v>
      </c>
      <c r="AI64" s="16">
        <v>12.1603485541024</v>
      </c>
      <c r="AJ64" s="16">
        <v>13.6976313979273</v>
      </c>
      <c r="AK64" s="16">
        <v>13.4323014994037</v>
      </c>
      <c r="AL64" s="16">
        <v>14.0972016087928</v>
      </c>
      <c r="AM64" s="16">
        <v>15.2064250396438</v>
      </c>
      <c r="AN64" s="16">
        <v>15.4752414089759</v>
      </c>
      <c r="AO64" s="16">
        <v>16.6860341506205</v>
      </c>
      <c r="AP64" s="16">
        <v>17.236630499155</v>
      </c>
      <c r="AQ64" s="16">
        <v>17.7112415712539</v>
      </c>
      <c r="AR64" s="16">
        <v>17.9692992741095</v>
      </c>
      <c r="AS64" s="42">
        <v>18.0537072677286</v>
      </c>
      <c r="AT64" s="17">
        <v>0.00195227003826903</v>
      </c>
      <c r="AU64" s="17">
        <v>0.0251618097360097</v>
      </c>
    </row>
    <row r="65" ht="11.25" customHeight="1">
      <c r="A65" s="18" t="s">
        <v>107</v>
      </c>
      <c r="B65" s="19">
        <v>3.009</v>
      </c>
      <c r="C65" s="19">
        <v>3.158</v>
      </c>
      <c r="D65" s="19">
        <v>3.55</v>
      </c>
      <c r="E65" s="19">
        <v>4.327</v>
      </c>
      <c r="F65" s="19">
        <v>5.063</v>
      </c>
      <c r="G65" s="19">
        <v>5.646</v>
      </c>
      <c r="H65" s="19">
        <v>6.003</v>
      </c>
      <c r="I65" s="19">
        <v>6.977</v>
      </c>
      <c r="J65" s="19">
        <v>7.077</v>
      </c>
      <c r="K65" s="19">
        <v>8.149</v>
      </c>
      <c r="L65" s="19">
        <v>8.414</v>
      </c>
      <c r="M65" s="19">
        <v>9.218</v>
      </c>
      <c r="N65" s="19">
        <v>9.791</v>
      </c>
      <c r="O65" s="19">
        <v>10.121</v>
      </c>
      <c r="P65" s="19">
        <v>10.381</v>
      </c>
      <c r="Q65" s="19">
        <v>10.745</v>
      </c>
      <c r="R65" s="19">
        <v>11.2960326741187</v>
      </c>
      <c r="S65" s="19">
        <v>11.2798954609223</v>
      </c>
      <c r="T65" s="19">
        <v>10.3166336606779</v>
      </c>
      <c r="U65" s="19">
        <v>10.2557140335792</v>
      </c>
      <c r="V65" s="19">
        <v>10.9865766393628</v>
      </c>
      <c r="W65" s="19">
        <v>11.8061710186903</v>
      </c>
      <c r="X65" s="19">
        <v>11.4658159931212</v>
      </c>
      <c r="Y65" s="19">
        <v>12.0871941440014</v>
      </c>
      <c r="Z65" s="19">
        <v>12.8220627687016</v>
      </c>
      <c r="AA65" s="19">
        <v>12.889822600353</v>
      </c>
      <c r="AB65" s="19">
        <v>13.7348721998461</v>
      </c>
      <c r="AC65" s="19">
        <v>13.4705229669186</v>
      </c>
      <c r="AD65" s="19">
        <v>12.8584391998914</v>
      </c>
      <c r="AE65" s="19">
        <v>13.2823044757207</v>
      </c>
      <c r="AF65" s="19">
        <v>13.8667535864597</v>
      </c>
      <c r="AG65" s="19">
        <v>14.2229341539575</v>
      </c>
      <c r="AH65" s="19">
        <v>14.8676060354644</v>
      </c>
      <c r="AI65" s="19">
        <v>15.6871313780425</v>
      </c>
      <c r="AJ65" s="19">
        <v>17.2985664419001</v>
      </c>
      <c r="AK65" s="19">
        <v>16.9602584746867</v>
      </c>
      <c r="AL65" s="19">
        <v>17.8462651427156</v>
      </c>
      <c r="AM65" s="19">
        <v>18.9251425308888</v>
      </c>
      <c r="AN65" s="19">
        <v>18.6587080526037</v>
      </c>
      <c r="AO65" s="19">
        <v>19.7686196887643</v>
      </c>
      <c r="AP65" s="19">
        <v>20.3823811220971</v>
      </c>
      <c r="AQ65" s="19">
        <v>20.9458718949461</v>
      </c>
      <c r="AR65" s="19">
        <v>22.0883373262607</v>
      </c>
      <c r="AS65" s="19">
        <v>22.1921844045765</v>
      </c>
      <c r="AT65" s="20">
        <v>0.00195635796658245</v>
      </c>
      <c r="AU65" s="20">
        <v>0.0309296873674551</v>
      </c>
    </row>
    <row r="66" ht="11.25" customHeight="1"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  <c r="AB66" s="16"/>
      <c r="AC66" s="16"/>
      <c r="AD66" s="16"/>
      <c r="AE66" s="16"/>
      <c r="AF66" s="16"/>
      <c r="AG66" s="16"/>
      <c r="AH66" s="16"/>
      <c r="AI66" s="16"/>
      <c r="AJ66" s="16"/>
      <c r="AK66" s="16"/>
      <c r="AL66" s="16"/>
      <c r="AM66" s="16"/>
      <c r="AN66" s="16"/>
      <c r="AO66" s="16"/>
      <c r="AP66" s="16"/>
      <c r="AQ66" s="16"/>
      <c r="AR66" s="16"/>
      <c r="AS66" s="42"/>
      <c r="AT66" s="17"/>
      <c r="AU66" s="17"/>
    </row>
    <row r="67" ht="11.25" customHeight="1">
      <c r="A67" s="15" t="s">
        <v>108</v>
      </c>
      <c r="B67" s="16">
        <v>1.74</v>
      </c>
      <c r="C67" s="16">
        <v>1.662</v>
      </c>
      <c r="D67" s="16">
        <v>1.721</v>
      </c>
      <c r="E67" s="16">
        <v>1.799</v>
      </c>
      <c r="F67" s="16">
        <v>1.965</v>
      </c>
      <c r="G67" s="16">
        <v>2.3013728107888</v>
      </c>
      <c r="H67" s="16">
        <v>2.60384730958954</v>
      </c>
      <c r="I67" s="16">
        <v>2.61422690863013</v>
      </c>
      <c r="J67" s="16">
        <v>2.77997900167444</v>
      </c>
      <c r="K67" s="16">
        <v>3.13932212517536</v>
      </c>
      <c r="L67" s="16">
        <v>3.36873819975562</v>
      </c>
      <c r="M67" s="16">
        <v>3.20266524867629</v>
      </c>
      <c r="N67" s="16">
        <v>3.06465814363941</v>
      </c>
      <c r="O67" s="16">
        <v>3.32066556546138</v>
      </c>
      <c r="P67" s="16">
        <v>3.22352708512468</v>
      </c>
      <c r="Q67" s="16">
        <v>3.04715522469114</v>
      </c>
      <c r="R67" s="16">
        <v>3.13760777481106</v>
      </c>
      <c r="S67" s="16">
        <v>2.88960809159615</v>
      </c>
      <c r="T67" s="16">
        <v>2.74327917816898</v>
      </c>
      <c r="U67" s="16">
        <v>2.97007485178984</v>
      </c>
      <c r="V67" s="16">
        <v>3.15438987192832</v>
      </c>
      <c r="W67" s="16">
        <v>3.17368846449744</v>
      </c>
      <c r="X67" s="16">
        <v>3.08046250622257</v>
      </c>
      <c r="Y67" s="16">
        <v>3.24352708512468</v>
      </c>
      <c r="Z67" s="16">
        <v>3.2252498076662</v>
      </c>
      <c r="AA67" s="16">
        <v>3.34036665610716</v>
      </c>
      <c r="AB67" s="16">
        <v>3.54219043309047</v>
      </c>
      <c r="AC67" s="16">
        <v>3.60819074987555</v>
      </c>
      <c r="AD67" s="16">
        <v>3.70832212517536</v>
      </c>
      <c r="AE67" s="16">
        <v>3.65547513237091</v>
      </c>
      <c r="AF67" s="16">
        <v>3.57389862877314</v>
      </c>
      <c r="AG67" s="16">
        <v>3.68891315563199</v>
      </c>
      <c r="AH67" s="16">
        <v>3.68806647961262</v>
      </c>
      <c r="AI67" s="16">
        <v>3.57780372901299</v>
      </c>
      <c r="AJ67" s="16">
        <v>3.56854097841336</v>
      </c>
      <c r="AK67" s="16">
        <v>3.56854097841336</v>
      </c>
      <c r="AL67" s="16">
        <v>3.56627822781373</v>
      </c>
      <c r="AM67" s="16">
        <v>3.58794931438657</v>
      </c>
      <c r="AN67" s="16">
        <v>3.66817013873171</v>
      </c>
      <c r="AO67" s="16">
        <v>3.56505499398196</v>
      </c>
      <c r="AP67" s="16">
        <v>3.5503585431177</v>
      </c>
      <c r="AQ67" s="16">
        <v>3.58915214506467</v>
      </c>
      <c r="AR67" s="16">
        <v>3.29065191444696</v>
      </c>
      <c r="AS67" s="42">
        <v>3.40264664109526</v>
      </c>
      <c r="AT67" s="17">
        <v>0.0312089763889221</v>
      </c>
      <c r="AU67" s="17">
        <v>0.00474233608158439</v>
      </c>
    </row>
    <row r="68" ht="11.25" customHeight="1">
      <c r="A68" s="15" t="s">
        <v>162</v>
      </c>
      <c r="B68" s="21" t="s">
        <v>97</v>
      </c>
      <c r="C68" s="21" t="s">
        <v>97</v>
      </c>
      <c r="D68" s="21" t="s">
        <v>97</v>
      </c>
      <c r="E68" s="21" t="s">
        <v>97</v>
      </c>
      <c r="F68" s="21" t="s">
        <v>97</v>
      </c>
      <c r="G68" s="21" t="s">
        <v>97</v>
      </c>
      <c r="H68" s="21" t="s">
        <v>128</v>
      </c>
      <c r="I68" s="21" t="s">
        <v>128</v>
      </c>
      <c r="J68" s="16">
        <v>0.0748970448477166</v>
      </c>
      <c r="K68" s="16">
        <v>0.0549848395709823</v>
      </c>
      <c r="L68" s="16">
        <v>0.09865592614382</v>
      </c>
      <c r="M68" s="16">
        <v>0.111779879621668</v>
      </c>
      <c r="N68" s="16">
        <v>0.0988822012037829</v>
      </c>
      <c r="O68" s="16">
        <v>0.114495180341222</v>
      </c>
      <c r="P68" s="16">
        <v>0.132823460198216</v>
      </c>
      <c r="Q68" s="16">
        <v>0.131918359958365</v>
      </c>
      <c r="R68" s="16">
        <v>0.141421912476806</v>
      </c>
      <c r="S68" s="16">
        <v>0.118341856360591</v>
      </c>
      <c r="T68" s="16">
        <v>0.149794089695433</v>
      </c>
      <c r="U68" s="16">
        <v>0.202968728786712</v>
      </c>
      <c r="V68" s="16">
        <v>0.167217269312576</v>
      </c>
      <c r="W68" s="16">
        <v>0.101823776983301</v>
      </c>
      <c r="X68" s="16">
        <v>0.116984206000814</v>
      </c>
      <c r="Y68" s="16">
        <v>0.152735665474951</v>
      </c>
      <c r="Z68" s="16">
        <v>0.208173055165859</v>
      </c>
      <c r="AA68" s="16">
        <v>0.200027153007195</v>
      </c>
      <c r="AB68" s="16">
        <v>0.189618500248902</v>
      </c>
      <c r="AC68" s="16">
        <v>0.18011494773046</v>
      </c>
      <c r="AD68" s="16">
        <v>0.137575236457437</v>
      </c>
      <c r="AE68" s="16">
        <v>0.191654975788568</v>
      </c>
      <c r="AF68" s="16">
        <v>0.0841743223061951</v>
      </c>
      <c r="AG68" s="16">
        <v>0.167217269312576</v>
      </c>
      <c r="AH68" s="16">
        <v>0.162691768113318</v>
      </c>
      <c r="AI68" s="16">
        <v>0.1957279268679</v>
      </c>
      <c r="AJ68" s="16">
        <v>0.188487124949087</v>
      </c>
      <c r="AK68" s="16">
        <v>0.214056206724894</v>
      </c>
      <c r="AL68" s="16">
        <v>0.22469113454315</v>
      </c>
      <c r="AM68" s="16">
        <v>0.241209213920441</v>
      </c>
      <c r="AN68" s="16">
        <v>0.254785717518214</v>
      </c>
      <c r="AO68" s="16">
        <v>0.277413223514503</v>
      </c>
      <c r="AP68" s="16">
        <v>0.292573652532017</v>
      </c>
      <c r="AQ68" s="16">
        <v>0.314296058288454</v>
      </c>
      <c r="AR68" s="16">
        <v>0.294610128071683</v>
      </c>
      <c r="AS68" s="42">
        <v>0.300493279630718</v>
      </c>
      <c r="AT68" s="17">
        <v>0.0171824767276909</v>
      </c>
      <c r="AU68" s="22" t="s">
        <v>76</v>
      </c>
    </row>
    <row r="69" ht="11.25" customHeight="1">
      <c r="A69" s="15" t="s">
        <v>110</v>
      </c>
      <c r="B69" s="16">
        <v>5.0</v>
      </c>
      <c r="C69" s="16">
        <v>5.088</v>
      </c>
      <c r="D69" s="16">
        <v>4.386</v>
      </c>
      <c r="E69" s="16">
        <v>5.175</v>
      </c>
      <c r="F69" s="16">
        <v>5.263</v>
      </c>
      <c r="G69" s="16">
        <v>5.439</v>
      </c>
      <c r="H69" s="16">
        <v>6.579</v>
      </c>
      <c r="I69" s="16">
        <v>7.456</v>
      </c>
      <c r="J69" s="16">
        <v>8.333</v>
      </c>
      <c r="K69" s="16">
        <v>9.43</v>
      </c>
      <c r="L69" s="16">
        <v>9.868</v>
      </c>
      <c r="M69" s="16">
        <v>10.0</v>
      </c>
      <c r="N69" s="16">
        <v>10.439</v>
      </c>
      <c r="O69" s="16">
        <v>9.781</v>
      </c>
      <c r="P69" s="16">
        <v>10.987</v>
      </c>
      <c r="Q69" s="16">
        <v>13.174</v>
      </c>
      <c r="R69" s="16">
        <v>14.824</v>
      </c>
      <c r="S69" s="16">
        <v>16.838</v>
      </c>
      <c r="T69" s="16">
        <v>19.554</v>
      </c>
      <c r="U69" s="16">
        <v>19.644</v>
      </c>
      <c r="V69" s="16">
        <v>20.905</v>
      </c>
      <c r="W69" s="16">
        <v>21.394</v>
      </c>
      <c r="X69" s="16">
        <v>22.633</v>
      </c>
      <c r="Y69" s="16">
        <v>24.702</v>
      </c>
      <c r="Z69" s="16">
        <v>26.793</v>
      </c>
      <c r="AA69" s="16">
        <v>28.679</v>
      </c>
      <c r="AB69" s="16">
        <v>28.214</v>
      </c>
      <c r="AC69" s="16">
        <v>29.571</v>
      </c>
      <c r="AD69" s="16">
        <v>34.359</v>
      </c>
      <c r="AE69" s="16">
        <v>37.885</v>
      </c>
      <c r="AF69" s="16">
        <v>43.131</v>
      </c>
      <c r="AG69" s="16">
        <v>42.54</v>
      </c>
      <c r="AH69" s="16">
        <v>44.354</v>
      </c>
      <c r="AI69" s="16">
        <v>47.074</v>
      </c>
      <c r="AJ69" s="16">
        <v>46.125</v>
      </c>
      <c r="AK69" s="16">
        <v>50.336</v>
      </c>
      <c r="AL69" s="16">
        <v>62.787</v>
      </c>
      <c r="AM69" s="16">
        <v>65.173</v>
      </c>
      <c r="AN69" s="16">
        <v>64.201</v>
      </c>
      <c r="AO69" s="16">
        <v>79.99818979952</v>
      </c>
      <c r="AP69" s="16">
        <v>89.8350454812867</v>
      </c>
      <c r="AQ69" s="16">
        <v>98.607503280988</v>
      </c>
      <c r="AR69" s="16">
        <v>109.803140697832</v>
      </c>
      <c r="AS69" s="42">
        <v>132.413902339684</v>
      </c>
      <c r="AT69" s="17">
        <v>0.202626034938877</v>
      </c>
      <c r="AU69" s="17">
        <v>0.184547880812786</v>
      </c>
    </row>
    <row r="70" ht="11.25" customHeight="1">
      <c r="A70" s="15" t="s">
        <v>163</v>
      </c>
      <c r="B70" s="21" t="s">
        <v>97</v>
      </c>
      <c r="C70" s="21" t="s">
        <v>97</v>
      </c>
      <c r="D70" s="21" t="s">
        <v>97</v>
      </c>
      <c r="E70" s="21" t="s">
        <v>97</v>
      </c>
      <c r="F70" s="21" t="s">
        <v>97</v>
      </c>
      <c r="G70" s="21" t="s">
        <v>97</v>
      </c>
      <c r="H70" s="21" t="s">
        <v>97</v>
      </c>
      <c r="I70" s="21" t="s">
        <v>97</v>
      </c>
      <c r="J70" s="21" t="s">
        <v>97</v>
      </c>
      <c r="K70" s="21" t="s">
        <v>97</v>
      </c>
      <c r="L70" s="21" t="s">
        <v>97</v>
      </c>
      <c r="M70" s="21" t="s">
        <v>97</v>
      </c>
      <c r="N70" s="21" t="s">
        <v>97</v>
      </c>
      <c r="O70" s="21" t="s">
        <v>97</v>
      </c>
      <c r="P70" s="21" t="s">
        <v>97</v>
      </c>
      <c r="Q70" s="21" t="s">
        <v>97</v>
      </c>
      <c r="R70" s="21" t="s">
        <v>97</v>
      </c>
      <c r="S70" s="21" t="s">
        <v>97</v>
      </c>
      <c r="T70" s="21" t="s">
        <v>97</v>
      </c>
      <c r="U70" s="21" t="s">
        <v>97</v>
      </c>
      <c r="V70" s="21" t="s">
        <v>97</v>
      </c>
      <c r="W70" s="21" t="s">
        <v>97</v>
      </c>
      <c r="X70" s="21" t="s">
        <v>97</v>
      </c>
      <c r="Y70" s="21" t="s">
        <v>97</v>
      </c>
      <c r="Z70" s="21" t="s">
        <v>97</v>
      </c>
      <c r="AA70" s="21" t="s">
        <v>97</v>
      </c>
      <c r="AB70" s="21" t="s">
        <v>97</v>
      </c>
      <c r="AC70" s="21" t="s">
        <v>97</v>
      </c>
      <c r="AD70" s="21" t="s">
        <v>97</v>
      </c>
      <c r="AE70" s="21" t="s">
        <v>97</v>
      </c>
      <c r="AF70" s="21" t="s">
        <v>97</v>
      </c>
      <c r="AG70" s="21" t="s">
        <v>97</v>
      </c>
      <c r="AH70" s="21" t="s">
        <v>97</v>
      </c>
      <c r="AI70" s="21" t="s">
        <v>97</v>
      </c>
      <c r="AJ70" s="21" t="s">
        <v>97</v>
      </c>
      <c r="AK70" s="21" t="s">
        <v>97</v>
      </c>
      <c r="AL70" s="21" t="s">
        <v>97</v>
      </c>
      <c r="AM70" s="21" t="s">
        <v>97</v>
      </c>
      <c r="AN70" s="21" t="s">
        <v>97</v>
      </c>
      <c r="AO70" s="21" t="s">
        <v>97</v>
      </c>
      <c r="AP70" s="21" t="s">
        <v>97</v>
      </c>
      <c r="AQ70" s="21" t="s">
        <v>97</v>
      </c>
      <c r="AR70" s="21" t="s">
        <v>97</v>
      </c>
      <c r="AS70" s="93" t="s">
        <v>97</v>
      </c>
      <c r="AT70" s="43" t="s">
        <v>97</v>
      </c>
      <c r="AU70" s="43" t="s">
        <v>97</v>
      </c>
    </row>
    <row r="71" ht="11.25" customHeight="1">
      <c r="A71" s="15" t="s">
        <v>111</v>
      </c>
      <c r="B71" s="16">
        <v>4.337</v>
      </c>
      <c r="C71" s="16">
        <v>4.529</v>
      </c>
      <c r="D71" s="16">
        <v>5.068</v>
      </c>
      <c r="E71" s="16">
        <v>5.849</v>
      </c>
      <c r="F71" s="16">
        <v>6.494</v>
      </c>
      <c r="G71" s="16">
        <v>6.887</v>
      </c>
      <c r="H71" s="16">
        <v>7.554</v>
      </c>
      <c r="I71" s="16">
        <v>7.332</v>
      </c>
      <c r="J71" s="16">
        <v>7.808</v>
      </c>
      <c r="K71" s="16">
        <v>7.513</v>
      </c>
      <c r="L71" s="16">
        <v>8.976</v>
      </c>
      <c r="M71" s="16">
        <v>9.39</v>
      </c>
      <c r="N71" s="16">
        <v>10.245</v>
      </c>
      <c r="O71" s="16">
        <v>12.711</v>
      </c>
      <c r="P71" s="16">
        <v>12.257</v>
      </c>
      <c r="Q71" s="16">
        <v>12.545</v>
      </c>
      <c r="R71" s="16">
        <v>13.369</v>
      </c>
      <c r="S71" s="16">
        <v>11.282</v>
      </c>
      <c r="T71" s="16">
        <v>10.871</v>
      </c>
      <c r="U71" s="16">
        <v>12.147</v>
      </c>
      <c r="V71" s="16">
        <v>11.724</v>
      </c>
      <c r="W71" s="16">
        <v>11.895</v>
      </c>
      <c r="X71" s="16">
        <v>11.079</v>
      </c>
      <c r="Y71" s="16">
        <v>12.358</v>
      </c>
      <c r="Z71" s="16">
        <v>14.339</v>
      </c>
      <c r="AA71" s="16">
        <v>15.024</v>
      </c>
      <c r="AB71" s="16">
        <v>16.726</v>
      </c>
      <c r="AC71" s="16">
        <v>15.853</v>
      </c>
      <c r="AD71" s="16">
        <v>16.005</v>
      </c>
      <c r="AE71" s="16">
        <v>18.15</v>
      </c>
      <c r="AF71" s="16">
        <v>17.179</v>
      </c>
      <c r="AG71" s="16">
        <v>15.626</v>
      </c>
      <c r="AH71" s="16">
        <v>15.887</v>
      </c>
      <c r="AI71" s="16">
        <v>18.924</v>
      </c>
      <c r="AJ71" s="16">
        <v>18.611</v>
      </c>
      <c r="AK71" s="16">
        <v>17.421</v>
      </c>
      <c r="AL71" s="16">
        <v>16.297</v>
      </c>
      <c r="AM71" s="16">
        <v>15.51</v>
      </c>
      <c r="AN71" s="16">
        <v>15.68</v>
      </c>
      <c r="AO71" s="16">
        <v>18.971</v>
      </c>
      <c r="AP71" s="16">
        <v>22.0437163415847</v>
      </c>
      <c r="AQ71" s="16">
        <v>25.435694890709</v>
      </c>
      <c r="AR71" s="16">
        <v>27.6983300900574</v>
      </c>
      <c r="AS71" s="42">
        <v>26.1542290808706</v>
      </c>
      <c r="AT71" s="17">
        <v>-0.0583270054993006</v>
      </c>
      <c r="AU71" s="17">
        <v>0.0364516675808312</v>
      </c>
    </row>
    <row r="72" ht="11.25" customHeight="1">
      <c r="A72" s="15" t="s">
        <v>112</v>
      </c>
      <c r="B72" s="16">
        <v>0.413</v>
      </c>
      <c r="C72" s="16">
        <v>0.537</v>
      </c>
      <c r="D72" s="16">
        <v>0.603</v>
      </c>
      <c r="E72" s="16">
        <v>0.745</v>
      </c>
      <c r="F72" s="16">
        <v>0.779</v>
      </c>
      <c r="G72" s="16">
        <v>0.947</v>
      </c>
      <c r="H72" s="16">
        <v>0.312</v>
      </c>
      <c r="I72" s="16">
        <v>0.279</v>
      </c>
      <c r="J72" s="16">
        <v>0.352</v>
      </c>
      <c r="K72" s="16">
        <v>0.39</v>
      </c>
      <c r="L72" s="16">
        <v>0.409</v>
      </c>
      <c r="M72" s="16">
        <v>0.24</v>
      </c>
      <c r="N72" s="16">
        <v>0.399</v>
      </c>
      <c r="O72" s="16">
        <v>0.285</v>
      </c>
      <c r="P72" s="16">
        <v>0.317</v>
      </c>
      <c r="Q72" s="16">
        <v>0.287</v>
      </c>
      <c r="R72" s="16">
        <v>0.286</v>
      </c>
      <c r="S72" s="16">
        <v>0.312</v>
      </c>
      <c r="T72" s="16">
        <v>0.469</v>
      </c>
      <c r="U72" s="16">
        <v>0.512</v>
      </c>
      <c r="V72" s="16">
        <v>0.626</v>
      </c>
      <c r="W72" s="16">
        <v>1.008</v>
      </c>
      <c r="X72" s="16">
        <v>1.037</v>
      </c>
      <c r="Y72" s="16">
        <v>1.139</v>
      </c>
      <c r="Z72" s="16">
        <v>1.421</v>
      </c>
      <c r="AA72" s="16">
        <v>1.284</v>
      </c>
      <c r="AB72" s="16">
        <v>1.282</v>
      </c>
      <c r="AC72" s="16">
        <v>1.939</v>
      </c>
      <c r="AD72" s="16">
        <v>1.774</v>
      </c>
      <c r="AE72" s="16">
        <v>1.558</v>
      </c>
      <c r="AF72" s="16">
        <v>1.7</v>
      </c>
      <c r="AG72" s="16">
        <v>1.842</v>
      </c>
      <c r="AH72" s="16">
        <v>1.166</v>
      </c>
      <c r="AI72" s="16">
        <v>2.184</v>
      </c>
      <c r="AJ72" s="16">
        <v>2.121</v>
      </c>
      <c r="AK72" s="16">
        <v>2.267</v>
      </c>
      <c r="AL72" s="16">
        <v>2.638</v>
      </c>
      <c r="AM72" s="16">
        <v>2.25</v>
      </c>
      <c r="AN72" s="16">
        <v>2.054803819523</v>
      </c>
      <c r="AO72" s="16">
        <v>2.18875865502103</v>
      </c>
      <c r="AP72" s="16">
        <v>2.43449337014073</v>
      </c>
      <c r="AQ72" s="16">
        <v>2.17744490202289</v>
      </c>
      <c r="AR72" s="16">
        <v>2.55374032674118</v>
      </c>
      <c r="AS72" s="42">
        <v>2.71530071955468</v>
      </c>
      <c r="AT72" s="17">
        <v>0.0603591276585236</v>
      </c>
      <c r="AU72" s="17">
        <v>0.00378436844401549</v>
      </c>
    </row>
    <row r="73" ht="11.25" customHeight="1">
      <c r="A73" s="15" t="s">
        <v>164</v>
      </c>
      <c r="B73" s="16">
        <v>15.8493292302122</v>
      </c>
      <c r="C73" s="16">
        <v>18.0591762230167</v>
      </c>
      <c r="D73" s="16">
        <v>15.6137836810427</v>
      </c>
      <c r="E73" s="16">
        <v>15.6591561750464</v>
      </c>
      <c r="F73" s="16">
        <v>17.3282736570575</v>
      </c>
      <c r="G73" s="16">
        <v>16.6105072181744</v>
      </c>
      <c r="H73" s="16">
        <v>17.9680573381002</v>
      </c>
      <c r="I73" s="16">
        <v>18.9954298321039</v>
      </c>
      <c r="J73" s="16">
        <v>15.8332522061818</v>
      </c>
      <c r="K73" s="16">
        <v>17.8778223740779</v>
      </c>
      <c r="L73" s="16">
        <v>18.2553123500928</v>
      </c>
      <c r="M73" s="16">
        <v>18.8978797121781</v>
      </c>
      <c r="N73" s="16">
        <v>16.3422923021225</v>
      </c>
      <c r="O73" s="16">
        <v>15.4481347241707</v>
      </c>
      <c r="P73" s="16">
        <v>17.9010172421596</v>
      </c>
      <c r="Q73" s="16">
        <v>19.540154772141</v>
      </c>
      <c r="R73" s="16">
        <v>19.6521893469702</v>
      </c>
      <c r="S73" s="16">
        <v>17.8104727791103</v>
      </c>
      <c r="T73" s="16">
        <v>19.6548042268181</v>
      </c>
      <c r="U73" s="16">
        <v>15.5955770014029</v>
      </c>
      <c r="V73" s="16">
        <v>18.670909399466</v>
      </c>
      <c r="W73" s="16">
        <v>17.1070194596552</v>
      </c>
      <c r="X73" s="16">
        <v>17.1996052857854</v>
      </c>
      <c r="Y73" s="16">
        <v>18.6164435896276</v>
      </c>
      <c r="Z73" s="16">
        <v>20.5843425351858</v>
      </c>
      <c r="AA73" s="16">
        <v>19.7644238584423</v>
      </c>
      <c r="AB73" s="16">
        <v>21.5617194641807</v>
      </c>
      <c r="AC73" s="16">
        <v>18.4030090510024</v>
      </c>
      <c r="AD73" s="16">
        <v>21.5304024075666</v>
      </c>
      <c r="AE73" s="16">
        <v>15.4688734217315</v>
      </c>
      <c r="AF73" s="16">
        <v>17.8113495044576</v>
      </c>
      <c r="AG73" s="16">
        <v>17.6599841154908</v>
      </c>
      <c r="AH73" s="16">
        <v>18.8130902384939</v>
      </c>
      <c r="AI73" s="16">
        <v>21.3025050459339</v>
      </c>
      <c r="AJ73" s="16">
        <v>18.90609417568</v>
      </c>
      <c r="AK73" s="16">
        <v>18.4989053265149</v>
      </c>
      <c r="AL73" s="16">
        <v>18.5897742680002</v>
      </c>
      <c r="AM73" s="16">
        <v>18.9268101099697</v>
      </c>
      <c r="AN73" s="16">
        <v>21.1413314024527</v>
      </c>
      <c r="AO73" s="16">
        <v>21.0505951034076</v>
      </c>
      <c r="AP73" s="16">
        <v>17.2720278770873</v>
      </c>
      <c r="AQ73" s="16">
        <v>19.615332398063</v>
      </c>
      <c r="AR73" s="16">
        <v>16.7773905960084</v>
      </c>
      <c r="AS73" s="42">
        <v>15.6632122007512</v>
      </c>
      <c r="AT73" s="17">
        <v>-0.0689603100307633</v>
      </c>
      <c r="AU73" s="17">
        <v>0.0218301293693034</v>
      </c>
    </row>
    <row r="74" ht="11.25" customHeight="1">
      <c r="A74" s="15" t="s">
        <v>113</v>
      </c>
      <c r="B74" s="16">
        <v>0.135</v>
      </c>
      <c r="C74" s="16">
        <v>0.16</v>
      </c>
      <c r="D74" s="16">
        <v>0.167</v>
      </c>
      <c r="E74" s="16">
        <v>0.185</v>
      </c>
      <c r="F74" s="16">
        <v>0.233</v>
      </c>
      <c r="G74" s="16">
        <v>0.295</v>
      </c>
      <c r="H74" s="16">
        <v>0.297</v>
      </c>
      <c r="I74" s="16">
        <v>0.281</v>
      </c>
      <c r="J74" s="16">
        <v>0.296</v>
      </c>
      <c r="K74" s="16">
        <v>0.293</v>
      </c>
      <c r="L74" s="16">
        <v>0.293</v>
      </c>
      <c r="M74" s="16">
        <v>0.268</v>
      </c>
      <c r="N74" s="16">
        <v>0.224</v>
      </c>
      <c r="O74" s="16">
        <v>0.241</v>
      </c>
      <c r="P74" s="16">
        <v>0.295</v>
      </c>
      <c r="Q74" s="16">
        <v>0.376</v>
      </c>
      <c r="R74" s="16">
        <v>0.416</v>
      </c>
      <c r="S74" s="16">
        <v>0.4</v>
      </c>
      <c r="T74" s="16">
        <v>0.466</v>
      </c>
      <c r="U74" s="16">
        <v>0.921</v>
      </c>
      <c r="V74" s="16">
        <v>0.853</v>
      </c>
      <c r="W74" s="16">
        <v>0.921</v>
      </c>
      <c r="X74" s="16">
        <v>1.111</v>
      </c>
      <c r="Y74" s="16">
        <v>1.268</v>
      </c>
      <c r="Z74" s="16">
        <v>1.197</v>
      </c>
      <c r="AA74" s="16">
        <v>0.9</v>
      </c>
      <c r="AB74" s="16">
        <v>1.005</v>
      </c>
      <c r="AC74" s="16">
        <v>0.987</v>
      </c>
      <c r="AD74" s="16">
        <v>1.116</v>
      </c>
      <c r="AE74" s="16">
        <v>1.476</v>
      </c>
      <c r="AF74" s="16">
        <v>1.408</v>
      </c>
      <c r="AG74" s="16">
        <v>1.174</v>
      </c>
      <c r="AH74" s="16">
        <v>0.876</v>
      </c>
      <c r="AI74" s="16">
        <v>1.098</v>
      </c>
      <c r="AJ74" s="16">
        <v>1.702</v>
      </c>
      <c r="AK74" s="16">
        <v>1.678</v>
      </c>
      <c r="AL74" s="16">
        <v>1.456</v>
      </c>
      <c r="AM74" s="16">
        <v>1.2</v>
      </c>
      <c r="AN74" s="16">
        <v>1.3</v>
      </c>
      <c r="AO74" s="16">
        <v>1.31850477440376</v>
      </c>
      <c r="AP74" s="16">
        <v>1.17368873602751</v>
      </c>
      <c r="AQ74" s="16">
        <v>1.5999909489976</v>
      </c>
      <c r="AR74" s="16">
        <v>1.51</v>
      </c>
      <c r="AS74" s="42">
        <v>1.532</v>
      </c>
      <c r="AT74" s="17">
        <v>0.0117974885101149</v>
      </c>
      <c r="AU74" s="17">
        <v>0.00213517877208922</v>
      </c>
    </row>
    <row r="75" ht="11.25" customHeight="1">
      <c r="A75" s="15" t="s">
        <v>165</v>
      </c>
      <c r="B75" s="16">
        <v>2.267</v>
      </c>
      <c r="C75" s="16">
        <v>2.445</v>
      </c>
      <c r="D75" s="16">
        <v>2.539</v>
      </c>
      <c r="E75" s="16">
        <v>2.664</v>
      </c>
      <c r="F75" s="16">
        <v>2.633</v>
      </c>
      <c r="G75" s="16">
        <v>2.867</v>
      </c>
      <c r="H75" s="16">
        <v>3.257</v>
      </c>
      <c r="I75" s="16">
        <v>3.454</v>
      </c>
      <c r="J75" s="16">
        <v>3.416</v>
      </c>
      <c r="K75" s="16">
        <v>3.43686674410298</v>
      </c>
      <c r="L75" s="16">
        <v>3.77056531738158</v>
      </c>
      <c r="M75" s="16">
        <v>3.50703486875814</v>
      </c>
      <c r="N75" s="16">
        <v>3.33081459478704</v>
      </c>
      <c r="O75" s="16">
        <v>3.54337601475218</v>
      </c>
      <c r="P75" s="16">
        <v>4.1732892119822</v>
      </c>
      <c r="Q75" s="16">
        <v>4.38173653994801</v>
      </c>
      <c r="R75" s="16">
        <v>4.45304746793631</v>
      </c>
      <c r="S75" s="16">
        <v>4.14174783998737</v>
      </c>
      <c r="T75" s="16">
        <v>4.46927527526699</v>
      </c>
      <c r="U75" s="16">
        <v>4.61075432791045</v>
      </c>
      <c r="V75" s="16">
        <v>4.45940145446861</v>
      </c>
      <c r="W75" s="16">
        <v>5.00015313564658</v>
      </c>
      <c r="X75" s="16">
        <v>4.96189208005286</v>
      </c>
      <c r="Y75" s="16">
        <v>5.19586963448115</v>
      </c>
      <c r="Z75" s="16">
        <v>5.10451393602947</v>
      </c>
      <c r="AA75" s="16">
        <v>5.24624440540622</v>
      </c>
      <c r="AB75" s="16">
        <v>5.18044178948368</v>
      </c>
      <c r="AC75" s="16">
        <v>4.77273527235055</v>
      </c>
      <c r="AD75" s="16">
        <v>5.31586398446147</v>
      </c>
      <c r="AE75" s="16">
        <v>5.84628472350781</v>
      </c>
      <c r="AF75" s="16">
        <v>6.23042663591147</v>
      </c>
      <c r="AG75" s="16">
        <v>5.92454389576164</v>
      </c>
      <c r="AH75" s="16">
        <v>5.26274648553685</v>
      </c>
      <c r="AI75" s="16">
        <v>5.72912452579369</v>
      </c>
      <c r="AJ75" s="16">
        <v>5.18611009401608</v>
      </c>
      <c r="AK75" s="16">
        <v>5.52901966215984</v>
      </c>
      <c r="AL75" s="16">
        <v>4.90591757279537</v>
      </c>
      <c r="AM75" s="16">
        <v>5.62814642327692</v>
      </c>
      <c r="AN75" s="16">
        <v>5.34525688618998</v>
      </c>
      <c r="AO75" s="16">
        <v>6.09338166020061</v>
      </c>
      <c r="AP75" s="16">
        <v>5.27844860333427</v>
      </c>
      <c r="AQ75" s="16">
        <v>5.33403455745849</v>
      </c>
      <c r="AR75" s="16">
        <v>5.34932526605598</v>
      </c>
      <c r="AS75" s="42">
        <v>5.04924796683853</v>
      </c>
      <c r="AT75" s="17">
        <v>-0.0586752614729491</v>
      </c>
      <c r="AU75" s="17">
        <v>0.00703723699334744</v>
      </c>
    </row>
    <row r="76" ht="11.25" customHeight="1">
      <c r="A76" s="15" t="s">
        <v>166</v>
      </c>
      <c r="B76" s="16">
        <v>0.497</v>
      </c>
      <c r="C76" s="16">
        <v>0.497</v>
      </c>
      <c r="D76" s="16">
        <v>0.589</v>
      </c>
      <c r="E76" s="16">
        <v>0.708</v>
      </c>
      <c r="F76" s="16">
        <v>0.747</v>
      </c>
      <c r="G76" s="16">
        <v>0.661</v>
      </c>
      <c r="H76" s="16">
        <v>0.863</v>
      </c>
      <c r="I76" s="16">
        <v>0.908</v>
      </c>
      <c r="J76" s="16">
        <v>0.958</v>
      </c>
      <c r="K76" s="16">
        <v>0.963</v>
      </c>
      <c r="L76" s="16">
        <v>1.108</v>
      </c>
      <c r="M76" s="16">
        <v>1.203</v>
      </c>
      <c r="N76" s="16">
        <v>1.429</v>
      </c>
      <c r="O76" s="16">
        <v>1.774</v>
      </c>
      <c r="P76" s="16">
        <v>1.918</v>
      </c>
      <c r="Q76" s="16">
        <v>2.011</v>
      </c>
      <c r="R76" s="16">
        <v>2.1</v>
      </c>
      <c r="S76" s="16">
        <v>2.363</v>
      </c>
      <c r="T76" s="16">
        <v>2.737</v>
      </c>
      <c r="U76" s="16">
        <v>2.837</v>
      </c>
      <c r="V76" s="16">
        <v>2.947</v>
      </c>
      <c r="W76" s="16">
        <v>2.818</v>
      </c>
      <c r="X76" s="16">
        <v>3.705</v>
      </c>
      <c r="Y76" s="16">
        <v>3.884</v>
      </c>
      <c r="Z76" s="16">
        <v>3.947</v>
      </c>
      <c r="AA76" s="16">
        <v>3.866</v>
      </c>
      <c r="AB76" s="16">
        <v>4.137</v>
      </c>
      <c r="AC76" s="16">
        <v>4.513</v>
      </c>
      <c r="AD76" s="16">
        <v>4.963</v>
      </c>
      <c r="AE76" s="16">
        <v>4.871</v>
      </c>
      <c r="AF76" s="16">
        <v>5.147</v>
      </c>
      <c r="AG76" s="16">
        <v>5.611</v>
      </c>
      <c r="AH76" s="16">
        <v>4.174</v>
      </c>
      <c r="AI76" s="16">
        <v>5.455</v>
      </c>
      <c r="AJ76" s="16">
        <v>4.866</v>
      </c>
      <c r="AK76" s="16">
        <v>3.973</v>
      </c>
      <c r="AL76" s="16">
        <v>4.139</v>
      </c>
      <c r="AM76" s="16">
        <v>4.62</v>
      </c>
      <c r="AN76" s="16">
        <v>5.799</v>
      </c>
      <c r="AO76" s="16">
        <v>5.477</v>
      </c>
      <c r="AP76" s="16">
        <v>6.94641806580076</v>
      </c>
      <c r="AQ76" s="16">
        <v>6.8321491605195</v>
      </c>
      <c r="AR76" s="16">
        <v>7.14327736796848</v>
      </c>
      <c r="AS76" s="42">
        <v>6.33773815450059</v>
      </c>
      <c r="AT76" s="17">
        <v>-0.11519298433287</v>
      </c>
      <c r="AU76" s="17">
        <v>0.00883303131236916</v>
      </c>
    </row>
    <row r="77" ht="11.25" customHeight="1">
      <c r="A77" s="15" t="s">
        <v>167</v>
      </c>
      <c r="B77" s="16">
        <v>0.172</v>
      </c>
      <c r="C77" s="16">
        <v>0.18</v>
      </c>
      <c r="D77" s="16">
        <v>0.243</v>
      </c>
      <c r="E77" s="16">
        <v>0.159</v>
      </c>
      <c r="F77" s="16">
        <v>0.181</v>
      </c>
      <c r="G77" s="16">
        <v>0.349</v>
      </c>
      <c r="H77" s="16">
        <v>0.386</v>
      </c>
      <c r="I77" s="16">
        <v>0.324</v>
      </c>
      <c r="J77" s="16">
        <v>0.418</v>
      </c>
      <c r="K77" s="16">
        <v>0.503</v>
      </c>
      <c r="L77" s="16">
        <v>0.503</v>
      </c>
      <c r="M77" s="16">
        <v>0.596</v>
      </c>
      <c r="N77" s="16">
        <v>0.436</v>
      </c>
      <c r="O77" s="16">
        <v>0.634</v>
      </c>
      <c r="P77" s="16">
        <v>0.628</v>
      </c>
      <c r="Q77" s="16">
        <v>0.778</v>
      </c>
      <c r="R77" s="16">
        <v>0.835</v>
      </c>
      <c r="S77" s="16">
        <v>0.864</v>
      </c>
      <c r="T77" s="16">
        <v>0.67</v>
      </c>
      <c r="U77" s="16">
        <v>1.18</v>
      </c>
      <c r="V77" s="16">
        <v>1.261</v>
      </c>
      <c r="W77" s="16">
        <v>1.358</v>
      </c>
      <c r="X77" s="16">
        <v>1.187</v>
      </c>
      <c r="Y77" s="16">
        <v>1.418</v>
      </c>
      <c r="Z77" s="16">
        <v>1.468</v>
      </c>
      <c r="AA77" s="16">
        <v>1.371</v>
      </c>
      <c r="AB77" s="16">
        <v>1.163</v>
      </c>
      <c r="AC77" s="16">
        <v>0.963</v>
      </c>
      <c r="AD77" s="16">
        <v>1.129</v>
      </c>
      <c r="AE77" s="16">
        <v>1.305</v>
      </c>
      <c r="AF77" s="16">
        <v>1.411</v>
      </c>
      <c r="AG77" s="16">
        <v>1.6</v>
      </c>
      <c r="AH77" s="16">
        <v>1.374</v>
      </c>
      <c r="AI77" s="16">
        <v>1.147</v>
      </c>
      <c r="AJ77" s="16">
        <v>1.774</v>
      </c>
      <c r="AK77" s="16">
        <v>1.765</v>
      </c>
      <c r="AL77" s="16">
        <v>1.597</v>
      </c>
      <c r="AM77" s="16">
        <v>1.592</v>
      </c>
      <c r="AN77" s="16">
        <v>1.781</v>
      </c>
      <c r="AO77" s="16">
        <v>1.93232653260368</v>
      </c>
      <c r="AP77" s="16">
        <v>1.89771688464497</v>
      </c>
      <c r="AQ77" s="16">
        <v>2.24904127877992</v>
      </c>
      <c r="AR77" s="16">
        <v>1.93769121923182</v>
      </c>
      <c r="AS77" s="42">
        <v>2.21793577166553</v>
      </c>
      <c r="AT77" s="17">
        <v>0.141500676635175</v>
      </c>
      <c r="AU77" s="17">
        <v>0.00309118105582086</v>
      </c>
    </row>
    <row r="78" ht="11.25" customHeight="1">
      <c r="A78" s="15" t="s">
        <v>168</v>
      </c>
      <c r="B78" s="21" t="s">
        <v>97</v>
      </c>
      <c r="C78" s="21" t="s">
        <v>97</v>
      </c>
      <c r="D78" s="21" t="s">
        <v>97</v>
      </c>
      <c r="E78" s="21" t="s">
        <v>97</v>
      </c>
      <c r="F78" s="21" t="s">
        <v>97</v>
      </c>
      <c r="G78" s="21" t="s">
        <v>97</v>
      </c>
      <c r="H78" s="21" t="s">
        <v>97</v>
      </c>
      <c r="I78" s="21" t="s">
        <v>97</v>
      </c>
      <c r="J78" s="21" t="s">
        <v>97</v>
      </c>
      <c r="K78" s="21" t="s">
        <v>97</v>
      </c>
      <c r="L78" s="21" t="s">
        <v>97</v>
      </c>
      <c r="M78" s="21" t="s">
        <v>97</v>
      </c>
      <c r="N78" s="21" t="s">
        <v>97</v>
      </c>
      <c r="O78" s="21" t="s">
        <v>97</v>
      </c>
      <c r="P78" s="21" t="s">
        <v>97</v>
      </c>
      <c r="Q78" s="21" t="s">
        <v>97</v>
      </c>
      <c r="R78" s="21" t="s">
        <v>97</v>
      </c>
      <c r="S78" s="21" t="s">
        <v>97</v>
      </c>
      <c r="T78" s="21" t="s">
        <v>97</v>
      </c>
      <c r="U78" s="21" t="s">
        <v>97</v>
      </c>
      <c r="V78" s="21" t="s">
        <v>97</v>
      </c>
      <c r="W78" s="21" t="s">
        <v>97</v>
      </c>
      <c r="X78" s="21" t="s">
        <v>97</v>
      </c>
      <c r="Y78" s="21" t="s">
        <v>97</v>
      </c>
      <c r="Z78" s="21" t="s">
        <v>97</v>
      </c>
      <c r="AA78" s="21" t="s">
        <v>97</v>
      </c>
      <c r="AB78" s="21" t="s">
        <v>97</v>
      </c>
      <c r="AC78" s="21" t="s">
        <v>97</v>
      </c>
      <c r="AD78" s="21" t="s">
        <v>97</v>
      </c>
      <c r="AE78" s="21" t="s">
        <v>97</v>
      </c>
      <c r="AF78" s="21" t="s">
        <v>97</v>
      </c>
      <c r="AG78" s="21" t="s">
        <v>97</v>
      </c>
      <c r="AH78" s="21" t="s">
        <v>97</v>
      </c>
      <c r="AI78" s="21" t="s">
        <v>97</v>
      </c>
      <c r="AJ78" s="21" t="s">
        <v>97</v>
      </c>
      <c r="AK78" s="21" t="s">
        <v>97</v>
      </c>
      <c r="AL78" s="21" t="s">
        <v>97</v>
      </c>
      <c r="AM78" s="21" t="s">
        <v>97</v>
      </c>
      <c r="AN78" s="21" t="s">
        <v>97</v>
      </c>
      <c r="AO78" s="21" t="s">
        <v>97</v>
      </c>
      <c r="AP78" s="21" t="s">
        <v>97</v>
      </c>
      <c r="AQ78" s="21" t="s">
        <v>97</v>
      </c>
      <c r="AR78" s="21" t="s">
        <v>97</v>
      </c>
      <c r="AS78" s="93" t="s">
        <v>97</v>
      </c>
      <c r="AT78" s="43" t="s">
        <v>97</v>
      </c>
      <c r="AU78" s="43" t="s">
        <v>97</v>
      </c>
    </row>
    <row r="79" ht="11.25" customHeight="1">
      <c r="A79" s="15" t="s">
        <v>169</v>
      </c>
      <c r="B79" s="16">
        <v>0.161</v>
      </c>
      <c r="C79" s="16">
        <v>0.224</v>
      </c>
      <c r="D79" s="16">
        <v>0.216</v>
      </c>
      <c r="E79" s="16">
        <v>0.211</v>
      </c>
      <c r="F79" s="16">
        <v>0.324</v>
      </c>
      <c r="G79" s="16">
        <v>0.276</v>
      </c>
      <c r="H79" s="16">
        <v>0.3</v>
      </c>
      <c r="I79" s="16">
        <v>0.311</v>
      </c>
      <c r="J79" s="16">
        <v>0.289</v>
      </c>
      <c r="K79" s="16">
        <v>0.432</v>
      </c>
      <c r="L79" s="16">
        <v>0.382</v>
      </c>
      <c r="M79" s="16">
        <v>0.405</v>
      </c>
      <c r="N79" s="16">
        <v>0.316</v>
      </c>
      <c r="O79" s="16">
        <v>0.408</v>
      </c>
      <c r="P79" s="16">
        <v>0.526</v>
      </c>
      <c r="Q79" s="16">
        <v>0.45</v>
      </c>
      <c r="R79" s="16">
        <v>0.613</v>
      </c>
      <c r="S79" s="16">
        <v>0.453</v>
      </c>
      <c r="T79" s="16">
        <v>0.616</v>
      </c>
      <c r="U79" s="16">
        <v>0.542</v>
      </c>
      <c r="V79" s="16">
        <v>0.829</v>
      </c>
      <c r="W79" s="16">
        <v>0.911</v>
      </c>
      <c r="X79" s="16">
        <v>1.211</v>
      </c>
      <c r="Y79" s="16">
        <v>0.808</v>
      </c>
      <c r="Z79" s="16">
        <v>1.032</v>
      </c>
      <c r="AA79" s="16">
        <v>1.439</v>
      </c>
      <c r="AB79" s="16">
        <v>0.787879531158077</v>
      </c>
      <c r="AC79" s="16">
        <v>0.700398244105536</v>
      </c>
      <c r="AD79" s="16">
        <v>0.958456668326019</v>
      </c>
      <c r="AE79" s="16">
        <v>0.529566094945017</v>
      </c>
      <c r="AF79" s="16">
        <v>0.623984387020865</v>
      </c>
      <c r="AG79" s="16">
        <v>0.547634158483054</v>
      </c>
      <c r="AH79" s="16">
        <v>0.637947594696115</v>
      </c>
      <c r="AI79" s="16">
        <v>0.97017939086754</v>
      </c>
      <c r="AJ79" s="16">
        <v>0.942493460650769</v>
      </c>
      <c r="AK79" s="16">
        <v>0.907959904059376</v>
      </c>
      <c r="AL79" s="16">
        <v>0.526953115807577</v>
      </c>
      <c r="AM79" s="16">
        <v>0.731800425397115</v>
      </c>
      <c r="AN79" s="16">
        <v>1.10622360501426</v>
      </c>
      <c r="AO79" s="16">
        <v>0.975471783500019</v>
      </c>
      <c r="AP79" s="16">
        <v>0.805765488527851</v>
      </c>
      <c r="AQ79" s="16">
        <v>0.784721907951303</v>
      </c>
      <c r="AR79" s="16">
        <v>0.744671222337871</v>
      </c>
      <c r="AS79" s="42">
        <v>0.863465628818388</v>
      </c>
      <c r="AT79" s="17">
        <v>0.156357876174963</v>
      </c>
      <c r="AU79" s="17">
        <v>0.00120342916519693</v>
      </c>
    </row>
    <row r="80" ht="11.25" customHeight="1">
      <c r="A80" s="15" t="s">
        <v>170</v>
      </c>
      <c r="B80" s="16">
        <v>0.831</v>
      </c>
      <c r="C80" s="16">
        <v>0.863</v>
      </c>
      <c r="D80" s="16">
        <v>0.813</v>
      </c>
      <c r="E80" s="16">
        <v>1.184</v>
      </c>
      <c r="F80" s="16">
        <v>0.902</v>
      </c>
      <c r="G80" s="16">
        <v>0.805</v>
      </c>
      <c r="H80" s="16">
        <v>0.7</v>
      </c>
      <c r="I80" s="16">
        <v>0.824</v>
      </c>
      <c r="J80" s="16">
        <v>0.768</v>
      </c>
      <c r="K80" s="16">
        <v>1.066</v>
      </c>
      <c r="L80" s="16">
        <v>1.189</v>
      </c>
      <c r="M80" s="16">
        <v>0.968</v>
      </c>
      <c r="N80" s="16">
        <v>0.911</v>
      </c>
      <c r="O80" s="16">
        <v>1.124</v>
      </c>
      <c r="P80" s="16">
        <v>1.034</v>
      </c>
      <c r="Q80" s="16">
        <v>0.663</v>
      </c>
      <c r="R80" s="16">
        <v>1.084</v>
      </c>
      <c r="S80" s="16">
        <v>1.082</v>
      </c>
      <c r="T80" s="16">
        <v>1.129</v>
      </c>
      <c r="U80" s="16">
        <v>0.946619789473683</v>
      </c>
      <c r="V80" s="16">
        <v>1.29550518421053</v>
      </c>
      <c r="W80" s="16">
        <v>1.32328052631579</v>
      </c>
      <c r="X80" s="16">
        <v>1.18937176315789</v>
      </c>
      <c r="Y80" s="16">
        <v>1.00894494736842</v>
      </c>
      <c r="Z80" s="16">
        <v>1.04981760526316</v>
      </c>
      <c r="AA80" s="16">
        <v>1.37747631578947</v>
      </c>
      <c r="AB80" s="16">
        <v>0.831905368421052</v>
      </c>
      <c r="AC80" s="16">
        <v>1.41541336842105</v>
      </c>
      <c r="AD80" s="16">
        <v>0.887004421052631</v>
      </c>
      <c r="AE80" s="16">
        <v>1.09272260526316</v>
      </c>
      <c r="AF80" s="16">
        <v>1.04484965789474</v>
      </c>
      <c r="AG80" s="16">
        <v>1.02384878947368</v>
      </c>
      <c r="AH80" s="16">
        <v>1.13246618421053</v>
      </c>
      <c r="AI80" s="16">
        <v>1.33886181578947</v>
      </c>
      <c r="AJ80" s="16">
        <v>1.09046444736842</v>
      </c>
      <c r="AK80" s="16">
        <v>0.986137552631578</v>
      </c>
      <c r="AL80" s="16">
        <v>1.10085197368421</v>
      </c>
      <c r="AM80" s="16">
        <v>0.601799078947368</v>
      </c>
      <c r="AN80" s="16">
        <v>0.655317421052631</v>
      </c>
      <c r="AO80" s="16">
        <v>0.693028657894736</v>
      </c>
      <c r="AP80" s="16">
        <v>0.86058397368421</v>
      </c>
      <c r="AQ80" s="16">
        <v>0.882488105263157</v>
      </c>
      <c r="AR80" s="16">
        <v>0.953620078947368</v>
      </c>
      <c r="AS80" s="42">
        <v>0.929457789473683</v>
      </c>
      <c r="AT80" s="17">
        <v>-0.0280004503053147</v>
      </c>
      <c r="AU80" s="17">
        <v>0.00129540374780495</v>
      </c>
    </row>
    <row r="81" ht="11.25" customHeight="1">
      <c r="A81" s="15" t="s">
        <v>114</v>
      </c>
      <c r="B81" s="16">
        <v>0.248</v>
      </c>
      <c r="C81" s="16">
        <v>0.288</v>
      </c>
      <c r="D81" s="16">
        <v>0.394</v>
      </c>
      <c r="E81" s="16">
        <v>0.357</v>
      </c>
      <c r="F81" s="16">
        <v>0.267</v>
      </c>
      <c r="G81" s="16">
        <v>0.453</v>
      </c>
      <c r="H81" s="16">
        <v>0.519</v>
      </c>
      <c r="I81" s="16">
        <v>0.486</v>
      </c>
      <c r="J81" s="16">
        <v>0.527</v>
      </c>
      <c r="K81" s="16">
        <v>0.674</v>
      </c>
      <c r="L81" s="16">
        <v>0.672</v>
      </c>
      <c r="M81" s="16">
        <v>0.718</v>
      </c>
      <c r="N81" s="16">
        <v>0.647</v>
      </c>
      <c r="O81" s="16">
        <v>0.425</v>
      </c>
      <c r="P81" s="16">
        <v>0.693</v>
      </c>
      <c r="Q81" s="16">
        <v>0.304</v>
      </c>
      <c r="R81" s="16">
        <v>0.632</v>
      </c>
      <c r="S81" s="16">
        <v>0.801</v>
      </c>
      <c r="T81" s="16">
        <v>0.761</v>
      </c>
      <c r="U81" s="16">
        <v>0.924</v>
      </c>
      <c r="V81" s="16">
        <v>0.837</v>
      </c>
      <c r="W81" s="16">
        <v>1.258</v>
      </c>
      <c r="X81" s="16">
        <v>0.921</v>
      </c>
      <c r="Y81" s="16">
        <v>0.855</v>
      </c>
      <c r="Z81" s="16">
        <v>1.261</v>
      </c>
      <c r="AA81" s="16">
        <v>1.126</v>
      </c>
      <c r="AB81" s="16">
        <v>1.037</v>
      </c>
      <c r="AC81" s="16">
        <v>0.958</v>
      </c>
      <c r="AD81" s="16">
        <v>0.837</v>
      </c>
      <c r="AE81" s="16">
        <v>1.021</v>
      </c>
      <c r="AF81" s="16">
        <v>1.518</v>
      </c>
      <c r="AG81" s="16">
        <v>1.661</v>
      </c>
      <c r="AH81" s="16">
        <v>1.629</v>
      </c>
      <c r="AI81" s="16">
        <v>1.171</v>
      </c>
      <c r="AJ81" s="16">
        <v>0.8</v>
      </c>
      <c r="AK81" s="16">
        <v>1.364</v>
      </c>
      <c r="AL81" s="16">
        <v>1.426</v>
      </c>
      <c r="AM81" s="16">
        <v>1.691</v>
      </c>
      <c r="AN81" s="16">
        <v>1.652</v>
      </c>
      <c r="AO81" s="16">
        <v>1.36670136217586</v>
      </c>
      <c r="AP81" s="16">
        <v>1.31194279766484</v>
      </c>
      <c r="AQ81" s="16">
        <v>1.83848486219848</v>
      </c>
      <c r="AR81" s="16">
        <v>1.84278408833778</v>
      </c>
      <c r="AS81" s="42">
        <v>1.56220301398379</v>
      </c>
      <c r="AT81" s="17">
        <v>-0.154575563356845</v>
      </c>
      <c r="AU81" s="17">
        <v>0.00217727331145691</v>
      </c>
    </row>
    <row r="82" ht="11.25" customHeight="1">
      <c r="A82" s="15" t="s">
        <v>116</v>
      </c>
      <c r="B82" s="16">
        <v>2.8421053484057</v>
      </c>
      <c r="C82" s="16">
        <v>2.8621053484057</v>
      </c>
      <c r="D82" s="16">
        <v>2.8651053484057</v>
      </c>
      <c r="E82" s="16">
        <v>2.9151053484057</v>
      </c>
      <c r="F82" s="16">
        <v>2.9491053484057</v>
      </c>
      <c r="G82" s="16">
        <v>3.0151053484057</v>
      </c>
      <c r="H82" s="16">
        <v>3.0661053484057</v>
      </c>
      <c r="I82" s="16">
        <v>3.1041053484057</v>
      </c>
      <c r="J82" s="16">
        <v>3.0841053484057</v>
      </c>
      <c r="K82" s="16">
        <v>3.1671053484057</v>
      </c>
      <c r="L82" s="16">
        <v>3.18652632526144</v>
      </c>
      <c r="M82" s="16">
        <v>3.23552632526144</v>
      </c>
      <c r="N82" s="16">
        <v>3.29952632526144</v>
      </c>
      <c r="O82" s="16">
        <v>3.35552632526144</v>
      </c>
      <c r="P82" s="16">
        <v>3.36553208422483</v>
      </c>
      <c r="Q82" s="16">
        <v>3.47551408746425</v>
      </c>
      <c r="R82" s="16">
        <v>3.62449609070366</v>
      </c>
      <c r="S82" s="16">
        <v>3.81546909556279</v>
      </c>
      <c r="T82" s="16">
        <v>3.8724510988022</v>
      </c>
      <c r="U82" s="16">
        <v>4.18643310204162</v>
      </c>
      <c r="V82" s="16">
        <v>4.5009215730642</v>
      </c>
      <c r="W82" s="16">
        <v>4.72898583518123</v>
      </c>
      <c r="X82" s="16">
        <v>4.7115691270308</v>
      </c>
      <c r="Y82" s="16">
        <v>5.1974336335249</v>
      </c>
      <c r="Z82" s="16">
        <v>5.79639919446077</v>
      </c>
      <c r="AA82" s="16">
        <v>6.47507263429423</v>
      </c>
      <c r="AB82" s="16">
        <v>6.57939285875909</v>
      </c>
      <c r="AC82" s="16">
        <v>6.50940028058106</v>
      </c>
      <c r="AD82" s="16">
        <v>6.72524727338551</v>
      </c>
      <c r="AE82" s="16">
        <v>7.1883306331176</v>
      </c>
      <c r="AF82" s="16">
        <v>7.81070314312055</v>
      </c>
      <c r="AG82" s="16">
        <v>7.57261948305974</v>
      </c>
      <c r="AH82" s="16">
        <v>7.08329411460852</v>
      </c>
      <c r="AI82" s="16">
        <v>6.97161482727897</v>
      </c>
      <c r="AJ82" s="16">
        <v>7.76440451626732</v>
      </c>
      <c r="AK82" s="16">
        <v>8.15464167767184</v>
      </c>
      <c r="AL82" s="16">
        <v>9.10250034626938</v>
      </c>
      <c r="AM82" s="16">
        <v>8.92667923933179</v>
      </c>
      <c r="AN82" s="16">
        <v>9.52875180551495</v>
      </c>
      <c r="AO82" s="16">
        <v>9.26930750780646</v>
      </c>
      <c r="AP82" s="16">
        <v>8.92923433045206</v>
      </c>
      <c r="AQ82" s="16">
        <v>10.1945992668688</v>
      </c>
      <c r="AR82" s="16">
        <v>10.7950047517762</v>
      </c>
      <c r="AS82" s="42">
        <v>11.6489242883649</v>
      </c>
      <c r="AT82" s="17">
        <v>0.0761548413828479</v>
      </c>
      <c r="AU82" s="17">
        <v>0.0162353367220569</v>
      </c>
    </row>
    <row r="83" ht="11.25" customHeight="1">
      <c r="A83" s="18" t="s">
        <v>117</v>
      </c>
      <c r="B83" s="19">
        <v>34.4924345786179</v>
      </c>
      <c r="C83" s="19">
        <v>37.3942815714224</v>
      </c>
      <c r="D83" s="19">
        <v>35.2178890294484</v>
      </c>
      <c r="E83" s="19">
        <v>37.6102615234521</v>
      </c>
      <c r="F83" s="19">
        <v>40.0653790054632</v>
      </c>
      <c r="G83" s="19">
        <v>40.9059853773689</v>
      </c>
      <c r="H83" s="19">
        <v>44.4446081315889</v>
      </c>
      <c r="I83" s="19">
        <v>46.4083602246332</v>
      </c>
      <c r="J83" s="19">
        <v>44.9372336011097</v>
      </c>
      <c r="K83" s="19">
        <v>48.940101431333</v>
      </c>
      <c r="L83" s="19">
        <v>52.0797981186352</v>
      </c>
      <c r="M83" s="19">
        <v>52.7428860344957</v>
      </c>
      <c r="N83" s="19">
        <v>51.1821735670141</v>
      </c>
      <c r="O83" s="19">
        <v>53.1651978099869</v>
      </c>
      <c r="P83" s="19">
        <v>57.4511890836895</v>
      </c>
      <c r="Q83" s="19">
        <v>61.1644789842028</v>
      </c>
      <c r="R83" s="19">
        <v>65.167762592898</v>
      </c>
      <c r="S83" s="19">
        <v>63.1706396626172</v>
      </c>
      <c r="T83" s="19">
        <v>68.1626038687517</v>
      </c>
      <c r="U83" s="19">
        <v>67.2194278014052</v>
      </c>
      <c r="V83" s="19">
        <v>72.2303447524502</v>
      </c>
      <c r="W83" s="19">
        <v>72.9979511982795</v>
      </c>
      <c r="X83" s="19">
        <v>74.1438849682503</v>
      </c>
      <c r="Y83" s="19">
        <v>79.8469545556017</v>
      </c>
      <c r="Z83" s="19">
        <v>87.4264961337712</v>
      </c>
      <c r="AA83" s="19">
        <v>90.0926110230466</v>
      </c>
      <c r="AB83" s="19">
        <v>92.2371479453419</v>
      </c>
      <c r="AC83" s="19">
        <v>90.3732619140666</v>
      </c>
      <c r="AD83" s="19">
        <v>99.4458721164251</v>
      </c>
      <c r="AE83" s="19">
        <v>100.238907586725</v>
      </c>
      <c r="AF83" s="19">
        <v>108.673386279485</v>
      </c>
      <c r="AG83" s="19">
        <v>106.638760867213</v>
      </c>
      <c r="AH83" s="19">
        <v>106.240302865272</v>
      </c>
      <c r="AI83" s="19">
        <v>117.138817261544</v>
      </c>
      <c r="AJ83" s="19">
        <v>113.645594797345</v>
      </c>
      <c r="AK83" s="19">
        <v>116.663261308176</v>
      </c>
      <c r="AL83" s="19">
        <v>128.356966638914</v>
      </c>
      <c r="AM83" s="19">
        <v>130.68039380523</v>
      </c>
      <c r="AN83" s="19">
        <v>134.167640795997</v>
      </c>
      <c r="AO83" s="19">
        <v>153.17673405403</v>
      </c>
      <c r="AP83" s="19">
        <v>162.632014145886</v>
      </c>
      <c r="AQ83" s="19">
        <v>179.454933763173</v>
      </c>
      <c r="AR83" s="19">
        <v>190.694237747813</v>
      </c>
      <c r="AS83" s="19">
        <v>210.790756875231</v>
      </c>
      <c r="AT83" s="20">
        <v>0.102365904330681</v>
      </c>
      <c r="AU83" s="20">
        <v>0.2937832568098</v>
      </c>
    </row>
    <row r="84" ht="11.25" customHeight="1"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  <c r="AB84" s="16"/>
      <c r="AC84" s="16"/>
      <c r="AD84" s="16"/>
      <c r="AE84" s="16"/>
      <c r="AF84" s="16"/>
      <c r="AG84" s="16"/>
      <c r="AH84" s="16"/>
      <c r="AI84" s="16"/>
      <c r="AJ84" s="16"/>
      <c r="AK84" s="16"/>
      <c r="AL84" s="16"/>
      <c r="AM84" s="16"/>
      <c r="AN84" s="16"/>
      <c r="AO84" s="16"/>
      <c r="AP84" s="16"/>
      <c r="AQ84" s="16"/>
      <c r="AR84" s="16"/>
      <c r="AS84" s="42"/>
      <c r="AT84" s="17"/>
      <c r="AU84" s="17"/>
    </row>
    <row r="85" ht="11.25" customHeight="1">
      <c r="A85" s="202" t="s">
        <v>118</v>
      </c>
      <c r="B85" s="203">
        <v>209.636402034321</v>
      </c>
      <c r="C85" s="203">
        <v>224.328175026953</v>
      </c>
      <c r="D85" s="203">
        <v>229.717941326414</v>
      </c>
      <c r="E85" s="203">
        <v>241.250291720887</v>
      </c>
      <c r="F85" s="203">
        <v>255.663264018877</v>
      </c>
      <c r="G85" s="203">
        <v>266.86158952995</v>
      </c>
      <c r="H85" s="203">
        <v>278.260171183934</v>
      </c>
      <c r="I85" s="203">
        <v>291.147610307486</v>
      </c>
      <c r="J85" s="203">
        <v>294.006777048892</v>
      </c>
      <c r="K85" s="203">
        <v>321.479463083332</v>
      </c>
      <c r="L85" s="203">
        <v>325.751943368024</v>
      </c>
      <c r="M85" s="203">
        <v>326.26251445062</v>
      </c>
      <c r="N85" s="203">
        <v>334.55340331711</v>
      </c>
      <c r="O85" s="203">
        <v>359.792926150549</v>
      </c>
      <c r="P85" s="203">
        <v>376.748518842333</v>
      </c>
      <c r="Q85" s="203">
        <v>384.2566319466</v>
      </c>
      <c r="R85" s="203">
        <v>391.599559309669</v>
      </c>
      <c r="S85" s="203">
        <v>407.322548050473</v>
      </c>
      <c r="T85" s="203">
        <v>426.274892047639</v>
      </c>
      <c r="U85" s="203">
        <v>440.621645090373</v>
      </c>
      <c r="V85" s="203">
        <v>448.160272317917</v>
      </c>
      <c r="W85" s="203">
        <v>453.966709508173</v>
      </c>
      <c r="X85" s="203">
        <v>461.608318739825</v>
      </c>
      <c r="Y85" s="203">
        <v>473.720731648611</v>
      </c>
      <c r="Z85" s="203">
        <v>472.617022274025</v>
      </c>
      <c r="AA85" s="203">
        <v>489.555132275759</v>
      </c>
      <c r="AB85" s="203">
        <v>500.322406150783</v>
      </c>
      <c r="AC85" s="203">
        <v>500.950850510809</v>
      </c>
      <c r="AD85" s="203">
        <v>530.374054884962</v>
      </c>
      <c r="AE85" s="203">
        <v>533.409237258972</v>
      </c>
      <c r="AF85" s="203">
        <v>562.053732451527</v>
      </c>
      <c r="AG85" s="203">
        <v>569.660937965617</v>
      </c>
      <c r="AH85" s="203">
        <v>579.66322255271</v>
      </c>
      <c r="AI85" s="203">
        <v>587.612497402319</v>
      </c>
      <c r="AJ85" s="203">
        <v>592.666544269438</v>
      </c>
      <c r="AK85" s="203">
        <v>600.457041547551</v>
      </c>
      <c r="AL85" s="203">
        <v>586.32082959988</v>
      </c>
      <c r="AM85" s="203">
        <v>597.187197525557</v>
      </c>
      <c r="AN85" s="203">
        <v>596.762924624917</v>
      </c>
      <c r="AO85" s="203">
        <v>633.650767471265</v>
      </c>
      <c r="AP85" s="203">
        <v>658.205844533995</v>
      </c>
      <c r="AQ85" s="203">
        <v>683.779277305474</v>
      </c>
      <c r="AR85" s="203">
        <v>695.76656095575</v>
      </c>
      <c r="AS85" s="203">
        <v>717.504323303559</v>
      </c>
      <c r="AT85" s="204">
        <v>0.0284252925214976</v>
      </c>
      <c r="AU85" s="204">
        <v>1.0</v>
      </c>
    </row>
    <row r="86" ht="11.25" customHeight="1">
      <c r="A86" s="15" t="s">
        <v>349</v>
      </c>
      <c r="B86" s="16">
        <v>50.1685591709282</v>
      </c>
      <c r="C86" s="16">
        <v>54.1997375209304</v>
      </c>
      <c r="D86" s="16">
        <v>52.372660270625</v>
      </c>
      <c r="E86" s="16">
        <v>53.0992218400688</v>
      </c>
      <c r="F86" s="16">
        <v>52.0993611349957</v>
      </c>
      <c r="G86" s="16">
        <v>55.0931268497986</v>
      </c>
      <c r="H86" s="16">
        <v>54.5289671448613</v>
      </c>
      <c r="I86" s="16">
        <v>57.1061474408291</v>
      </c>
      <c r="J86" s="16">
        <v>56.0121177987962</v>
      </c>
      <c r="K86" s="16">
        <v>59.8859441553152</v>
      </c>
      <c r="L86" s="16">
        <v>59.5214319590895</v>
      </c>
      <c r="M86" s="16">
        <v>53.927694211884</v>
      </c>
      <c r="N86" s="16">
        <v>71.3925288500701</v>
      </c>
      <c r="O86" s="16">
        <v>68.7073728560438</v>
      </c>
      <c r="P86" s="16">
        <v>71.478483142508</v>
      </c>
      <c r="Q86" s="16">
        <v>67.9632053672444</v>
      </c>
      <c r="R86" s="16">
        <v>68.2398065800788</v>
      </c>
      <c r="S86" s="16">
        <v>66.9856222111599</v>
      </c>
      <c r="T86" s="16">
        <v>67.8474484319138</v>
      </c>
      <c r="U86" s="16">
        <v>69.5521644114586</v>
      </c>
      <c r="V86" s="16">
        <v>70.5229451509255</v>
      </c>
      <c r="W86" s="16">
        <v>67.1573391410599</v>
      </c>
      <c r="X86" s="16">
        <v>73.6462010680183</v>
      </c>
      <c r="Y86" s="16">
        <v>77.4485851020501</v>
      </c>
      <c r="Z86" s="16">
        <v>63.4054973525818</v>
      </c>
      <c r="AA86" s="16">
        <v>64.837984794316</v>
      </c>
      <c r="AB86" s="16">
        <v>67.5950813685116</v>
      </c>
      <c r="AC86" s="16">
        <v>71.0065522016563</v>
      </c>
      <c r="AD86" s="16">
        <v>72.6274139475947</v>
      </c>
      <c r="AE86" s="16">
        <v>74.4880769787754</v>
      </c>
      <c r="AF86" s="16">
        <v>73.974539711273</v>
      </c>
      <c r="AG86" s="16">
        <v>73.1876870163371</v>
      </c>
      <c r="AH86" s="16">
        <v>76.1499419378196</v>
      </c>
      <c r="AI86" s="16">
        <v>78.8988169434765</v>
      </c>
      <c r="AJ86" s="16">
        <v>79.3223126216228</v>
      </c>
      <c r="AK86" s="16">
        <v>81.8960993800064</v>
      </c>
      <c r="AL86" s="16">
        <v>85.8778072136489</v>
      </c>
      <c r="AM86" s="16">
        <v>72.5633907317736</v>
      </c>
      <c r="AN86" s="16">
        <v>70.7429180884283</v>
      </c>
      <c r="AO86" s="16">
        <v>72.3123837117608</v>
      </c>
      <c r="AP86" s="16">
        <v>69.5890837597128</v>
      </c>
      <c r="AQ86" s="16">
        <v>69.8729025330459</v>
      </c>
      <c r="AR86" s="16">
        <v>69.6860833295616</v>
      </c>
      <c r="AS86" s="42">
        <v>70.5755128101391</v>
      </c>
      <c r="AT86" s="17">
        <v>0.00999626004678911</v>
      </c>
      <c r="AU86" s="17">
        <v>0.0983624913717493</v>
      </c>
    </row>
    <row r="87" ht="11.25" customHeight="1">
      <c r="A87" s="15" t="s">
        <v>120</v>
      </c>
      <c r="B87" s="16">
        <v>160.547296685916</v>
      </c>
      <c r="C87" s="16">
        <v>170.792529650489</v>
      </c>
      <c r="D87" s="16">
        <v>175.51829594995</v>
      </c>
      <c r="E87" s="16">
        <v>179.638646344423</v>
      </c>
      <c r="F87" s="16">
        <v>188.698618642413</v>
      </c>
      <c r="G87" s="16">
        <v>193.174944153486</v>
      </c>
      <c r="H87" s="16">
        <v>200.074927671976</v>
      </c>
      <c r="I87" s="16">
        <v>208.408877769869</v>
      </c>
      <c r="J87" s="16">
        <v>207.636927979619</v>
      </c>
      <c r="K87" s="16">
        <v>225.981702125568</v>
      </c>
      <c r="L87" s="16">
        <v>227.007054821646</v>
      </c>
      <c r="M87" s="16">
        <v>220.398889921982</v>
      </c>
      <c r="N87" s="16">
        <v>219.13094048463</v>
      </c>
      <c r="O87" s="16">
        <v>234.582858394324</v>
      </c>
      <c r="P87" s="16">
        <v>241.238190631937</v>
      </c>
      <c r="Q87" s="16">
        <v>239.949709070612</v>
      </c>
      <c r="R87" s="16">
        <v>242.247169522989</v>
      </c>
      <c r="S87" s="16">
        <v>257.079293735197</v>
      </c>
      <c r="T87" s="16">
        <v>269.212990480447</v>
      </c>
      <c r="U87" s="16">
        <v>268.950544862115</v>
      </c>
      <c r="V87" s="16">
        <v>267.480864884533</v>
      </c>
      <c r="W87" s="16">
        <v>264.614699606829</v>
      </c>
      <c r="X87" s="16">
        <v>266.068325670608</v>
      </c>
      <c r="Y87" s="16">
        <v>267.341230336125</v>
      </c>
      <c r="Z87" s="16">
        <v>261.252500048226</v>
      </c>
      <c r="AA87" s="16">
        <v>270.474079411117</v>
      </c>
      <c r="AB87" s="16">
        <v>272.505670398147</v>
      </c>
      <c r="AC87" s="16">
        <v>270.267660883167</v>
      </c>
      <c r="AD87" s="16">
        <v>286.160736258361</v>
      </c>
      <c r="AE87" s="16">
        <v>275.595047440965</v>
      </c>
      <c r="AF87" s="16">
        <v>294.300770635713</v>
      </c>
      <c r="AG87" s="16">
        <v>302.18149666507</v>
      </c>
      <c r="AH87" s="16">
        <v>308.059251747231</v>
      </c>
      <c r="AI87" s="16">
        <v>302.78948462038</v>
      </c>
      <c r="AJ87" s="16">
        <v>305.564564491362</v>
      </c>
      <c r="AK87" s="16">
        <v>305.335793852449</v>
      </c>
      <c r="AL87" s="16">
        <v>283.18661573375</v>
      </c>
      <c r="AM87" s="16">
        <v>287.637379101692</v>
      </c>
      <c r="AN87" s="16">
        <v>282.191494971893</v>
      </c>
      <c r="AO87" s="16">
        <v>286.229573542944</v>
      </c>
      <c r="AP87" s="16">
        <v>287.684615177939</v>
      </c>
      <c r="AQ87" s="16">
        <v>291.04991897323</v>
      </c>
      <c r="AR87" s="16">
        <v>283.929033090048</v>
      </c>
      <c r="AS87" s="42">
        <v>288.264916302832</v>
      </c>
      <c r="AT87" s="17">
        <v>0.012497045875268</v>
      </c>
      <c r="AU87" s="17">
        <v>0.401760528738827</v>
      </c>
    </row>
    <row r="88" ht="11.25" customHeight="1">
      <c r="A88" s="15" t="s">
        <v>123</v>
      </c>
      <c r="B88" s="16">
        <v>19.306</v>
      </c>
      <c r="C88" s="16">
        <v>21.77</v>
      </c>
      <c r="D88" s="16">
        <v>20.998</v>
      </c>
      <c r="E88" s="16">
        <v>24.666</v>
      </c>
      <c r="F88" s="16">
        <v>26.824</v>
      </c>
      <c r="G88" s="16">
        <v>28.991</v>
      </c>
      <c r="H88" s="16">
        <v>29.353</v>
      </c>
      <c r="I88" s="16">
        <v>28.63</v>
      </c>
      <c r="J88" s="16">
        <v>28.54</v>
      </c>
      <c r="K88" s="16">
        <v>30.798</v>
      </c>
      <c r="L88" s="16">
        <v>29.353</v>
      </c>
      <c r="M88" s="16">
        <v>31.611</v>
      </c>
      <c r="N88" s="16">
        <v>34.23</v>
      </c>
      <c r="O88" s="16">
        <v>37.12</v>
      </c>
      <c r="P88" s="16">
        <v>40.642</v>
      </c>
      <c r="Q88" s="16">
        <v>41.545</v>
      </c>
      <c r="R88" s="16">
        <v>42.223</v>
      </c>
      <c r="S88" s="16">
        <v>39.513</v>
      </c>
      <c r="T88" s="16">
        <v>40.642</v>
      </c>
      <c r="U88" s="16">
        <v>45.835</v>
      </c>
      <c r="V88" s="16">
        <v>48.653</v>
      </c>
      <c r="W88" s="16">
        <v>48.683</v>
      </c>
      <c r="X88" s="16">
        <v>49.856</v>
      </c>
      <c r="Y88" s="16">
        <v>52.255</v>
      </c>
      <c r="Z88" s="16">
        <v>50.296</v>
      </c>
      <c r="AA88" s="16">
        <v>53.342</v>
      </c>
      <c r="AB88" s="16">
        <v>53.126</v>
      </c>
      <c r="AC88" s="16">
        <v>53.085</v>
      </c>
      <c r="AD88" s="16">
        <v>55.436</v>
      </c>
      <c r="AE88" s="16">
        <v>55.951</v>
      </c>
      <c r="AF88" s="16">
        <v>54.579</v>
      </c>
      <c r="AG88" s="16">
        <v>48.89</v>
      </c>
      <c r="AH88" s="16">
        <v>49.274</v>
      </c>
      <c r="AI88" s="16">
        <v>51.092</v>
      </c>
      <c r="AJ88" s="16">
        <v>51.523</v>
      </c>
      <c r="AK88" s="16">
        <v>52.064</v>
      </c>
      <c r="AL88" s="16">
        <v>54.195</v>
      </c>
      <c r="AM88" s="16">
        <v>51.966</v>
      </c>
      <c r="AN88" s="16">
        <v>51.1780065167217</v>
      </c>
      <c r="AO88" s="16">
        <v>56.8620572475901</v>
      </c>
      <c r="AP88" s="16">
        <v>55.9366406299497</v>
      </c>
      <c r="AQ88" s="16">
        <v>55.5845068787616</v>
      </c>
      <c r="AR88" s="16">
        <v>56.3075304339953</v>
      </c>
      <c r="AS88" s="42">
        <v>53.9643390505496</v>
      </c>
      <c r="AT88" s="17">
        <v>-0.0442327147642128</v>
      </c>
      <c r="AU88" s="17">
        <v>0.0752111691844379</v>
      </c>
    </row>
    <row r="89" ht="11.25" customHeight="1">
      <c r="A89" s="53" t="s">
        <v>172</v>
      </c>
      <c r="B89" s="32">
        <v>29.7831053484057</v>
      </c>
      <c r="C89" s="32">
        <v>31.7656453764638</v>
      </c>
      <c r="D89" s="32">
        <v>33.2016453764638</v>
      </c>
      <c r="E89" s="32">
        <v>36.9456453764638</v>
      </c>
      <c r="F89" s="32">
        <v>40.1406453764638</v>
      </c>
      <c r="G89" s="32">
        <v>44.6956453764638</v>
      </c>
      <c r="H89" s="32">
        <v>48.8322435119573</v>
      </c>
      <c r="I89" s="32">
        <v>54.1087325376169</v>
      </c>
      <c r="J89" s="32">
        <v>57.8298490692728</v>
      </c>
      <c r="K89" s="32">
        <v>64.6997609577644</v>
      </c>
      <c r="L89" s="32">
        <v>69.3918885463774</v>
      </c>
      <c r="M89" s="32">
        <v>74.2526245286375</v>
      </c>
      <c r="N89" s="32">
        <v>81.1924628324797</v>
      </c>
      <c r="O89" s="32">
        <v>88.0900677562249</v>
      </c>
      <c r="P89" s="32">
        <v>94.8683282103958</v>
      </c>
      <c r="Q89" s="32">
        <v>102.761922875988</v>
      </c>
      <c r="R89" s="32">
        <v>107.12938978668</v>
      </c>
      <c r="S89" s="32">
        <v>110.730254315276</v>
      </c>
      <c r="T89" s="32">
        <v>116.419901567192</v>
      </c>
      <c r="U89" s="32">
        <v>125.836100228258</v>
      </c>
      <c r="V89" s="32">
        <v>132.026407433385</v>
      </c>
      <c r="W89" s="32">
        <v>140.669009901344</v>
      </c>
      <c r="X89" s="32">
        <v>145.683993069218</v>
      </c>
      <c r="Y89" s="32">
        <v>154.124501312486</v>
      </c>
      <c r="Z89" s="32">
        <v>161.0685222258</v>
      </c>
      <c r="AA89" s="32">
        <v>165.739052864642</v>
      </c>
      <c r="AB89" s="32">
        <v>174.690735752636</v>
      </c>
      <c r="AC89" s="32">
        <v>177.598189627642</v>
      </c>
      <c r="AD89" s="32">
        <v>188.777318626601</v>
      </c>
      <c r="AE89" s="32">
        <v>201.863189818007</v>
      </c>
      <c r="AF89" s="32">
        <v>213.173961815814</v>
      </c>
      <c r="AG89" s="32">
        <v>218.589441300546</v>
      </c>
      <c r="AH89" s="32">
        <v>222.329970805479</v>
      </c>
      <c r="AI89" s="32">
        <v>233.731012781938</v>
      </c>
      <c r="AJ89" s="32">
        <v>235.578979778075</v>
      </c>
      <c r="AK89" s="32">
        <v>243.057247695103</v>
      </c>
      <c r="AL89" s="32">
        <v>248.93921386613</v>
      </c>
      <c r="AM89" s="32">
        <v>257.583818423865</v>
      </c>
      <c r="AN89" s="32">
        <v>263.393423136303</v>
      </c>
      <c r="AO89" s="32">
        <v>290.559136680731</v>
      </c>
      <c r="AP89" s="32">
        <v>314.584588726107</v>
      </c>
      <c r="AQ89" s="32">
        <v>337.144851453483</v>
      </c>
      <c r="AR89" s="32">
        <v>355.529997431706</v>
      </c>
      <c r="AS89" s="47">
        <v>375.275067950178</v>
      </c>
      <c r="AT89" s="33">
        <v>0.0526530220740566</v>
      </c>
      <c r="AU89" s="33">
        <v>0.523028302076736</v>
      </c>
    </row>
    <row r="90" ht="11.25" customHeight="1">
      <c r="A90" s="2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  <c r="AB90" s="16"/>
      <c r="AC90" s="16"/>
      <c r="AD90" s="16"/>
      <c r="AE90" s="16"/>
      <c r="AF90" s="16"/>
      <c r="AG90" s="16"/>
      <c r="AH90" s="16"/>
      <c r="AI90" s="16"/>
      <c r="AJ90" s="16"/>
      <c r="AK90" s="16"/>
      <c r="AL90" s="16"/>
      <c r="AM90" s="16"/>
      <c r="AN90" s="16"/>
      <c r="AO90" s="16"/>
      <c r="AP90" s="16"/>
      <c r="AQ90" s="42"/>
      <c r="AR90" s="17"/>
      <c r="AS90" s="17"/>
    </row>
    <row r="91" ht="11.25" customHeight="1">
      <c r="A91" s="10"/>
    </row>
    <row r="92" ht="11.25" customHeight="1">
      <c r="A92" s="10"/>
    </row>
    <row r="93" ht="11.25" customHeight="1">
      <c r="A93" s="208"/>
    </row>
    <row r="94" ht="11.25" customHeight="1">
      <c r="A94" s="10"/>
    </row>
    <row r="95" ht="11.25" customHeight="1">
      <c r="A95" s="82"/>
    </row>
    <row r="96" ht="11.25" customHeight="1">
      <c r="A96" s="36"/>
    </row>
    <row r="97" ht="11.25" customHeight="1"/>
    <row r="98" ht="11.25" customHeight="1"/>
    <row r="99" ht="11.25" customHeight="1"/>
    <row r="100" ht="11.25" customHeight="1"/>
    <row r="101" ht="11.25" customHeight="1"/>
    <row r="102" ht="11.25" customHeight="1"/>
    <row r="103" ht="11.25" customHeight="1"/>
    <row r="104" ht="11.25" customHeight="1"/>
    <row r="105" ht="11.25" customHeight="1"/>
    <row r="106" ht="11.25" customHeight="1"/>
    <row r="107" ht="11.25" customHeight="1"/>
    <row r="108" ht="11.25" customHeight="1"/>
    <row r="109" ht="11.25" customHeight="1"/>
    <row r="110" ht="11.25" customHeight="1"/>
    <row r="111" ht="11.25" customHeight="1"/>
    <row r="112" ht="11.25" customHeight="1"/>
    <row r="113" ht="11.25" customHeight="1"/>
    <row r="114" ht="11.25" customHeight="1"/>
    <row r="115" ht="11.25" customHeight="1"/>
    <row r="116" ht="11.25" customHeight="1"/>
    <row r="117" ht="11.25" customHeight="1"/>
    <row r="118" ht="11.25" customHeight="1"/>
    <row r="119" ht="11.25" customHeight="1"/>
    <row r="120" ht="11.25" customHeight="1"/>
    <row r="121" ht="11.25" customHeight="1"/>
    <row r="122" ht="11.25" customHeight="1"/>
    <row r="123" ht="11.25" customHeight="1"/>
    <row r="124" ht="11.25" customHeight="1"/>
    <row r="125" ht="11.25" customHeight="1"/>
    <row r="126" ht="11.25" customHeight="1"/>
    <row r="127" ht="11.25" customHeight="1"/>
    <row r="128" ht="11.25" customHeight="1"/>
    <row r="129" ht="11.25" customHeight="1"/>
    <row r="130" ht="11.25" customHeight="1"/>
    <row r="131" ht="11.25" customHeight="1"/>
    <row r="132" ht="11.25" customHeight="1"/>
    <row r="133" ht="11.25" customHeight="1"/>
    <row r="134" ht="11.25" customHeight="1"/>
    <row r="135" ht="11.25" customHeight="1"/>
    <row r="136" ht="11.25" customHeight="1"/>
    <row r="137" ht="11.25" customHeight="1"/>
    <row r="138" ht="11.25" customHeight="1"/>
    <row r="139" ht="11.25" customHeight="1"/>
    <row r="140" ht="11.25" customHeight="1"/>
    <row r="141" ht="11.25" customHeight="1"/>
    <row r="142" ht="11.25" customHeight="1"/>
    <row r="143" ht="11.25" customHeight="1"/>
    <row r="144" ht="11.25" customHeight="1"/>
    <row r="145" ht="11.25" customHeight="1"/>
    <row r="146" ht="11.25" customHeight="1"/>
    <row r="147" ht="11.25" customHeight="1"/>
    <row r="148" ht="11.25" customHeight="1"/>
    <row r="149" ht="11.25" customHeight="1"/>
    <row r="150" ht="11.25" customHeight="1"/>
    <row r="151" ht="11.25" customHeight="1"/>
    <row r="152" ht="11.25" customHeight="1"/>
    <row r="153" ht="11.25" customHeight="1"/>
    <row r="154" ht="11.25" customHeight="1"/>
    <row r="155" ht="11.25" customHeight="1"/>
    <row r="156" ht="11.25" customHeight="1"/>
    <row r="157" ht="11.25" customHeight="1"/>
    <row r="158" ht="11.25" customHeight="1"/>
    <row r="159" ht="11.25" customHeight="1"/>
    <row r="160" ht="11.25" customHeight="1"/>
    <row r="161" ht="11.25" customHeight="1"/>
    <row r="162" ht="11.25" customHeight="1"/>
    <row r="163" ht="11.25" customHeight="1"/>
    <row r="164" ht="11.25" customHeight="1"/>
    <row r="165" ht="11.25" customHeight="1"/>
    <row r="166" ht="11.25" customHeight="1"/>
    <row r="167" ht="11.25" customHeight="1"/>
    <row r="168" ht="11.25" customHeight="1"/>
    <row r="169" ht="11.25" customHeight="1"/>
    <row r="170" ht="11.25" customHeight="1"/>
    <row r="171" ht="11.25" customHeight="1"/>
    <row r="172" ht="11.25" customHeight="1"/>
    <row r="173" ht="11.25" customHeight="1"/>
    <row r="174" ht="11.25" customHeight="1"/>
    <row r="175" ht="11.25" customHeight="1"/>
    <row r="176" ht="11.25" customHeight="1"/>
    <row r="177" ht="11.25" customHeight="1"/>
    <row r="178" ht="11.25" customHeight="1"/>
    <row r="179" ht="11.25" customHeight="1"/>
    <row r="180" ht="11.25" customHeight="1"/>
    <row r="181" ht="11.25" customHeight="1"/>
    <row r="182" ht="11.25" customHeight="1"/>
    <row r="183" ht="11.25" customHeight="1"/>
    <row r="184" ht="11.25" customHeight="1"/>
    <row r="185" ht="11.25" customHeight="1"/>
    <row r="186" ht="11.25" customHeight="1"/>
    <row r="187" ht="11.25" customHeight="1"/>
    <row r="188" ht="11.25" customHeight="1"/>
    <row r="189" ht="11.25" customHeight="1"/>
    <row r="190" ht="11.25" customHeight="1"/>
    <row r="191" ht="11.25" customHeight="1"/>
    <row r="192" ht="11.25" customHeight="1"/>
    <row r="193" ht="11.25" customHeight="1"/>
    <row r="194" ht="11.25" customHeight="1"/>
    <row r="195" ht="11.25" customHeight="1"/>
    <row r="196" ht="11.25" customHeight="1"/>
    <row r="197" ht="11.25" customHeight="1"/>
    <row r="198" ht="11.25" customHeight="1"/>
    <row r="199" ht="11.25" customHeight="1"/>
    <row r="200" ht="11.25" customHeight="1"/>
    <row r="201" ht="11.25" customHeight="1"/>
    <row r="202" ht="11.25" customHeight="1"/>
    <row r="203" ht="11.25" customHeight="1"/>
    <row r="204" ht="11.25" customHeight="1"/>
    <row r="205" ht="11.25" customHeight="1"/>
    <row r="206" ht="11.25" customHeight="1"/>
    <row r="207" ht="11.25" customHeight="1"/>
    <row r="208" ht="11.25" customHeight="1"/>
    <row r="209" ht="11.25" customHeight="1"/>
    <row r="210" ht="11.25" customHeight="1"/>
    <row r="211" ht="11.25" customHeight="1"/>
    <row r="212" ht="11.25" customHeight="1"/>
    <row r="213" ht="11.25" customHeight="1"/>
    <row r="214" ht="11.25" customHeight="1"/>
    <row r="215" ht="11.25" customHeight="1"/>
    <row r="216" ht="11.25" customHeight="1"/>
    <row r="217" ht="11.25" customHeight="1"/>
    <row r="218" ht="11.25" customHeight="1"/>
    <row r="219" ht="11.25" customHeight="1"/>
    <row r="220" ht="11.25" customHeight="1"/>
    <row r="221" ht="11.25" customHeight="1"/>
    <row r="222" ht="11.25" customHeight="1"/>
    <row r="223" ht="11.25" customHeight="1"/>
    <row r="224" ht="11.25" customHeight="1"/>
    <row r="225" ht="11.25" customHeight="1"/>
    <row r="226" ht="11.25" customHeight="1"/>
    <row r="227" ht="11.25" customHeight="1"/>
    <row r="228" ht="11.25" customHeight="1"/>
    <row r="229" ht="11.25" customHeight="1"/>
    <row r="230" ht="11.25" customHeight="1"/>
    <row r="231" ht="11.25" customHeight="1"/>
    <row r="232" ht="11.25" customHeight="1"/>
    <row r="233" ht="11.25" customHeight="1"/>
    <row r="234" ht="11.25" customHeight="1"/>
    <row r="235" ht="11.25" customHeight="1"/>
    <row r="236" ht="11.25" customHeight="1"/>
    <row r="237" ht="11.25" customHeight="1"/>
    <row r="238" ht="11.25" customHeight="1"/>
    <row r="239" ht="11.25" customHeight="1"/>
    <row r="240" ht="11.25" customHeight="1"/>
    <row r="241" ht="11.25" customHeight="1"/>
    <row r="242" ht="11.25" customHeight="1"/>
    <row r="243" ht="11.25" customHeight="1"/>
    <row r="244" ht="11.25" customHeight="1"/>
    <row r="245" ht="11.25" customHeight="1"/>
    <row r="246" ht="11.25" customHeight="1"/>
    <row r="247" ht="11.25" customHeight="1"/>
    <row r="248" ht="11.25" customHeight="1"/>
    <row r="249" ht="11.25" customHeight="1"/>
    <row r="250" ht="11.25" customHeight="1"/>
    <row r="251" ht="11.25" customHeight="1"/>
    <row r="252" ht="11.25" customHeight="1"/>
    <row r="253" ht="11.25" customHeight="1"/>
    <row r="254" ht="11.25" customHeight="1"/>
    <row r="255" ht="11.25" customHeight="1"/>
    <row r="256" ht="11.25" customHeight="1"/>
    <row r="257" ht="11.25" customHeight="1"/>
    <row r="258" ht="11.25" customHeight="1"/>
    <row r="259" ht="11.25" customHeight="1"/>
    <row r="260" ht="11.25" customHeight="1"/>
    <row r="261" ht="11.25" customHeight="1"/>
    <row r="262" ht="11.25" customHeight="1"/>
    <row r="263" ht="11.25" customHeight="1"/>
    <row r="264" ht="11.25" customHeight="1"/>
    <row r="265" ht="11.25" customHeight="1"/>
    <row r="266" ht="11.25" customHeight="1"/>
    <row r="267" ht="11.25" customHeight="1"/>
    <row r="268" ht="11.25" customHeight="1"/>
    <row r="269" ht="11.25" customHeight="1"/>
    <row r="270" ht="11.25" customHeight="1"/>
    <row r="271" ht="11.25" customHeight="1"/>
    <row r="272" ht="11.25" customHeight="1"/>
    <row r="273" ht="11.25" customHeight="1"/>
    <row r="274" ht="11.25" customHeight="1"/>
    <row r="275" ht="11.25" customHeight="1"/>
    <row r="276" ht="11.25" customHeight="1"/>
    <row r="277" ht="11.25" customHeight="1"/>
    <row r="278" ht="11.25" customHeight="1"/>
    <row r="279" ht="11.25" customHeight="1"/>
    <row r="280" ht="11.25" customHeight="1"/>
    <row r="281" ht="11.25" customHeight="1"/>
    <row r="282" ht="11.25" customHeight="1"/>
    <row r="283" ht="11.25" customHeight="1"/>
    <row r="284" ht="11.25" customHeight="1"/>
    <row r="285" ht="11.25" customHeight="1"/>
    <row r="286" ht="11.25" customHeight="1"/>
    <row r="287" ht="11.25" customHeight="1"/>
    <row r="288" ht="11.25" customHeight="1"/>
    <row r="289" ht="11.2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6.83" defaultRowHeight="15.0"/>
  <cols>
    <col customWidth="1" min="1" max="1" width="32.17"/>
    <col customWidth="1" min="2" max="43" width="8.5"/>
    <col customWidth="1" min="44" max="44" width="10.17"/>
    <col customWidth="1" min="45" max="47" width="8.0"/>
  </cols>
  <sheetData>
    <row r="1" ht="11.25" customHeight="1">
      <c r="A1" s="15" t="s">
        <v>311</v>
      </c>
      <c r="B1" s="15">
        <v>1965.0</v>
      </c>
      <c r="C1" s="15">
        <v>1966.0</v>
      </c>
      <c r="D1" s="15">
        <v>1967.0</v>
      </c>
      <c r="E1" s="15">
        <v>1968.0</v>
      </c>
      <c r="F1" s="15">
        <v>1969.0</v>
      </c>
      <c r="G1" s="15">
        <v>1970.0</v>
      </c>
      <c r="H1" s="15">
        <v>1971.0</v>
      </c>
      <c r="I1" s="15">
        <v>1972.0</v>
      </c>
      <c r="J1" s="15">
        <v>1973.0</v>
      </c>
      <c r="K1" s="15">
        <v>1974.0</v>
      </c>
      <c r="L1" s="15">
        <v>1975.0</v>
      </c>
      <c r="M1" s="15">
        <v>1976.0</v>
      </c>
      <c r="N1" s="15">
        <v>1977.0</v>
      </c>
      <c r="O1" s="15">
        <v>1978.0</v>
      </c>
      <c r="P1" s="15">
        <v>1979.0</v>
      </c>
      <c r="Q1" s="15">
        <v>1980.0</v>
      </c>
      <c r="R1" s="15">
        <v>1981.0</v>
      </c>
      <c r="S1" s="15">
        <v>1982.0</v>
      </c>
      <c r="T1" s="15">
        <v>1983.0</v>
      </c>
      <c r="U1" s="15">
        <v>1984.0</v>
      </c>
      <c r="V1" s="15">
        <v>1985.0</v>
      </c>
      <c r="W1" s="15">
        <v>1986.0</v>
      </c>
      <c r="X1" s="15">
        <v>1987.0</v>
      </c>
      <c r="Y1" s="15">
        <v>1988.0</v>
      </c>
      <c r="Z1" s="15">
        <v>1989.0</v>
      </c>
      <c r="AA1" s="15">
        <v>1990.0</v>
      </c>
      <c r="AB1" s="15">
        <v>1991.0</v>
      </c>
      <c r="AC1" s="15">
        <v>1992.0</v>
      </c>
      <c r="AD1" s="15">
        <v>1993.0</v>
      </c>
      <c r="AE1" s="15">
        <v>1994.0</v>
      </c>
      <c r="AF1" s="15">
        <v>1995.0</v>
      </c>
      <c r="AG1" s="15">
        <v>1996.0</v>
      </c>
      <c r="AH1" s="15">
        <v>1997.0</v>
      </c>
      <c r="AI1" s="15">
        <v>1998.0</v>
      </c>
      <c r="AJ1" s="15">
        <v>1999.0</v>
      </c>
      <c r="AK1" s="15">
        <v>2000.0</v>
      </c>
      <c r="AL1" s="15">
        <v>2001.0</v>
      </c>
      <c r="AM1" s="15">
        <v>2002.0</v>
      </c>
      <c r="AN1" s="15">
        <v>2003.0</v>
      </c>
      <c r="AO1" s="15">
        <v>2004.0</v>
      </c>
      <c r="AP1" s="15">
        <v>2005.0</v>
      </c>
      <c r="AQ1" s="15">
        <v>2006.0</v>
      </c>
      <c r="AR1" s="15">
        <v>2007.0</v>
      </c>
      <c r="AS1" s="36">
        <v>2008.0</v>
      </c>
      <c r="AT1" s="13" t="s">
        <v>132</v>
      </c>
      <c r="AU1" s="13" t="s">
        <v>137</v>
      </c>
    </row>
    <row r="2" ht="11.25" customHeight="1">
      <c r="AS2" s="36"/>
    </row>
    <row r="3" ht="11.25" customHeight="1">
      <c r="A3" s="15" t="s">
        <v>55</v>
      </c>
      <c r="B3" s="16">
        <v>1284.02536579654</v>
      </c>
      <c r="C3" s="16">
        <v>1356.48689031815</v>
      </c>
      <c r="D3" s="16">
        <v>1401.42664759004</v>
      </c>
      <c r="E3" s="16">
        <v>1484.87335906002</v>
      </c>
      <c r="F3" s="16">
        <v>1562.12764190536</v>
      </c>
      <c r="G3" s="16">
        <v>1615.4279321095</v>
      </c>
      <c r="H3" s="16">
        <v>1648.4335255291</v>
      </c>
      <c r="I3" s="16">
        <v>1728.10431834796</v>
      </c>
      <c r="J3" s="16">
        <v>1795.03698827888</v>
      </c>
      <c r="K3" s="16">
        <v>1745.96852467182</v>
      </c>
      <c r="L3" s="16">
        <v>1698.05180272343</v>
      </c>
      <c r="M3" s="16">
        <v>1788.45061023144</v>
      </c>
      <c r="N3" s="16">
        <v>1829.80117460629</v>
      </c>
      <c r="O3" s="16">
        <v>1870.34997470697</v>
      </c>
      <c r="P3" s="16">
        <v>1893.26457660366</v>
      </c>
      <c r="Q3" s="16">
        <v>1816.30115699764</v>
      </c>
      <c r="R3" s="16">
        <v>1769.73398673831</v>
      </c>
      <c r="S3" s="16">
        <v>1692.95585875345</v>
      </c>
      <c r="T3" s="16">
        <v>1685.96454086126</v>
      </c>
      <c r="U3" s="16">
        <v>1769.12069339569</v>
      </c>
      <c r="V3" s="16">
        <v>1763.10768374307</v>
      </c>
      <c r="W3" s="16">
        <v>1768.20154938246</v>
      </c>
      <c r="X3" s="16">
        <v>1829.339922581</v>
      </c>
      <c r="Y3" s="16">
        <v>1913.74424475673</v>
      </c>
      <c r="Z3" s="16">
        <v>1958.06046564611</v>
      </c>
      <c r="AA3" s="16">
        <v>1963.29190233664</v>
      </c>
      <c r="AB3" s="16">
        <v>1960.93607223574</v>
      </c>
      <c r="AC3" s="16">
        <v>1991.32659078677</v>
      </c>
      <c r="AD3" s="16">
        <v>2033.61526248401</v>
      </c>
      <c r="AE3" s="16">
        <v>2071.02935351586</v>
      </c>
      <c r="AF3" s="16">
        <v>2116.69855040193</v>
      </c>
      <c r="AG3" s="16">
        <v>2187.56619711902</v>
      </c>
      <c r="AH3" s="16">
        <v>2204.84492740778</v>
      </c>
      <c r="AI3" s="16">
        <v>2219.15079444209</v>
      </c>
      <c r="AJ3" s="16">
        <v>2257.56599686352</v>
      </c>
      <c r="AK3" s="16">
        <v>2309.54035349641</v>
      </c>
      <c r="AL3" s="16">
        <v>2254.87033725197</v>
      </c>
      <c r="AM3" s="16">
        <v>2289.20582845868</v>
      </c>
      <c r="AN3" s="16">
        <v>2296.68904560831</v>
      </c>
      <c r="AO3" s="16">
        <v>2341.92015825108</v>
      </c>
      <c r="AP3" s="16">
        <v>2342.71450127826</v>
      </c>
      <c r="AQ3" s="16">
        <v>2323.11040627715</v>
      </c>
      <c r="AR3" s="16">
        <v>2359.61554701538</v>
      </c>
      <c r="AS3" s="42">
        <v>2298.95491396464</v>
      </c>
      <c r="AT3" s="17">
        <v>-0.0283698463991526</v>
      </c>
      <c r="AU3" s="17">
        <v>0.203539586323031</v>
      </c>
    </row>
    <row r="4" ht="11.25" customHeight="1">
      <c r="A4" s="15" t="s">
        <v>56</v>
      </c>
      <c r="B4" s="16">
        <v>116.287</v>
      </c>
      <c r="C4" s="16">
        <v>123.447</v>
      </c>
      <c r="D4" s="16">
        <v>129.524</v>
      </c>
      <c r="E4" s="16">
        <v>138.16</v>
      </c>
      <c r="F4" s="16">
        <v>146.064</v>
      </c>
      <c r="G4" s="16">
        <v>156.413</v>
      </c>
      <c r="H4" s="16">
        <v>160.979</v>
      </c>
      <c r="I4" s="16">
        <v>172.151</v>
      </c>
      <c r="J4" s="16">
        <v>182.77</v>
      </c>
      <c r="K4" s="16">
        <v>189.064</v>
      </c>
      <c r="L4" s="16">
        <v>187.001</v>
      </c>
      <c r="M4" s="16">
        <v>197.231</v>
      </c>
      <c r="N4" s="16">
        <v>206.831</v>
      </c>
      <c r="O4" s="16">
        <v>210.332</v>
      </c>
      <c r="P4" s="16">
        <v>212.623</v>
      </c>
      <c r="Q4" s="16">
        <v>218.162</v>
      </c>
      <c r="R4" s="16">
        <v>211.848</v>
      </c>
      <c r="S4" s="16">
        <v>218.002</v>
      </c>
      <c r="T4" s="16">
        <v>215.994</v>
      </c>
      <c r="U4" s="16">
        <v>231.22</v>
      </c>
      <c r="V4" s="16">
        <v>235.16</v>
      </c>
      <c r="W4" s="16">
        <v>242.446</v>
      </c>
      <c r="X4" s="16">
        <v>249.41043</v>
      </c>
      <c r="Y4" s="16">
        <v>254.56376</v>
      </c>
      <c r="Z4" s="16">
        <v>254.95477</v>
      </c>
      <c r="AA4" s="16">
        <v>248.40119</v>
      </c>
      <c r="AB4" s="16">
        <v>250.73218</v>
      </c>
      <c r="AC4" s="16">
        <v>257.34119</v>
      </c>
      <c r="AD4" s="16">
        <v>263.242369606382</v>
      </c>
      <c r="AE4" s="16">
        <v>272.891263986816</v>
      </c>
      <c r="AF4" s="16">
        <v>277.272919104806</v>
      </c>
      <c r="AG4" s="16">
        <v>287.491042920608</v>
      </c>
      <c r="AH4" s="16">
        <v>289.684445364479</v>
      </c>
      <c r="AI4" s="16">
        <v>283.88968107003</v>
      </c>
      <c r="AJ4" s="16">
        <v>290.798176510939</v>
      </c>
      <c r="AK4" s="16">
        <v>300.90919576574</v>
      </c>
      <c r="AL4" s="16">
        <v>296.687800040126</v>
      </c>
      <c r="AM4" s="16">
        <v>301.408427027802</v>
      </c>
      <c r="AN4" s="16">
        <v>310.530892315447</v>
      </c>
      <c r="AO4" s="16">
        <v>313.726886363192</v>
      </c>
      <c r="AP4" s="16">
        <v>323.103996567192</v>
      </c>
      <c r="AQ4" s="16">
        <v>319.770241106819</v>
      </c>
      <c r="AR4" s="16">
        <v>326.067064459758</v>
      </c>
      <c r="AS4" s="42">
        <v>329.78058727012</v>
      </c>
      <c r="AT4" s="17">
        <v>0.00862547390087509</v>
      </c>
      <c r="AU4" s="17">
        <v>0.0291973556778325</v>
      </c>
    </row>
    <row r="5" ht="11.25" customHeight="1">
      <c r="A5" s="15" t="s">
        <v>57</v>
      </c>
      <c r="B5" s="16">
        <v>24.4635565109391</v>
      </c>
      <c r="C5" s="16">
        <v>25.7338973918028</v>
      </c>
      <c r="D5" s="16">
        <v>26.0205713193847</v>
      </c>
      <c r="E5" s="16">
        <v>28.4173838731251</v>
      </c>
      <c r="F5" s="16">
        <v>31.2819355116079</v>
      </c>
      <c r="G5" s="16">
        <v>33.3037990828318</v>
      </c>
      <c r="H5" s="16">
        <v>34.8987200726092</v>
      </c>
      <c r="I5" s="16">
        <v>38.4056255851724</v>
      </c>
      <c r="J5" s="16">
        <v>41.2751161746441</v>
      </c>
      <c r="K5" s="16">
        <v>45.9075941530525</v>
      </c>
      <c r="L5" s="16">
        <v>49.5479700964937</v>
      </c>
      <c r="M5" s="16">
        <v>52.8172124773096</v>
      </c>
      <c r="N5" s="16">
        <v>55.7380706983854</v>
      </c>
      <c r="O5" s="16">
        <v>62.7793803382058</v>
      </c>
      <c r="P5" s="16">
        <v>69.4343728862138</v>
      </c>
      <c r="Q5" s="16">
        <v>75.5884691888793</v>
      </c>
      <c r="R5" s="16">
        <v>82.6672155345371</v>
      </c>
      <c r="S5" s="16">
        <v>85.8756075284227</v>
      </c>
      <c r="T5" s="16">
        <v>84.8140890417503</v>
      </c>
      <c r="U5" s="16">
        <v>89.3853543517722</v>
      </c>
      <c r="V5" s="16">
        <v>92.720638769466</v>
      </c>
      <c r="W5" s="16">
        <v>88.2856349479316</v>
      </c>
      <c r="X5" s="16">
        <v>91.2789069456387</v>
      </c>
      <c r="Y5" s="16">
        <v>92.0986037068883</v>
      </c>
      <c r="Z5" s="16">
        <v>96.8981425432311</v>
      </c>
      <c r="AA5" s="16">
        <v>101.961120569409</v>
      </c>
      <c r="AB5" s="16">
        <v>105.980616843413</v>
      </c>
      <c r="AC5" s="16">
        <v>107.683641110156</v>
      </c>
      <c r="AD5" s="16">
        <v>110.466357385115</v>
      </c>
      <c r="AE5" s="16">
        <v>117.214618969141</v>
      </c>
      <c r="AF5" s="16">
        <v>113.397037594344</v>
      </c>
      <c r="AG5" s="16">
        <v>122.146269943632</v>
      </c>
      <c r="AH5" s="16">
        <v>125.831655679755</v>
      </c>
      <c r="AI5" s="16">
        <v>131.914792872839</v>
      </c>
      <c r="AJ5" s="16">
        <v>131.657778112162</v>
      </c>
      <c r="AK5" s="16">
        <v>137.35677414732</v>
      </c>
      <c r="AL5" s="16">
        <v>136.844012037833</v>
      </c>
      <c r="AM5" s="16">
        <v>138.096567784466</v>
      </c>
      <c r="AN5" s="16">
        <v>144.699954313333</v>
      </c>
      <c r="AO5" s="16">
        <v>147.943920001519</v>
      </c>
      <c r="AP5" s="16">
        <v>153.404658873027</v>
      </c>
      <c r="AQ5" s="16">
        <v>160.322077487532</v>
      </c>
      <c r="AR5" s="16">
        <v>163.704607506812</v>
      </c>
      <c r="AS5" s="42">
        <v>170.380737826099</v>
      </c>
      <c r="AT5" s="17">
        <v>0.0379379009074479</v>
      </c>
      <c r="AU5" s="17">
        <v>0.0150847781676289</v>
      </c>
    </row>
    <row r="6" ht="11.25" customHeight="1">
      <c r="A6" s="18" t="s">
        <v>58</v>
      </c>
      <c r="B6" s="19">
        <v>1424.77592230748</v>
      </c>
      <c r="C6" s="19">
        <v>1505.66778770996</v>
      </c>
      <c r="D6" s="19">
        <v>1556.97121890943</v>
      </c>
      <c r="E6" s="19">
        <v>1651.45074293314</v>
      </c>
      <c r="F6" s="19">
        <v>1739.47357741697</v>
      </c>
      <c r="G6" s="19">
        <v>1805.14473119234</v>
      </c>
      <c r="H6" s="19">
        <v>1844.31124560171</v>
      </c>
      <c r="I6" s="19">
        <v>1938.66094393313</v>
      </c>
      <c r="J6" s="19">
        <v>2019.08210445353</v>
      </c>
      <c r="K6" s="19">
        <v>1980.94011882487</v>
      </c>
      <c r="L6" s="19">
        <v>1934.60077281992</v>
      </c>
      <c r="M6" s="19">
        <v>2038.49882270875</v>
      </c>
      <c r="N6" s="19">
        <v>2092.37024530467</v>
      </c>
      <c r="O6" s="19">
        <v>2143.46135504518</v>
      </c>
      <c r="P6" s="19">
        <v>2175.32194948987</v>
      </c>
      <c r="Q6" s="19">
        <v>2110.05162618652</v>
      </c>
      <c r="R6" s="19">
        <v>2064.24920227285</v>
      </c>
      <c r="S6" s="19">
        <v>1996.83346628188</v>
      </c>
      <c r="T6" s="19">
        <v>1986.77262990301</v>
      </c>
      <c r="U6" s="19">
        <v>2089.72604774746</v>
      </c>
      <c r="V6" s="19">
        <v>2090.98832251254</v>
      </c>
      <c r="W6" s="19">
        <v>2098.9331843304</v>
      </c>
      <c r="X6" s="19">
        <v>2170.02925952663</v>
      </c>
      <c r="Y6" s="19">
        <v>2260.40660846362</v>
      </c>
      <c r="Z6" s="19">
        <v>2309.91337818935</v>
      </c>
      <c r="AA6" s="19">
        <v>2313.65421290605</v>
      </c>
      <c r="AB6" s="19">
        <v>2317.64886907916</v>
      </c>
      <c r="AC6" s="19">
        <v>2356.35142189692</v>
      </c>
      <c r="AD6" s="19">
        <v>2407.32398947551</v>
      </c>
      <c r="AE6" s="19">
        <v>2461.13523647182</v>
      </c>
      <c r="AF6" s="19">
        <v>2507.36850710108</v>
      </c>
      <c r="AG6" s="19">
        <v>2597.20350998326</v>
      </c>
      <c r="AH6" s="19">
        <v>2620.36102845201</v>
      </c>
      <c r="AI6" s="19">
        <v>2634.95526838496</v>
      </c>
      <c r="AJ6" s="19">
        <v>2680.02195148662</v>
      </c>
      <c r="AK6" s="19">
        <v>2747.80632340947</v>
      </c>
      <c r="AL6" s="19">
        <v>2688.40214932993</v>
      </c>
      <c r="AM6" s="19">
        <v>2728.71082327094</v>
      </c>
      <c r="AN6" s="19">
        <v>2751.91989223709</v>
      </c>
      <c r="AO6" s="19">
        <v>2803.59096461579</v>
      </c>
      <c r="AP6" s="19">
        <v>2819.22315671848</v>
      </c>
      <c r="AQ6" s="19">
        <v>2803.2027248715</v>
      </c>
      <c r="AR6" s="19">
        <v>2849.38721898195</v>
      </c>
      <c r="AS6" s="19">
        <v>2799.11623906086</v>
      </c>
      <c r="AT6" s="20">
        <v>-0.0203267699496645</v>
      </c>
      <c r="AU6" s="20">
        <v>0.247821720168493</v>
      </c>
    </row>
    <row r="7" ht="11.25" customHeight="1"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42"/>
      <c r="AT7" s="17"/>
      <c r="AU7" s="17"/>
    </row>
    <row r="8" ht="11.25" customHeight="1">
      <c r="A8" s="15" t="s">
        <v>59</v>
      </c>
      <c r="B8" s="16">
        <v>26.917</v>
      </c>
      <c r="C8" s="16">
        <v>27.982</v>
      </c>
      <c r="D8" s="16">
        <v>28.741</v>
      </c>
      <c r="E8" s="16">
        <v>29.81</v>
      </c>
      <c r="F8" s="16">
        <v>30.714</v>
      </c>
      <c r="G8" s="16">
        <v>28.671</v>
      </c>
      <c r="H8" s="16">
        <v>30.623</v>
      </c>
      <c r="I8" s="16">
        <v>30.952</v>
      </c>
      <c r="J8" s="16">
        <v>32.232</v>
      </c>
      <c r="K8" s="16">
        <v>33.45</v>
      </c>
      <c r="L8" s="16">
        <v>32.816</v>
      </c>
      <c r="M8" s="16">
        <v>34.731</v>
      </c>
      <c r="N8" s="16">
        <v>36.138</v>
      </c>
      <c r="O8" s="16">
        <v>36.126</v>
      </c>
      <c r="P8" s="16">
        <v>38.852</v>
      </c>
      <c r="Q8" s="16">
        <v>38.153</v>
      </c>
      <c r="R8" s="16">
        <v>37.275</v>
      </c>
      <c r="S8" s="16">
        <v>38.643</v>
      </c>
      <c r="T8" s="16">
        <v>40.0</v>
      </c>
      <c r="U8" s="16">
        <v>41.347</v>
      </c>
      <c r="V8" s="16">
        <v>40.285</v>
      </c>
      <c r="W8" s="16">
        <v>43.082</v>
      </c>
      <c r="X8" s="16">
        <v>44.804</v>
      </c>
      <c r="Y8" s="16">
        <v>45.955</v>
      </c>
      <c r="Z8" s="16">
        <v>44.145</v>
      </c>
      <c r="AA8" s="16">
        <v>43.283</v>
      </c>
      <c r="AB8" s="16">
        <v>44.244</v>
      </c>
      <c r="AC8" s="16">
        <v>46.563</v>
      </c>
      <c r="AD8" s="16">
        <v>48.761</v>
      </c>
      <c r="AE8" s="16">
        <v>50.307</v>
      </c>
      <c r="AF8" s="16">
        <v>52.401</v>
      </c>
      <c r="AG8" s="16">
        <v>56.022</v>
      </c>
      <c r="AH8" s="16">
        <v>55.841</v>
      </c>
      <c r="AI8" s="16">
        <v>58.056</v>
      </c>
      <c r="AJ8" s="16">
        <v>57.507</v>
      </c>
      <c r="AK8" s="16">
        <v>58.863</v>
      </c>
      <c r="AL8" s="16">
        <v>57.708</v>
      </c>
      <c r="AM8" s="16">
        <v>54.327</v>
      </c>
      <c r="AN8" s="16">
        <v>58.703</v>
      </c>
      <c r="AO8" s="16">
        <v>61.915</v>
      </c>
      <c r="AP8" s="16">
        <v>66.410875</v>
      </c>
      <c r="AQ8" s="16">
        <v>69.9569244512589</v>
      </c>
      <c r="AR8" s="16">
        <v>73.1995933600883</v>
      </c>
      <c r="AS8" s="42">
        <v>74.676970432595</v>
      </c>
      <c r="AT8" s="17">
        <v>0.0173954741510971</v>
      </c>
      <c r="AU8" s="17">
        <v>0.00661157797283422</v>
      </c>
    </row>
    <row r="9" ht="11.25" customHeight="1">
      <c r="A9" s="15" t="s">
        <v>60</v>
      </c>
      <c r="B9" s="16">
        <v>22.0828967925</v>
      </c>
      <c r="C9" s="16">
        <v>24.0845029625</v>
      </c>
      <c r="D9" s="16">
        <v>24.968351175</v>
      </c>
      <c r="E9" s="16">
        <v>28.6097243075</v>
      </c>
      <c r="F9" s="16">
        <v>31.261106305</v>
      </c>
      <c r="G9" s="16">
        <v>36.6211622</v>
      </c>
      <c r="H9" s="16">
        <v>40.26831595</v>
      </c>
      <c r="I9" s="16">
        <v>46.211129175</v>
      </c>
      <c r="J9" s="16">
        <v>55.497509825</v>
      </c>
      <c r="K9" s="16">
        <v>60.69720225</v>
      </c>
      <c r="L9" s="16">
        <v>64.19750685</v>
      </c>
      <c r="M9" s="16">
        <v>70.5376956</v>
      </c>
      <c r="N9" s="16">
        <v>75.137645575</v>
      </c>
      <c r="O9" s="16">
        <v>82.77117204</v>
      </c>
      <c r="P9" s="16">
        <v>89.882551295</v>
      </c>
      <c r="Q9" s="16">
        <v>91.955740955</v>
      </c>
      <c r="R9" s="16">
        <v>89.93218869</v>
      </c>
      <c r="S9" s="16">
        <v>93.771289005</v>
      </c>
      <c r="T9" s="16">
        <v>95.727183225</v>
      </c>
      <c r="U9" s="16">
        <v>102.6296481</v>
      </c>
      <c r="V9" s="16">
        <v>109.229149385</v>
      </c>
      <c r="W9" s="16">
        <v>115.86081084</v>
      </c>
      <c r="X9" s="16">
        <v>118.54443353</v>
      </c>
      <c r="Y9" s="16">
        <v>123.10580175</v>
      </c>
      <c r="Z9" s="16">
        <v>125.68524591</v>
      </c>
      <c r="AA9" s="16">
        <v>123.828704663</v>
      </c>
      <c r="AB9" s="16">
        <v>127.801547462</v>
      </c>
      <c r="AC9" s="16">
        <v>132.1081481035</v>
      </c>
      <c r="AD9" s="16">
        <v>136.4521928235</v>
      </c>
      <c r="AE9" s="16">
        <v>141.7606557935</v>
      </c>
      <c r="AF9" s="16">
        <v>149.506444848</v>
      </c>
      <c r="AG9" s="16">
        <v>158.3719612635</v>
      </c>
      <c r="AH9" s="16">
        <v>167.655224044</v>
      </c>
      <c r="AI9" s="16">
        <v>173.813912256</v>
      </c>
      <c r="AJ9" s="16">
        <v>178.4526555375</v>
      </c>
      <c r="AK9" s="16">
        <v>182.855640435</v>
      </c>
      <c r="AL9" s="16">
        <v>179.70686659</v>
      </c>
      <c r="AM9" s="16">
        <v>183.648663998</v>
      </c>
      <c r="AN9" s="16">
        <v>185.950705476603</v>
      </c>
      <c r="AO9" s="16">
        <v>193.199256632144</v>
      </c>
      <c r="AP9" s="16">
        <v>198.807095396077</v>
      </c>
      <c r="AQ9" s="16">
        <v>205.917220343277</v>
      </c>
      <c r="AR9" s="16">
        <v>220.385707047712</v>
      </c>
      <c r="AS9" s="42">
        <v>228.113605393141</v>
      </c>
      <c r="AT9" s="17">
        <v>0.0322372862727003</v>
      </c>
      <c r="AU9" s="17">
        <v>0.0201961981047747</v>
      </c>
    </row>
    <row r="10" ht="11.25" customHeight="1">
      <c r="A10" s="15" t="s">
        <v>138</v>
      </c>
      <c r="B10" s="16">
        <v>5.9668</v>
      </c>
      <c r="C10" s="16">
        <v>6.432</v>
      </c>
      <c r="D10" s="16">
        <v>6.5605</v>
      </c>
      <c r="E10" s="16">
        <v>6.554</v>
      </c>
      <c r="F10" s="16">
        <v>7.0762</v>
      </c>
      <c r="G10" s="16">
        <v>7.4453</v>
      </c>
      <c r="H10" s="16">
        <v>8.014</v>
      </c>
      <c r="I10" s="16">
        <v>8.131</v>
      </c>
      <c r="J10" s="16">
        <v>7.8051</v>
      </c>
      <c r="K10" s="16">
        <v>7.7961</v>
      </c>
      <c r="L10" s="16">
        <v>7.0464</v>
      </c>
      <c r="M10" s="16">
        <v>7.2912</v>
      </c>
      <c r="N10" s="16">
        <v>7.6064</v>
      </c>
      <c r="O10" s="16">
        <v>7.9126</v>
      </c>
      <c r="P10" s="16">
        <v>8.3487</v>
      </c>
      <c r="Q10" s="16">
        <v>8.463</v>
      </c>
      <c r="R10" s="16">
        <v>8.5031</v>
      </c>
      <c r="S10" s="16">
        <v>8.2396</v>
      </c>
      <c r="T10" s="16">
        <v>8.3928</v>
      </c>
      <c r="U10" s="16">
        <v>8.75</v>
      </c>
      <c r="V10" s="16">
        <v>8.8451</v>
      </c>
      <c r="W10" s="16">
        <v>9.178</v>
      </c>
      <c r="X10" s="16">
        <v>9.5922</v>
      </c>
      <c r="Y10" s="16">
        <v>10.7151</v>
      </c>
      <c r="Z10" s="16">
        <v>12.0386</v>
      </c>
      <c r="AA10" s="16">
        <v>12.596</v>
      </c>
      <c r="AB10" s="16">
        <v>13.0997</v>
      </c>
      <c r="AC10" s="16">
        <v>14.4064</v>
      </c>
      <c r="AD10" s="16">
        <v>15.1194</v>
      </c>
      <c r="AE10" s="16">
        <v>16.3943</v>
      </c>
      <c r="AF10" s="16">
        <v>17.6688</v>
      </c>
      <c r="AG10" s="16">
        <v>19.1185</v>
      </c>
      <c r="AH10" s="16">
        <v>21.924307</v>
      </c>
      <c r="AI10" s="16">
        <v>21.9919</v>
      </c>
      <c r="AJ10" s="16">
        <v>22.8939</v>
      </c>
      <c r="AK10" s="16">
        <v>23.9284</v>
      </c>
      <c r="AL10" s="16">
        <v>24.3572</v>
      </c>
      <c r="AM10" s="16">
        <v>24.69085</v>
      </c>
      <c r="AN10" s="16">
        <v>25.0781746543134</v>
      </c>
      <c r="AO10" s="16">
        <v>26.4397114351636</v>
      </c>
      <c r="AP10" s="16">
        <v>27.8276034243789</v>
      </c>
      <c r="AQ10" s="16">
        <v>29.0273161232398</v>
      </c>
      <c r="AR10" s="16">
        <v>28.7552970852354</v>
      </c>
      <c r="AS10" s="42">
        <v>27.7506319927014</v>
      </c>
      <c r="AT10" s="17">
        <v>-0.0375752157321987</v>
      </c>
      <c r="AU10" s="17">
        <v>0.00245692167414293</v>
      </c>
    </row>
    <row r="11" ht="11.25" customHeight="1">
      <c r="A11" s="15" t="s">
        <v>61</v>
      </c>
      <c r="B11" s="16">
        <v>7.011</v>
      </c>
      <c r="C11" s="16">
        <v>7.678</v>
      </c>
      <c r="D11" s="16">
        <v>8.202</v>
      </c>
      <c r="E11" s="16">
        <v>8.623</v>
      </c>
      <c r="F11" s="16">
        <v>8.769</v>
      </c>
      <c r="G11" s="16">
        <v>9.557</v>
      </c>
      <c r="H11" s="16">
        <v>9.77</v>
      </c>
      <c r="I11" s="16">
        <v>10.928</v>
      </c>
      <c r="J11" s="16">
        <v>11.114</v>
      </c>
      <c r="K11" s="16">
        <v>12.268</v>
      </c>
      <c r="L11" s="16">
        <v>11.902</v>
      </c>
      <c r="M11" s="16">
        <v>12.837</v>
      </c>
      <c r="N11" s="16">
        <v>13.157</v>
      </c>
      <c r="O11" s="16">
        <v>14.094</v>
      </c>
      <c r="P11" s="16">
        <v>15.146</v>
      </c>
      <c r="Q11" s="16">
        <v>16.186</v>
      </c>
      <c r="R11" s="16">
        <v>16.647</v>
      </c>
      <c r="S11" s="16">
        <v>16.857</v>
      </c>
      <c r="T11" s="16">
        <v>17.922</v>
      </c>
      <c r="U11" s="16">
        <v>18.007</v>
      </c>
      <c r="V11" s="16">
        <v>18.356</v>
      </c>
      <c r="W11" s="16">
        <v>19.322</v>
      </c>
      <c r="X11" s="16">
        <v>20.497</v>
      </c>
      <c r="Y11" s="16">
        <v>21.528</v>
      </c>
      <c r="Z11" s="16">
        <v>21.743</v>
      </c>
      <c r="AA11" s="16">
        <v>22.939</v>
      </c>
      <c r="AB11" s="16">
        <v>23.294</v>
      </c>
      <c r="AC11" s="16">
        <v>22.992</v>
      </c>
      <c r="AD11" s="16">
        <v>24.659</v>
      </c>
      <c r="AE11" s="16">
        <v>25.744</v>
      </c>
      <c r="AF11" s="16">
        <v>26.446</v>
      </c>
      <c r="AG11" s="16">
        <v>27.372</v>
      </c>
      <c r="AH11" s="16">
        <v>27.76</v>
      </c>
      <c r="AI11" s="16">
        <v>27.273</v>
      </c>
      <c r="AJ11" s="16">
        <v>25.232</v>
      </c>
      <c r="AK11" s="16">
        <v>25.434</v>
      </c>
      <c r="AL11" s="16">
        <v>26.322</v>
      </c>
      <c r="AM11" s="16">
        <v>25.658</v>
      </c>
      <c r="AN11" s="16">
        <v>25.986</v>
      </c>
      <c r="AO11" s="16">
        <v>26.7914544012251</v>
      </c>
      <c r="AP11" s="16">
        <v>27.6044293564849</v>
      </c>
      <c r="AQ11" s="16">
        <v>29.2487717664756</v>
      </c>
      <c r="AR11" s="16">
        <v>29.4827558313257</v>
      </c>
      <c r="AS11" s="42">
        <v>30.1886342731709</v>
      </c>
      <c r="AT11" s="17">
        <v>0.021144422119423</v>
      </c>
      <c r="AU11" s="17">
        <v>0.00267277191661923</v>
      </c>
    </row>
    <row r="12" ht="11.25" customHeight="1">
      <c r="A12" s="15" t="s">
        <v>62</v>
      </c>
      <c r="B12" s="16">
        <v>0.739</v>
      </c>
      <c r="C12" s="16">
        <v>0.78</v>
      </c>
      <c r="D12" s="16">
        <v>0.845</v>
      </c>
      <c r="E12" s="16">
        <v>0.994</v>
      </c>
      <c r="F12" s="16">
        <v>1.061</v>
      </c>
      <c r="G12" s="16">
        <v>1.267</v>
      </c>
      <c r="H12" s="16">
        <v>1.392</v>
      </c>
      <c r="I12" s="16">
        <v>1.558</v>
      </c>
      <c r="J12" s="16">
        <v>1.544</v>
      </c>
      <c r="K12" s="16">
        <v>1.788</v>
      </c>
      <c r="L12" s="16">
        <v>1.782</v>
      </c>
      <c r="M12" s="16">
        <v>1.966</v>
      </c>
      <c r="N12" s="16">
        <v>2.419</v>
      </c>
      <c r="O12" s="16">
        <v>2.493</v>
      </c>
      <c r="P12" s="16">
        <v>2.589</v>
      </c>
      <c r="Q12" s="16">
        <v>3.266</v>
      </c>
      <c r="R12" s="16">
        <v>3.634</v>
      </c>
      <c r="S12" s="16">
        <v>3.999</v>
      </c>
      <c r="T12" s="16">
        <v>3.965</v>
      </c>
      <c r="U12" s="16">
        <v>4.454</v>
      </c>
      <c r="V12" s="16">
        <v>5.027</v>
      </c>
      <c r="W12" s="16">
        <v>5.249</v>
      </c>
      <c r="X12" s="16">
        <v>5.454</v>
      </c>
      <c r="Y12" s="16">
        <v>5.444</v>
      </c>
      <c r="Z12" s="16">
        <v>5.607</v>
      </c>
      <c r="AA12" s="16">
        <v>5.539</v>
      </c>
      <c r="AB12" s="16">
        <v>6.174</v>
      </c>
      <c r="AC12" s="16">
        <v>6.011</v>
      </c>
      <c r="AD12" s="16">
        <v>6.427</v>
      </c>
      <c r="AE12" s="16">
        <v>7.018</v>
      </c>
      <c r="AF12" s="16">
        <v>6.576</v>
      </c>
      <c r="AG12" s="16">
        <v>7.416</v>
      </c>
      <c r="AH12" s="16">
        <v>8.273</v>
      </c>
      <c r="AI12" s="16">
        <v>8.397</v>
      </c>
      <c r="AJ12" s="16">
        <v>7.911</v>
      </c>
      <c r="AK12" s="16">
        <v>7.815</v>
      </c>
      <c r="AL12" s="16">
        <v>7.832</v>
      </c>
      <c r="AM12" s="16">
        <v>7.806</v>
      </c>
      <c r="AN12" s="16">
        <v>8.01529725576528</v>
      </c>
      <c r="AO12" s="16">
        <v>8.30013250624501</v>
      </c>
      <c r="AP12" s="16">
        <v>9.43558754953516</v>
      </c>
      <c r="AQ12" s="16">
        <v>10.4930079473268</v>
      </c>
      <c r="AR12" s="16">
        <v>11.4160175320819</v>
      </c>
      <c r="AS12" s="42">
        <v>12.3396539376</v>
      </c>
      <c r="AT12" s="17">
        <v>0.0779537611560603</v>
      </c>
      <c r="AU12" s="17">
        <v>0.00109249991923378</v>
      </c>
    </row>
    <row r="13" ht="11.25" customHeight="1">
      <c r="A13" s="15" t="s">
        <v>63</v>
      </c>
      <c r="B13" s="16">
        <v>4.604</v>
      </c>
      <c r="C13" s="16">
        <v>5.606</v>
      </c>
      <c r="D13" s="16">
        <v>5.715</v>
      </c>
      <c r="E13" s="16">
        <v>5.836</v>
      </c>
      <c r="F13" s="16">
        <v>5.934</v>
      </c>
      <c r="G13" s="16">
        <v>6.194</v>
      </c>
      <c r="H13" s="16">
        <v>6.25</v>
      </c>
      <c r="I13" s="16">
        <v>5.611</v>
      </c>
      <c r="J13" s="16">
        <v>6.308</v>
      </c>
      <c r="K13" s="16">
        <v>7.208</v>
      </c>
      <c r="L13" s="16">
        <v>7.716</v>
      </c>
      <c r="M13" s="16">
        <v>7.803</v>
      </c>
      <c r="N13" s="16">
        <v>7.909</v>
      </c>
      <c r="O13" s="16">
        <v>7.924</v>
      </c>
      <c r="P13" s="16">
        <v>8.288</v>
      </c>
      <c r="Q13" s="16">
        <v>8.882</v>
      </c>
      <c r="R13" s="16">
        <v>9.326</v>
      </c>
      <c r="S13" s="16">
        <v>9.307</v>
      </c>
      <c r="T13" s="16">
        <v>8.137</v>
      </c>
      <c r="U13" s="16">
        <v>8.559</v>
      </c>
      <c r="V13" s="16">
        <v>8.446</v>
      </c>
      <c r="W13" s="16">
        <v>9.018</v>
      </c>
      <c r="X13" s="16">
        <v>9.808</v>
      </c>
      <c r="Y13" s="16">
        <v>9.545</v>
      </c>
      <c r="Z13" s="16">
        <v>8.751</v>
      </c>
      <c r="AA13" s="16">
        <v>8.672</v>
      </c>
      <c r="AB13" s="16">
        <v>8.58</v>
      </c>
      <c r="AC13" s="16">
        <v>8.432</v>
      </c>
      <c r="AD13" s="16">
        <v>9.32</v>
      </c>
      <c r="AE13" s="16">
        <v>10.072</v>
      </c>
      <c r="AF13" s="16">
        <v>10.888</v>
      </c>
      <c r="AG13" s="16">
        <v>11.122</v>
      </c>
      <c r="AH13" s="16">
        <v>10.904</v>
      </c>
      <c r="AI13" s="16">
        <v>11.318</v>
      </c>
      <c r="AJ13" s="16">
        <v>11.667</v>
      </c>
      <c r="AK13" s="16">
        <v>11.856</v>
      </c>
      <c r="AL13" s="16">
        <v>11.699</v>
      </c>
      <c r="AM13" s="16">
        <v>11.815</v>
      </c>
      <c r="AN13" s="16">
        <v>11.60567</v>
      </c>
      <c r="AO13" s="16">
        <v>12.4110982613838</v>
      </c>
      <c r="AP13" s="16">
        <v>12.9697630984976</v>
      </c>
      <c r="AQ13" s="16">
        <v>13.2034081601644</v>
      </c>
      <c r="AR13" s="16">
        <v>14.4355005362212</v>
      </c>
      <c r="AS13" s="42">
        <v>15.9176688649231</v>
      </c>
      <c r="AT13" s="17">
        <v>0.0996624555244148</v>
      </c>
      <c r="AU13" s="17">
        <v>0.00140928198126606</v>
      </c>
    </row>
    <row r="14" ht="11.25" customHeight="1">
      <c r="A14" s="15" t="s">
        <v>65</v>
      </c>
      <c r="B14" s="16">
        <v>15.772</v>
      </c>
      <c r="C14" s="16">
        <v>16.185</v>
      </c>
      <c r="D14" s="16">
        <v>16.906</v>
      </c>
      <c r="E14" s="16">
        <v>17.919</v>
      </c>
      <c r="F14" s="16">
        <v>18.222</v>
      </c>
      <c r="G14" s="16">
        <v>18.288</v>
      </c>
      <c r="H14" s="16">
        <v>18.849</v>
      </c>
      <c r="I14" s="16">
        <v>19.828</v>
      </c>
      <c r="J14" s="16">
        <v>22.671</v>
      </c>
      <c r="K14" s="16">
        <v>23.153</v>
      </c>
      <c r="L14" s="16">
        <v>22.739</v>
      </c>
      <c r="M14" s="16">
        <v>26.418</v>
      </c>
      <c r="N14" s="16">
        <v>31.134</v>
      </c>
      <c r="O14" s="16">
        <v>32.442</v>
      </c>
      <c r="P14" s="16">
        <v>35.07</v>
      </c>
      <c r="Q14" s="16">
        <v>36.151</v>
      </c>
      <c r="R14" s="16">
        <v>36.075</v>
      </c>
      <c r="S14" s="16">
        <v>37.087</v>
      </c>
      <c r="T14" s="16">
        <v>36.864</v>
      </c>
      <c r="U14" s="16">
        <v>37.492</v>
      </c>
      <c r="V14" s="16">
        <v>37.961</v>
      </c>
      <c r="W14" s="16">
        <v>41.044</v>
      </c>
      <c r="X14" s="16">
        <v>41.884</v>
      </c>
      <c r="Y14" s="16">
        <v>43.846</v>
      </c>
      <c r="Z14" s="16">
        <v>43.64</v>
      </c>
      <c r="AA14" s="16">
        <v>46.723</v>
      </c>
      <c r="AB14" s="16">
        <v>48.391</v>
      </c>
      <c r="AC14" s="16">
        <v>49.82</v>
      </c>
      <c r="AD14" s="16">
        <v>51.119</v>
      </c>
      <c r="AE14" s="16">
        <v>53.432</v>
      </c>
      <c r="AF14" s="16">
        <v>56.384</v>
      </c>
      <c r="AG14" s="16">
        <v>57.981</v>
      </c>
      <c r="AH14" s="16">
        <v>61.095</v>
      </c>
      <c r="AI14" s="16">
        <v>63.817</v>
      </c>
      <c r="AJ14" s="16">
        <v>59.801</v>
      </c>
      <c r="AK14" s="16">
        <v>61.904</v>
      </c>
      <c r="AL14" s="16">
        <v>65.159</v>
      </c>
      <c r="AM14" s="16">
        <v>66.065</v>
      </c>
      <c r="AN14" s="16">
        <v>58.46467</v>
      </c>
      <c r="AO14" s="16">
        <v>65.6256659346197</v>
      </c>
      <c r="AP14" s="16">
        <v>68.2787784343078</v>
      </c>
      <c r="AQ14" s="16">
        <v>74.2558004879003</v>
      </c>
      <c r="AR14" s="16">
        <v>77.8492129738308</v>
      </c>
      <c r="AS14" s="42">
        <v>81.3695214528484</v>
      </c>
      <c r="AT14" s="17">
        <v>0.0423637857875405</v>
      </c>
      <c r="AU14" s="17">
        <v>0.00720410767310529</v>
      </c>
    </row>
    <row r="15" ht="11.25" customHeight="1">
      <c r="A15" s="15" t="s">
        <v>67</v>
      </c>
      <c r="B15" s="16">
        <v>27.975865757519</v>
      </c>
      <c r="C15" s="16">
        <v>30.884666050199</v>
      </c>
      <c r="D15" s="16">
        <v>32.845007582817</v>
      </c>
      <c r="E15" s="16">
        <v>32.832360823551</v>
      </c>
      <c r="F15" s="16">
        <v>35.067589970552</v>
      </c>
      <c r="G15" s="16">
        <v>36.5545</v>
      </c>
      <c r="H15" s="16">
        <v>37.6503</v>
      </c>
      <c r="I15" s="16">
        <v>39.0207</v>
      </c>
      <c r="J15" s="16">
        <v>40.8985</v>
      </c>
      <c r="K15" s="16">
        <v>39.8948</v>
      </c>
      <c r="L15" s="16">
        <v>39.2396</v>
      </c>
      <c r="M15" s="16">
        <v>40.41462</v>
      </c>
      <c r="N15" s="16">
        <v>41.8266</v>
      </c>
      <c r="O15" s="16">
        <v>43.81902</v>
      </c>
      <c r="P15" s="16">
        <v>44.88146</v>
      </c>
      <c r="Q15" s="16">
        <v>49.5429513273048</v>
      </c>
      <c r="R15" s="16">
        <v>49.2585564666632</v>
      </c>
      <c r="S15" s="16">
        <v>48.1289814985211</v>
      </c>
      <c r="T15" s="16">
        <v>48.369973611456</v>
      </c>
      <c r="U15" s="16">
        <v>49.5927225374756</v>
      </c>
      <c r="V15" s="16">
        <v>46.8921977367237</v>
      </c>
      <c r="W15" s="16">
        <v>48.9929379540877</v>
      </c>
      <c r="X15" s="16">
        <v>52.4614937771601</v>
      </c>
      <c r="Y15" s="16">
        <v>54.2413251185637</v>
      </c>
      <c r="Z15" s="16">
        <v>59.0222845244477</v>
      </c>
      <c r="AA15" s="16">
        <v>63.2477490655905</v>
      </c>
      <c r="AB15" s="16">
        <v>64.4584595769244</v>
      </c>
      <c r="AC15" s="16">
        <v>64.566898886975</v>
      </c>
      <c r="AD15" s="16">
        <v>66.8931311366099</v>
      </c>
      <c r="AE15" s="16">
        <v>70.7675039863991</v>
      </c>
      <c r="AF15" s="16">
        <v>72.7027537735089</v>
      </c>
      <c r="AG15" s="16">
        <v>76.9303338301937</v>
      </c>
      <c r="AH15" s="16">
        <v>79.8180445074913</v>
      </c>
      <c r="AI15" s="16">
        <v>83.0890721270343</v>
      </c>
      <c r="AJ15" s="16">
        <v>85.2323078578869</v>
      </c>
      <c r="AK15" s="16">
        <v>86.8305759226349</v>
      </c>
      <c r="AL15" s="16">
        <v>89.47985052297</v>
      </c>
      <c r="AM15" s="16">
        <v>91.6529607220919</v>
      </c>
      <c r="AN15" s="16">
        <v>96.1626839113357</v>
      </c>
      <c r="AO15" s="16">
        <v>96.1929469381331</v>
      </c>
      <c r="AP15" s="16">
        <v>100.300362575148</v>
      </c>
      <c r="AQ15" s="16">
        <v>106.337111701517</v>
      </c>
      <c r="AR15" s="16">
        <v>108.001871364903</v>
      </c>
      <c r="AS15" s="42">
        <v>109.284470727062</v>
      </c>
      <c r="AT15" s="17">
        <v>0.00911102650027496</v>
      </c>
      <c r="AU15" s="17">
        <v>0.00967557729305683</v>
      </c>
    </row>
    <row r="16" ht="11.25" customHeight="1">
      <c r="A16" s="18" t="s">
        <v>68</v>
      </c>
      <c r="B16" s="19">
        <v>111.068562550019</v>
      </c>
      <c r="C16" s="19">
        <v>119.632169012699</v>
      </c>
      <c r="D16" s="19">
        <v>124.782858757817</v>
      </c>
      <c r="E16" s="19">
        <v>131.178085131051</v>
      </c>
      <c r="F16" s="19">
        <v>138.104896275552</v>
      </c>
      <c r="G16" s="19">
        <v>144.5979622</v>
      </c>
      <c r="H16" s="19">
        <v>152.81661595</v>
      </c>
      <c r="I16" s="19">
        <v>162.239829175</v>
      </c>
      <c r="J16" s="19">
        <v>178.070109825</v>
      </c>
      <c r="K16" s="19">
        <v>186.25510225</v>
      </c>
      <c r="L16" s="19">
        <v>187.43850685</v>
      </c>
      <c r="M16" s="19">
        <v>201.9985156</v>
      </c>
      <c r="N16" s="19">
        <v>215.327645575</v>
      </c>
      <c r="O16" s="19">
        <v>227.58179204</v>
      </c>
      <c r="P16" s="19">
        <v>243.057711295</v>
      </c>
      <c r="Q16" s="19">
        <v>252.599692282305</v>
      </c>
      <c r="R16" s="19">
        <v>250.650845156663</v>
      </c>
      <c r="S16" s="19">
        <v>256.032870503521</v>
      </c>
      <c r="T16" s="19">
        <v>259.377956836456</v>
      </c>
      <c r="U16" s="19">
        <v>270.831370637476</v>
      </c>
      <c r="V16" s="19">
        <v>275.041447121724</v>
      </c>
      <c r="W16" s="19">
        <v>291.746748794088</v>
      </c>
      <c r="X16" s="19">
        <v>303.04512730716</v>
      </c>
      <c r="Y16" s="19">
        <v>314.380226868564</v>
      </c>
      <c r="Z16" s="19">
        <v>320.632130434448</v>
      </c>
      <c r="AA16" s="19">
        <v>326.828453728591</v>
      </c>
      <c r="AB16" s="19">
        <v>336.042707038924</v>
      </c>
      <c r="AC16" s="19">
        <v>344.899446990475</v>
      </c>
      <c r="AD16" s="19">
        <v>358.75072396011</v>
      </c>
      <c r="AE16" s="19">
        <v>375.495459779899</v>
      </c>
      <c r="AF16" s="19">
        <v>392.572998621509</v>
      </c>
      <c r="AG16" s="19">
        <v>414.333795093694</v>
      </c>
      <c r="AH16" s="19">
        <v>433.270575551491</v>
      </c>
      <c r="AI16" s="19">
        <v>447.755884383034</v>
      </c>
      <c r="AJ16" s="19">
        <v>448.696863395387</v>
      </c>
      <c r="AK16" s="19">
        <v>459.486616357635</v>
      </c>
      <c r="AL16" s="19">
        <v>462.26391711297</v>
      </c>
      <c r="AM16" s="19">
        <v>465.663474720092</v>
      </c>
      <c r="AN16" s="19">
        <v>469.966201298017</v>
      </c>
      <c r="AO16" s="19">
        <v>490.875266108915</v>
      </c>
      <c r="AP16" s="19">
        <v>511.634494834429</v>
      </c>
      <c r="AQ16" s="19">
        <v>538.43956098116</v>
      </c>
      <c r="AR16" s="19">
        <v>563.525955731398</v>
      </c>
      <c r="AS16" s="19">
        <v>579.641157074042</v>
      </c>
      <c r="AT16" s="20">
        <v>0.0257867134360912</v>
      </c>
      <c r="AU16" s="20">
        <v>0.051318936535033</v>
      </c>
    </row>
    <row r="17" ht="11.25" customHeight="1"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42"/>
      <c r="AT17" s="17"/>
      <c r="AU17" s="17"/>
    </row>
    <row r="18" ht="11.25" customHeight="1">
      <c r="A18" s="15" t="s">
        <v>139</v>
      </c>
      <c r="B18" s="16">
        <v>15.7769790016744</v>
      </c>
      <c r="C18" s="16">
        <v>16.1433802326108</v>
      </c>
      <c r="D18" s="16">
        <v>16.2056284563515</v>
      </c>
      <c r="E18" s="16">
        <v>17.429030004073</v>
      </c>
      <c r="F18" s="16">
        <v>17.9945484002353</v>
      </c>
      <c r="G18" s="16">
        <v>20.4278624700186</v>
      </c>
      <c r="H18" s="16">
        <v>20.3538698918405</v>
      </c>
      <c r="I18" s="16">
        <v>21.6162346472372</v>
      </c>
      <c r="J18" s="16">
        <v>23.2454535004752</v>
      </c>
      <c r="K18" s="16">
        <v>22.8635193465176</v>
      </c>
      <c r="L18" s="16">
        <v>23.1434531836901</v>
      </c>
      <c r="M18" s="16">
        <v>23.7377675702584</v>
      </c>
      <c r="N18" s="16">
        <v>24.0714460786532</v>
      </c>
      <c r="O18" s="16">
        <v>25.0685264515545</v>
      </c>
      <c r="P18" s="16">
        <v>26.4956287731366</v>
      </c>
      <c r="Q18" s="16">
        <v>26.4414096031135</v>
      </c>
      <c r="R18" s="16">
        <v>25.2425561388424</v>
      </c>
      <c r="S18" s="16">
        <v>24.5015341901616</v>
      </c>
      <c r="T18" s="16">
        <v>24.2622859664208</v>
      </c>
      <c r="U18" s="16">
        <v>24.6553882880029</v>
      </c>
      <c r="V18" s="16">
        <v>25.3471329592252</v>
      </c>
      <c r="W18" s="16">
        <v>25.5347604652215</v>
      </c>
      <c r="X18" s="16">
        <v>27.2198921573064</v>
      </c>
      <c r="Y18" s="16">
        <v>26.5882937050278</v>
      </c>
      <c r="Z18" s="16">
        <v>26.7332355975924</v>
      </c>
      <c r="AA18" s="16">
        <v>27.287177490157</v>
      </c>
      <c r="AB18" s="16">
        <v>28.4663898719283</v>
      </c>
      <c r="AC18" s="16">
        <v>28.0299298999864</v>
      </c>
      <c r="AD18" s="16">
        <v>28.4826745712088</v>
      </c>
      <c r="AE18" s="16">
        <v>28.350637778884</v>
      </c>
      <c r="AF18" s="16">
        <v>29.1829521654523</v>
      </c>
      <c r="AG18" s="16">
        <v>29.7063608182106</v>
      </c>
      <c r="AH18" s="16">
        <v>30.4011852287641</v>
      </c>
      <c r="AI18" s="16">
        <v>31.2058211069376</v>
      </c>
      <c r="AJ18" s="16">
        <v>32.0677765760058</v>
      </c>
      <c r="AK18" s="16">
        <v>31.7828359505815</v>
      </c>
      <c r="AL18" s="16">
        <v>32.9016461510612</v>
      </c>
      <c r="AM18" s="16">
        <v>32.7919318006969</v>
      </c>
      <c r="AN18" s="16">
        <v>33.6387720052496</v>
      </c>
      <c r="AO18" s="16">
        <v>32.9428051211536</v>
      </c>
      <c r="AP18" s="16">
        <v>33.6250484517938</v>
      </c>
      <c r="AQ18" s="16">
        <v>32.7400724796446</v>
      </c>
      <c r="AR18" s="16">
        <v>31.9067219816175</v>
      </c>
      <c r="AS18" s="42">
        <v>32.9688346142148</v>
      </c>
      <c r="AT18" s="17">
        <v>0.0304648609800291</v>
      </c>
      <c r="AU18" s="17">
        <v>0.00291891890448485</v>
      </c>
    </row>
    <row r="19" ht="11.25" customHeight="1">
      <c r="A19" s="15" t="s">
        <v>69</v>
      </c>
      <c r="B19" s="21" t="s">
        <v>70</v>
      </c>
      <c r="C19" s="21" t="s">
        <v>70</v>
      </c>
      <c r="D19" s="21" t="s">
        <v>70</v>
      </c>
      <c r="E19" s="21" t="s">
        <v>70</v>
      </c>
      <c r="F19" s="21" t="s">
        <v>70</v>
      </c>
      <c r="G19" s="21" t="s">
        <v>70</v>
      </c>
      <c r="H19" s="21" t="s">
        <v>70</v>
      </c>
      <c r="I19" s="21" t="s">
        <v>70</v>
      </c>
      <c r="J19" s="21" t="s">
        <v>70</v>
      </c>
      <c r="K19" s="21" t="s">
        <v>70</v>
      </c>
      <c r="L19" s="21" t="s">
        <v>70</v>
      </c>
      <c r="M19" s="21" t="s">
        <v>70</v>
      </c>
      <c r="N19" s="21" t="s">
        <v>70</v>
      </c>
      <c r="O19" s="21" t="s">
        <v>70</v>
      </c>
      <c r="P19" s="21" t="s">
        <v>70</v>
      </c>
      <c r="Q19" s="21" t="s">
        <v>70</v>
      </c>
      <c r="R19" s="21" t="s">
        <v>70</v>
      </c>
      <c r="S19" s="21" t="s">
        <v>70</v>
      </c>
      <c r="T19" s="21" t="s">
        <v>70</v>
      </c>
      <c r="U19" s="21" t="s">
        <v>70</v>
      </c>
      <c r="V19" s="16">
        <v>20.4654350824225</v>
      </c>
      <c r="W19" s="16">
        <v>22.0678200747879</v>
      </c>
      <c r="X19" s="16">
        <v>21.4048372255208</v>
      </c>
      <c r="Y19" s="16">
        <v>21.4188543681088</v>
      </c>
      <c r="Z19" s="16">
        <v>21.8697857814671</v>
      </c>
      <c r="AA19" s="16">
        <v>22.5405134590471</v>
      </c>
      <c r="AB19" s="16">
        <v>21.8848200747879</v>
      </c>
      <c r="AC19" s="16">
        <v>18.6520988739539</v>
      </c>
      <c r="AD19" s="16">
        <v>16.1018220826791</v>
      </c>
      <c r="AE19" s="16">
        <v>14.7528735259183</v>
      </c>
      <c r="AF19" s="16">
        <v>13.9303820996558</v>
      </c>
      <c r="AG19" s="16">
        <v>11.4100494361625</v>
      </c>
      <c r="AH19" s="16">
        <v>10.9155751573748</v>
      </c>
      <c r="AI19" s="16">
        <v>10.9446094531391</v>
      </c>
      <c r="AJ19" s="16">
        <v>10.9505751573748</v>
      </c>
      <c r="AK19" s="16">
        <v>11.3955923056642</v>
      </c>
      <c r="AL19" s="16">
        <v>11.0634299979196</v>
      </c>
      <c r="AM19" s="16">
        <v>10.9188327184195</v>
      </c>
      <c r="AN19" s="16">
        <v>11.8015169307874</v>
      </c>
      <c r="AO19" s="16">
        <v>12.69794716764</v>
      </c>
      <c r="AP19" s="16">
        <v>13.7719866640123</v>
      </c>
      <c r="AQ19" s="16">
        <v>13.6245575440666</v>
      </c>
      <c r="AR19" s="16">
        <v>12.2381011371923</v>
      </c>
      <c r="AS19" s="42">
        <v>12.2530636265596</v>
      </c>
      <c r="AT19" s="17">
        <v>-0.001512965642678</v>
      </c>
      <c r="AU19" s="17">
        <v>0.00108483358529148</v>
      </c>
    </row>
    <row r="20" ht="11.25" customHeight="1">
      <c r="A20" s="15" t="s">
        <v>140</v>
      </c>
      <c r="B20" s="21" t="s">
        <v>70</v>
      </c>
      <c r="C20" s="21" t="s">
        <v>70</v>
      </c>
      <c r="D20" s="21" t="s">
        <v>70</v>
      </c>
      <c r="E20" s="21" t="s">
        <v>70</v>
      </c>
      <c r="F20" s="21" t="s">
        <v>70</v>
      </c>
      <c r="G20" s="21" t="s">
        <v>70</v>
      </c>
      <c r="H20" s="21" t="s">
        <v>70</v>
      </c>
      <c r="I20" s="21" t="s">
        <v>70</v>
      </c>
      <c r="J20" s="21" t="s">
        <v>70</v>
      </c>
      <c r="K20" s="21" t="s">
        <v>70</v>
      </c>
      <c r="L20" s="21" t="s">
        <v>70</v>
      </c>
      <c r="M20" s="21" t="s">
        <v>70</v>
      </c>
      <c r="N20" s="21" t="s">
        <v>70</v>
      </c>
      <c r="O20" s="21" t="s">
        <v>70</v>
      </c>
      <c r="P20" s="21" t="s">
        <v>70</v>
      </c>
      <c r="Q20" s="21" t="s">
        <v>70</v>
      </c>
      <c r="R20" s="21" t="s">
        <v>70</v>
      </c>
      <c r="S20" s="21" t="s">
        <v>70</v>
      </c>
      <c r="T20" s="21" t="s">
        <v>70</v>
      </c>
      <c r="U20" s="21" t="s">
        <v>70</v>
      </c>
      <c r="V20" s="16">
        <v>34.3345317271512</v>
      </c>
      <c r="W20" s="16">
        <v>39.2257833522342</v>
      </c>
      <c r="X20" s="16">
        <v>40.0771718969052</v>
      </c>
      <c r="Y20" s="16">
        <v>40.6890474299002</v>
      </c>
      <c r="Z20" s="16">
        <v>39.4604874104802</v>
      </c>
      <c r="AA20" s="16">
        <v>38.0186713353689</v>
      </c>
      <c r="AB20" s="16">
        <v>37.687380094208</v>
      </c>
      <c r="AC20" s="16">
        <v>35.904695607783</v>
      </c>
      <c r="AD20" s="16">
        <v>28.7282772061007</v>
      </c>
      <c r="AE20" s="16">
        <v>23.9509572562161</v>
      </c>
      <c r="AF20" s="16">
        <v>21.4220474299002</v>
      </c>
      <c r="AG20" s="16">
        <v>21.6344874104802</v>
      </c>
      <c r="AH20" s="16">
        <v>22.3293457927424</v>
      </c>
      <c r="AI20" s="16">
        <v>22.0843286501543</v>
      </c>
      <c r="AJ20" s="16">
        <v>21.0018029240551</v>
      </c>
      <c r="AK20" s="16">
        <v>21.2447470518366</v>
      </c>
      <c r="AL20" s="16">
        <v>21.479255627203</v>
      </c>
      <c r="AM20" s="16">
        <v>21.6817127585158</v>
      </c>
      <c r="AN20" s="16">
        <v>21.5422384764702</v>
      </c>
      <c r="AO20" s="16">
        <v>23.680571140778</v>
      </c>
      <c r="AP20" s="16">
        <v>23.7091741742494</v>
      </c>
      <c r="AQ20" s="16">
        <v>25.1499920670987</v>
      </c>
      <c r="AR20" s="16">
        <v>24.6121549626287</v>
      </c>
      <c r="AS20" s="42">
        <v>25.0595508911487</v>
      </c>
      <c r="AT20" s="17">
        <v>0.0153959379344695</v>
      </c>
      <c r="AU20" s="17">
        <v>0.00221866492067439</v>
      </c>
    </row>
    <row r="21" ht="11.25" customHeight="1">
      <c r="A21" s="15" t="s">
        <v>141</v>
      </c>
      <c r="B21" s="16">
        <v>36.3661332760103</v>
      </c>
      <c r="C21" s="16">
        <v>35.2798779472327</v>
      </c>
      <c r="D21" s="16">
        <v>37.2885858261302</v>
      </c>
      <c r="E21" s="16">
        <v>41.037709462823</v>
      </c>
      <c r="F21" s="16">
        <v>45.1785784043083</v>
      </c>
      <c r="G21" s="16">
        <v>48.5750164275693</v>
      </c>
      <c r="H21" s="16">
        <v>47.9231264877585</v>
      </c>
      <c r="I21" s="16">
        <v>50.8731781237272</v>
      </c>
      <c r="J21" s="16">
        <v>50.7735138254062</v>
      </c>
      <c r="K21" s="16">
        <v>49.9306890980676</v>
      </c>
      <c r="L21" s="16">
        <v>46.5758117844051</v>
      </c>
      <c r="M21" s="16">
        <v>49.9429286328461</v>
      </c>
      <c r="N21" s="16">
        <v>50.3056432999955</v>
      </c>
      <c r="O21" s="16">
        <v>51.4891106937593</v>
      </c>
      <c r="P21" s="16">
        <v>51.1993079151016</v>
      </c>
      <c r="Q21" s="16">
        <v>50.6168776304476</v>
      </c>
      <c r="R21" s="16">
        <v>48.0909370050233</v>
      </c>
      <c r="S21" s="16">
        <v>45.8742507580215</v>
      </c>
      <c r="T21" s="16">
        <v>44.2589224781645</v>
      </c>
      <c r="U21" s="16">
        <v>46.1831855455492</v>
      </c>
      <c r="V21" s="16">
        <v>48.0207552608951</v>
      </c>
      <c r="W21" s="16">
        <v>49.3660764357153</v>
      </c>
      <c r="X21" s="16">
        <v>51.020886636195</v>
      </c>
      <c r="Y21" s="16">
        <v>51.9873830836765</v>
      </c>
      <c r="Z21" s="16">
        <v>52.9529521654523</v>
      </c>
      <c r="AA21" s="16">
        <v>54.4188353170114</v>
      </c>
      <c r="AB21" s="16">
        <v>56.0187333122143</v>
      </c>
      <c r="AC21" s="16">
        <v>56.2658498438702</v>
      </c>
      <c r="AD21" s="16">
        <v>54.5610683803231</v>
      </c>
      <c r="AE21" s="16">
        <v>54.3804047155723</v>
      </c>
      <c r="AF21" s="16">
        <v>56.2890402769607</v>
      </c>
      <c r="AG21" s="16">
        <v>58.6759092184459</v>
      </c>
      <c r="AH21" s="16">
        <v>59.9148217405078</v>
      </c>
      <c r="AI21" s="16">
        <v>62.5360658460424</v>
      </c>
      <c r="AJ21" s="16">
        <v>63.6867667556682</v>
      </c>
      <c r="AK21" s="16">
        <v>65.9044771688464</v>
      </c>
      <c r="AL21" s="16">
        <v>63.5740652124723</v>
      </c>
      <c r="AM21" s="16">
        <v>64.4133476942571</v>
      </c>
      <c r="AN21" s="16">
        <v>68.0807269765127</v>
      </c>
      <c r="AO21" s="16">
        <v>70.488936830403</v>
      </c>
      <c r="AP21" s="16">
        <v>71.7320930859026</v>
      </c>
      <c r="AQ21" s="16">
        <v>73.1444211522839</v>
      </c>
      <c r="AR21" s="16">
        <v>72.6718460485746</v>
      </c>
      <c r="AS21" s="42">
        <v>71.684231095217</v>
      </c>
      <c r="AT21" s="17">
        <v>-0.0162851719422615</v>
      </c>
      <c r="AU21" s="17">
        <v>0.0063466136958045</v>
      </c>
    </row>
    <row r="22" ht="11.25" customHeight="1">
      <c r="A22" s="15" t="s">
        <v>142</v>
      </c>
      <c r="B22" s="16">
        <v>10.206</v>
      </c>
      <c r="C22" s="16">
        <v>10.946</v>
      </c>
      <c r="D22" s="16">
        <v>12.737</v>
      </c>
      <c r="E22" s="16">
        <v>14.271</v>
      </c>
      <c r="F22" s="16">
        <v>15.882</v>
      </c>
      <c r="G22" s="16">
        <v>17.852</v>
      </c>
      <c r="H22" s="16">
        <v>18.545</v>
      </c>
      <c r="I22" s="16">
        <v>19.083</v>
      </c>
      <c r="J22" s="16">
        <v>19.822</v>
      </c>
      <c r="K22" s="16">
        <v>20.414</v>
      </c>
      <c r="L22" s="16">
        <v>22.544</v>
      </c>
      <c r="M22" s="16">
        <v>23.826</v>
      </c>
      <c r="N22" s="16">
        <v>25.091</v>
      </c>
      <c r="O22" s="16">
        <v>26.012</v>
      </c>
      <c r="P22" s="16">
        <v>26.998</v>
      </c>
      <c r="Q22" s="16">
        <v>28.46</v>
      </c>
      <c r="R22" s="16">
        <v>28.011</v>
      </c>
      <c r="S22" s="16">
        <v>28.692</v>
      </c>
      <c r="T22" s="16">
        <v>28.844</v>
      </c>
      <c r="U22" s="16">
        <v>28.672</v>
      </c>
      <c r="V22" s="16">
        <v>28.53</v>
      </c>
      <c r="W22" s="16">
        <v>29.12</v>
      </c>
      <c r="X22" s="16">
        <v>29.339</v>
      </c>
      <c r="Y22" s="16">
        <v>29.95</v>
      </c>
      <c r="Z22" s="16">
        <v>30.267</v>
      </c>
      <c r="AA22" s="16">
        <v>26.786</v>
      </c>
      <c r="AB22" s="16">
        <v>21.475</v>
      </c>
      <c r="AC22" s="16">
        <v>20.286</v>
      </c>
      <c r="AD22" s="16">
        <v>21.681</v>
      </c>
      <c r="AE22" s="16">
        <v>20.814</v>
      </c>
      <c r="AF22" s="16">
        <v>22.31</v>
      </c>
      <c r="AG22" s="16">
        <v>23.414</v>
      </c>
      <c r="AH22" s="16">
        <v>20.651</v>
      </c>
      <c r="AI22" s="16">
        <v>20.705</v>
      </c>
      <c r="AJ22" s="16">
        <v>18.008</v>
      </c>
      <c r="AK22" s="16">
        <v>17.822</v>
      </c>
      <c r="AL22" s="16">
        <v>18.436</v>
      </c>
      <c r="AM22" s="16">
        <v>18.599</v>
      </c>
      <c r="AN22" s="16">
        <v>20.030025</v>
      </c>
      <c r="AO22" s="16">
        <v>19.27318</v>
      </c>
      <c r="AP22" s="16">
        <v>19.8616315789474</v>
      </c>
      <c r="AQ22" s="16">
        <v>20.6420033036159</v>
      </c>
      <c r="AR22" s="16">
        <v>20.0476298390564</v>
      </c>
      <c r="AS22" s="42">
        <v>20.1243652223115</v>
      </c>
      <c r="AT22" s="17">
        <v>0.00108495512921758</v>
      </c>
      <c r="AU22" s="17">
        <v>0.00178172479481078</v>
      </c>
    </row>
    <row r="23" ht="11.25" customHeight="1">
      <c r="A23" s="15" t="s">
        <v>143</v>
      </c>
      <c r="B23" s="16">
        <v>40.119</v>
      </c>
      <c r="C23" s="16">
        <v>40.439</v>
      </c>
      <c r="D23" s="16">
        <v>39.794</v>
      </c>
      <c r="E23" s="16">
        <v>41.484</v>
      </c>
      <c r="F23" s="16">
        <v>43.335</v>
      </c>
      <c r="G23" s="16">
        <v>45.232</v>
      </c>
      <c r="H23" s="16">
        <v>47.467</v>
      </c>
      <c r="I23" s="16">
        <v>47.762</v>
      </c>
      <c r="J23" s="16">
        <v>48.034</v>
      </c>
      <c r="K23" s="16">
        <v>48.518</v>
      </c>
      <c r="L23" s="16">
        <v>50.451</v>
      </c>
      <c r="M23" s="16">
        <v>51.945</v>
      </c>
      <c r="N23" s="16">
        <v>53.84</v>
      </c>
      <c r="O23" s="16">
        <v>54.627</v>
      </c>
      <c r="P23" s="16">
        <v>55.252</v>
      </c>
      <c r="Q23" s="16">
        <v>53.899</v>
      </c>
      <c r="R23" s="16">
        <v>53.317</v>
      </c>
      <c r="S23" s="16">
        <v>52.647</v>
      </c>
      <c r="T23" s="16">
        <v>52.279</v>
      </c>
      <c r="U23" s="16">
        <v>53.939</v>
      </c>
      <c r="V23" s="16">
        <v>53.502</v>
      </c>
      <c r="W23" s="16">
        <v>54.12</v>
      </c>
      <c r="X23" s="16">
        <v>55.265</v>
      </c>
      <c r="Y23" s="16">
        <v>55.522</v>
      </c>
      <c r="Z23" s="16">
        <v>53.741</v>
      </c>
      <c r="AA23" s="16">
        <v>49.976</v>
      </c>
      <c r="AB23" s="16">
        <v>45.867</v>
      </c>
      <c r="AC23" s="16">
        <v>40.509</v>
      </c>
      <c r="AD23" s="16">
        <v>39.092</v>
      </c>
      <c r="AE23" s="16">
        <v>39.296</v>
      </c>
      <c r="AF23" s="16">
        <v>41.273</v>
      </c>
      <c r="AG23" s="16">
        <v>43.017</v>
      </c>
      <c r="AH23" s="16">
        <v>41.72</v>
      </c>
      <c r="AI23" s="16">
        <v>39.855</v>
      </c>
      <c r="AJ23" s="16">
        <v>38.475</v>
      </c>
      <c r="AK23" s="16">
        <v>40.007</v>
      </c>
      <c r="AL23" s="16">
        <v>41.499</v>
      </c>
      <c r="AM23" s="16">
        <v>41.469</v>
      </c>
      <c r="AN23" s="16">
        <v>43.553</v>
      </c>
      <c r="AO23" s="16">
        <v>44.744862732208</v>
      </c>
      <c r="AP23" s="16">
        <v>44.64282478927</v>
      </c>
      <c r="AQ23" s="16">
        <v>44.2170543571525</v>
      </c>
      <c r="AR23" s="16">
        <v>43.8199774434389</v>
      </c>
      <c r="AS23" s="42">
        <v>43.3269793707083</v>
      </c>
      <c r="AT23" s="17">
        <v>-0.0139520336033109</v>
      </c>
      <c r="AU23" s="17">
        <v>0.00383598451808355</v>
      </c>
    </row>
    <row r="24" ht="11.25" customHeight="1">
      <c r="A24" s="15" t="s">
        <v>71</v>
      </c>
      <c r="B24" s="16">
        <v>12.307</v>
      </c>
      <c r="C24" s="16">
        <v>13.931</v>
      </c>
      <c r="D24" s="16">
        <v>14.449</v>
      </c>
      <c r="E24" s="16">
        <v>16.157</v>
      </c>
      <c r="F24" s="16">
        <v>18.681</v>
      </c>
      <c r="G24" s="16">
        <v>20.425</v>
      </c>
      <c r="H24" s="16">
        <v>19.762</v>
      </c>
      <c r="I24" s="16">
        <v>20.706</v>
      </c>
      <c r="J24" s="16">
        <v>19.754</v>
      </c>
      <c r="K24" s="16">
        <v>18.164</v>
      </c>
      <c r="L24" s="16">
        <v>18.165</v>
      </c>
      <c r="M24" s="16">
        <v>19.281</v>
      </c>
      <c r="N24" s="16">
        <v>19.929</v>
      </c>
      <c r="O24" s="16">
        <v>19.534</v>
      </c>
      <c r="P24" s="16">
        <v>20.068</v>
      </c>
      <c r="Q24" s="16">
        <v>19.492</v>
      </c>
      <c r="R24" s="16">
        <v>18.217</v>
      </c>
      <c r="S24" s="16">
        <v>16.653</v>
      </c>
      <c r="T24" s="16">
        <v>15.824</v>
      </c>
      <c r="U24" s="16">
        <v>16.74</v>
      </c>
      <c r="V24" s="16">
        <v>18.38</v>
      </c>
      <c r="W24" s="16">
        <v>18.805</v>
      </c>
      <c r="X24" s="16">
        <v>18.058</v>
      </c>
      <c r="Y24" s="16">
        <v>18.04</v>
      </c>
      <c r="Z24" s="16">
        <v>16.462</v>
      </c>
      <c r="AA24" s="16">
        <v>16.85</v>
      </c>
      <c r="AB24" s="16">
        <v>19.5064803912</v>
      </c>
      <c r="AC24" s="16">
        <v>17.9314283082</v>
      </c>
      <c r="AD24" s="16">
        <v>19.1863297174</v>
      </c>
      <c r="AE24" s="16">
        <v>20.6853275067</v>
      </c>
      <c r="AF24" s="16">
        <v>20.2646938782</v>
      </c>
      <c r="AG24" s="16">
        <v>24.178405246</v>
      </c>
      <c r="AH24" s="16">
        <v>21.7379563</v>
      </c>
      <c r="AI24" s="16">
        <v>20.5579409088</v>
      </c>
      <c r="AJ24" s="16">
        <v>19.8467634171</v>
      </c>
      <c r="AK24" s="16">
        <v>18.7995482734</v>
      </c>
      <c r="AL24" s="16">
        <v>18.6187225863</v>
      </c>
      <c r="AM24" s="16">
        <v>18.3826899165</v>
      </c>
      <c r="AN24" s="16">
        <v>19.577079575</v>
      </c>
      <c r="AO24" s="16">
        <v>18.2947336548</v>
      </c>
      <c r="AP24" s="16">
        <v>17.3948857354791</v>
      </c>
      <c r="AQ24" s="16">
        <v>19.5230747649622</v>
      </c>
      <c r="AR24" s="16">
        <v>18.103199521279</v>
      </c>
      <c r="AS24" s="42">
        <v>17.183777562659</v>
      </c>
      <c r="AT24" s="17">
        <v>-0.0533812914895987</v>
      </c>
      <c r="AU24" s="17">
        <v>0.00152137780315965</v>
      </c>
    </row>
    <row r="25" ht="11.25" customHeight="1">
      <c r="A25" s="15" t="s">
        <v>144</v>
      </c>
      <c r="B25" s="16">
        <v>9.876</v>
      </c>
      <c r="C25" s="16">
        <v>11.174</v>
      </c>
      <c r="D25" s="16">
        <v>11.718</v>
      </c>
      <c r="E25" s="16">
        <v>12.776</v>
      </c>
      <c r="F25" s="16">
        <v>14.15</v>
      </c>
      <c r="G25" s="16">
        <v>15.37</v>
      </c>
      <c r="H25" s="16">
        <v>15.761</v>
      </c>
      <c r="I25" s="16">
        <v>15.889</v>
      </c>
      <c r="J25" s="16">
        <v>17.582</v>
      </c>
      <c r="K25" s="16">
        <v>16.76</v>
      </c>
      <c r="L25" s="16">
        <v>17.134</v>
      </c>
      <c r="M25" s="16">
        <v>18.273</v>
      </c>
      <c r="N25" s="16">
        <v>19.17</v>
      </c>
      <c r="O25" s="16">
        <v>19.842</v>
      </c>
      <c r="P25" s="16">
        <v>21.337</v>
      </c>
      <c r="Q25" s="16">
        <v>21.248</v>
      </c>
      <c r="R25" s="16">
        <v>21.135</v>
      </c>
      <c r="S25" s="16">
        <v>20.543</v>
      </c>
      <c r="T25" s="16">
        <v>20.946</v>
      </c>
      <c r="U25" s="16">
        <v>21.282</v>
      </c>
      <c r="V25" s="16">
        <v>22.158</v>
      </c>
      <c r="W25" s="16">
        <v>22.343</v>
      </c>
      <c r="X25" s="16">
        <v>23.773</v>
      </c>
      <c r="Y25" s="16">
        <v>23.5</v>
      </c>
      <c r="Z25" s="16">
        <v>23.374</v>
      </c>
      <c r="AA25" s="16">
        <v>23.235</v>
      </c>
      <c r="AB25" s="16">
        <v>23.883</v>
      </c>
      <c r="AC25" s="16">
        <v>23.285</v>
      </c>
      <c r="AD25" s="16">
        <v>23.111</v>
      </c>
      <c r="AE25" s="16">
        <v>24.271</v>
      </c>
      <c r="AF25" s="16">
        <v>23.1</v>
      </c>
      <c r="AG25" s="16">
        <v>24.464</v>
      </c>
      <c r="AH25" s="16">
        <v>25.082</v>
      </c>
      <c r="AI25" s="16">
        <v>25.569</v>
      </c>
      <c r="AJ25" s="16">
        <v>25.666</v>
      </c>
      <c r="AK25" s="16">
        <v>26.023</v>
      </c>
      <c r="AL25" s="16">
        <v>26.426</v>
      </c>
      <c r="AM25" s="16">
        <v>26.73</v>
      </c>
      <c r="AN25" s="16">
        <v>28.858</v>
      </c>
      <c r="AO25" s="16">
        <v>28.5736913960165</v>
      </c>
      <c r="AP25" s="16">
        <v>26.1984031880144</v>
      </c>
      <c r="AQ25" s="16">
        <v>27.5228108279715</v>
      </c>
      <c r="AR25" s="16">
        <v>27.497049754572</v>
      </c>
      <c r="AS25" s="42">
        <v>26.7587072854183</v>
      </c>
      <c r="AT25" s="17">
        <v>-0.0295105728973732</v>
      </c>
      <c r="AU25" s="17">
        <v>0.00236910092421973</v>
      </c>
    </row>
    <row r="26" ht="11.25" customHeight="1">
      <c r="A26" s="15" t="s">
        <v>145</v>
      </c>
      <c r="B26" s="16">
        <v>114.778021948681</v>
      </c>
      <c r="C26" s="16">
        <v>116.444474498801</v>
      </c>
      <c r="D26" s="16">
        <v>124.900832149161</v>
      </c>
      <c r="E26" s="16">
        <v>131.126379599041</v>
      </c>
      <c r="F26" s="16">
        <v>144.374474498801</v>
      </c>
      <c r="G26" s="16">
        <v>155.478605874101</v>
      </c>
      <c r="H26" s="16">
        <v>160.90805842422</v>
      </c>
      <c r="I26" s="16">
        <v>171.252343123501</v>
      </c>
      <c r="J26" s="16">
        <v>186.547474498801</v>
      </c>
      <c r="K26" s="16">
        <v>184.58451097434</v>
      </c>
      <c r="L26" s="16">
        <v>171.567927048921</v>
      </c>
      <c r="M26" s="16">
        <v>183.041964158031</v>
      </c>
      <c r="N26" s="16">
        <v>186.142986106711</v>
      </c>
      <c r="O26" s="16">
        <v>192.697125220618</v>
      </c>
      <c r="P26" s="16">
        <v>194.215994795674</v>
      </c>
      <c r="Q26" s="16">
        <v>190.785169434765</v>
      </c>
      <c r="R26" s="16">
        <v>188.776965425171</v>
      </c>
      <c r="S26" s="16">
        <v>184.723330180568</v>
      </c>
      <c r="T26" s="16">
        <v>185.261222337874</v>
      </c>
      <c r="U26" s="16">
        <v>192.681033488709</v>
      </c>
      <c r="V26" s="16">
        <v>195.383697470245</v>
      </c>
      <c r="W26" s="16">
        <v>201.624705842422</v>
      </c>
      <c r="X26" s="16">
        <v>205.673544463049</v>
      </c>
      <c r="Y26" s="16">
        <v>206.499690048423</v>
      </c>
      <c r="Z26" s="16">
        <v>211.739819387247</v>
      </c>
      <c r="AA26" s="16">
        <v>218.161927863511</v>
      </c>
      <c r="AB26" s="16">
        <v>230.273388469023</v>
      </c>
      <c r="AC26" s="16">
        <v>232.849628637372</v>
      </c>
      <c r="AD26" s="16">
        <v>232.85464189709</v>
      </c>
      <c r="AE26" s="16">
        <v>229.040647418202</v>
      </c>
      <c r="AF26" s="16">
        <v>235.003853645291</v>
      </c>
      <c r="AG26" s="16">
        <v>243.739352627053</v>
      </c>
      <c r="AH26" s="16">
        <v>240.209293252478</v>
      </c>
      <c r="AI26" s="16">
        <v>246.294155088926</v>
      </c>
      <c r="AJ26" s="16">
        <v>250.475134407386</v>
      </c>
      <c r="AK26" s="16">
        <v>253.874032719374</v>
      </c>
      <c r="AL26" s="16">
        <v>257.441615377653</v>
      </c>
      <c r="AM26" s="16">
        <v>255.524216680997</v>
      </c>
      <c r="AN26" s="16">
        <v>258.676252839752</v>
      </c>
      <c r="AO26" s="16">
        <v>262.184779513767</v>
      </c>
      <c r="AP26" s="16">
        <v>261.778422974849</v>
      </c>
      <c r="AQ26" s="16">
        <v>259.548044117729</v>
      </c>
      <c r="AR26" s="16">
        <v>254.84243248716</v>
      </c>
      <c r="AS26" s="42">
        <v>257.880348404887</v>
      </c>
      <c r="AT26" s="17">
        <v>0.00915595091089805</v>
      </c>
      <c r="AU26" s="17">
        <v>0.0228316175825522</v>
      </c>
    </row>
    <row r="27" ht="11.25" customHeight="1">
      <c r="A27" s="15" t="s">
        <v>146</v>
      </c>
      <c r="B27" s="16">
        <v>256.112418608861</v>
      </c>
      <c r="C27" s="16">
        <v>256.326506403584</v>
      </c>
      <c r="D27" s="16">
        <v>255.302002851066</v>
      </c>
      <c r="E27" s="16">
        <v>272.485820156582</v>
      </c>
      <c r="F27" s="16">
        <v>293.724018011495</v>
      </c>
      <c r="G27" s="16">
        <v>309.365434086075</v>
      </c>
      <c r="H27" s="16">
        <v>310.859573516767</v>
      </c>
      <c r="I27" s="16">
        <v>320.569164547224</v>
      </c>
      <c r="J27" s="16">
        <v>339.427047381998</v>
      </c>
      <c r="K27" s="16">
        <v>331.153069330678</v>
      </c>
      <c r="L27" s="16">
        <v>319.615054170249</v>
      </c>
      <c r="M27" s="16">
        <v>339.899192967371</v>
      </c>
      <c r="N27" s="16">
        <v>340.885404398787</v>
      </c>
      <c r="O27" s="16">
        <v>351.890915689913</v>
      </c>
      <c r="P27" s="16">
        <v>371.011769787754</v>
      </c>
      <c r="Q27" s="16">
        <v>355.419871475766</v>
      </c>
      <c r="R27" s="16">
        <v>343.443193917726</v>
      </c>
      <c r="S27" s="16">
        <v>333.186215549622</v>
      </c>
      <c r="T27" s="16">
        <v>333.651062859212</v>
      </c>
      <c r="U27" s="16">
        <v>347.433376295425</v>
      </c>
      <c r="V27" s="16">
        <v>358.484333031633</v>
      </c>
      <c r="W27" s="16">
        <v>359.476376295425</v>
      </c>
      <c r="X27" s="16">
        <v>360.630106756573</v>
      </c>
      <c r="Y27" s="16">
        <v>361.860465357288</v>
      </c>
      <c r="Z27" s="16">
        <v>354.123100601892</v>
      </c>
      <c r="AA27" s="16">
        <v>349.220859483188</v>
      </c>
      <c r="AB27" s="16">
        <v>339.722344571661</v>
      </c>
      <c r="AC27" s="16">
        <v>335.290607322261</v>
      </c>
      <c r="AD27" s="16">
        <v>332.731643797801</v>
      </c>
      <c r="AE27" s="16">
        <v>330.237082137847</v>
      </c>
      <c r="AF27" s="16">
        <v>332.068550481966</v>
      </c>
      <c r="AG27" s="16">
        <v>342.896806444314</v>
      </c>
      <c r="AH27" s="16">
        <v>336.992307462552</v>
      </c>
      <c r="AI27" s="16">
        <v>333.567826809069</v>
      </c>
      <c r="AJ27" s="16">
        <v>327.658337149839</v>
      </c>
      <c r="AK27" s="16">
        <v>329.497856496357</v>
      </c>
      <c r="AL27" s="16">
        <v>335.192236728968</v>
      </c>
      <c r="AM27" s="16">
        <v>329.051456215776</v>
      </c>
      <c r="AN27" s="16">
        <v>330.949800289632</v>
      </c>
      <c r="AO27" s="16">
        <v>329.133008417432</v>
      </c>
      <c r="AP27" s="16">
        <v>323.607465337175</v>
      </c>
      <c r="AQ27" s="16">
        <v>327.811577720455</v>
      </c>
      <c r="AR27" s="16">
        <v>309.262130319349</v>
      </c>
      <c r="AS27" s="42">
        <v>311.107316769999</v>
      </c>
      <c r="AT27" s="17">
        <v>0.0032178736479862</v>
      </c>
      <c r="AU27" s="17">
        <v>0.0275441045723821</v>
      </c>
    </row>
    <row r="28" ht="11.25" customHeight="1">
      <c r="A28" s="15" t="s">
        <v>147</v>
      </c>
      <c r="B28" s="16">
        <v>6.73</v>
      </c>
      <c r="C28" s="16">
        <v>7.37</v>
      </c>
      <c r="D28" s="16">
        <v>8.11</v>
      </c>
      <c r="E28" s="16">
        <v>8.425</v>
      </c>
      <c r="F28" s="16">
        <v>8.898</v>
      </c>
      <c r="G28" s="16">
        <v>9.896</v>
      </c>
      <c r="H28" s="16">
        <v>11.797</v>
      </c>
      <c r="I28" s="16">
        <v>13.237</v>
      </c>
      <c r="J28" s="16">
        <v>15.238</v>
      </c>
      <c r="K28" s="16">
        <v>14.825</v>
      </c>
      <c r="L28" s="16">
        <v>16.903</v>
      </c>
      <c r="M28" s="16">
        <v>18.673</v>
      </c>
      <c r="N28" s="16">
        <v>19.36</v>
      </c>
      <c r="O28" s="16">
        <v>19.666</v>
      </c>
      <c r="P28" s="16">
        <v>17.238</v>
      </c>
      <c r="Q28" s="16">
        <v>17.215</v>
      </c>
      <c r="R28" s="16">
        <v>16.598</v>
      </c>
      <c r="S28" s="16">
        <v>16.675</v>
      </c>
      <c r="T28" s="16">
        <v>16.825</v>
      </c>
      <c r="U28" s="16">
        <v>17.626</v>
      </c>
      <c r="V28" s="16">
        <v>18.729</v>
      </c>
      <c r="W28" s="16">
        <v>18.775</v>
      </c>
      <c r="X28" s="16">
        <v>20.562</v>
      </c>
      <c r="Y28" s="16">
        <v>21.775</v>
      </c>
      <c r="Z28" s="16">
        <v>23.531</v>
      </c>
      <c r="AA28" s="16">
        <v>24.328</v>
      </c>
      <c r="AB28" s="16">
        <v>24.375</v>
      </c>
      <c r="AC28" s="16">
        <v>25.109</v>
      </c>
      <c r="AD28" s="16">
        <v>25.221</v>
      </c>
      <c r="AE28" s="16">
        <v>25.933</v>
      </c>
      <c r="AF28" s="16">
        <v>26.725</v>
      </c>
      <c r="AG28" s="16">
        <v>27.07</v>
      </c>
      <c r="AH28" s="16">
        <v>27.231</v>
      </c>
      <c r="AI28" s="16">
        <v>28.66086144</v>
      </c>
      <c r="AJ28" s="16">
        <v>30.2280344</v>
      </c>
      <c r="AK28" s="16">
        <v>31.90540392</v>
      </c>
      <c r="AL28" s="16">
        <v>31.86467092</v>
      </c>
      <c r="AM28" s="16">
        <v>32.81847436</v>
      </c>
      <c r="AN28" s="16">
        <v>32.45409484</v>
      </c>
      <c r="AO28" s="16">
        <v>34.0511176118059</v>
      </c>
      <c r="AP28" s="16">
        <v>33.8338659811241</v>
      </c>
      <c r="AQ28" s="16">
        <v>34.6289531597582</v>
      </c>
      <c r="AR28" s="16">
        <v>34.6337986645405</v>
      </c>
      <c r="AS28" s="42">
        <v>34.6013856052026</v>
      </c>
      <c r="AT28" s="17">
        <v>-0.00366556280758468</v>
      </c>
      <c r="AU28" s="17">
        <v>0.0030634579519183</v>
      </c>
    </row>
    <row r="29" ht="11.25" customHeight="1">
      <c r="A29" s="15" t="s">
        <v>148</v>
      </c>
      <c r="B29" s="16">
        <v>15.652</v>
      </c>
      <c r="C29" s="16">
        <v>15.921</v>
      </c>
      <c r="D29" s="16">
        <v>15.139</v>
      </c>
      <c r="E29" s="16">
        <v>15.704</v>
      </c>
      <c r="F29" s="16">
        <v>16.789</v>
      </c>
      <c r="G29" s="16">
        <v>17.929</v>
      </c>
      <c r="H29" s="16">
        <v>18.561</v>
      </c>
      <c r="I29" s="16">
        <v>19.043</v>
      </c>
      <c r="J29" s="16">
        <v>20.561</v>
      </c>
      <c r="K29" s="16">
        <v>21.108</v>
      </c>
      <c r="L29" s="16">
        <v>22.386</v>
      </c>
      <c r="M29" s="16">
        <v>23.925</v>
      </c>
      <c r="N29" s="16">
        <v>25.053</v>
      </c>
      <c r="O29" s="16">
        <v>26.737</v>
      </c>
      <c r="P29" s="16">
        <v>26.438</v>
      </c>
      <c r="Q29" s="16">
        <v>26.385</v>
      </c>
      <c r="R29" s="16">
        <v>26.114</v>
      </c>
      <c r="S29" s="16">
        <v>26.206</v>
      </c>
      <c r="T29" s="16">
        <v>25.727</v>
      </c>
      <c r="U29" s="16">
        <v>26.33</v>
      </c>
      <c r="V29" s="16">
        <v>28.04</v>
      </c>
      <c r="W29" s="16">
        <v>27.852</v>
      </c>
      <c r="X29" s="16">
        <v>29.109</v>
      </c>
      <c r="Y29" s="16">
        <v>28.253</v>
      </c>
      <c r="Z29" s="16">
        <v>27.645</v>
      </c>
      <c r="AA29" s="16">
        <v>26.674</v>
      </c>
      <c r="AB29" s="16">
        <v>25.598</v>
      </c>
      <c r="AC29" s="16">
        <v>23.305</v>
      </c>
      <c r="AD29" s="16">
        <v>22.886</v>
      </c>
      <c r="AE29" s="16">
        <v>23.389</v>
      </c>
      <c r="AF29" s="16">
        <v>23.58</v>
      </c>
      <c r="AG29" s="16">
        <v>24.244</v>
      </c>
      <c r="AH29" s="16">
        <v>23.757</v>
      </c>
      <c r="AI29" s="16">
        <v>23.765</v>
      </c>
      <c r="AJ29" s="16">
        <v>23.715</v>
      </c>
      <c r="AK29" s="16">
        <v>22.994</v>
      </c>
      <c r="AL29" s="16">
        <v>24.061</v>
      </c>
      <c r="AM29" s="16">
        <v>23.353</v>
      </c>
      <c r="AN29" s="16">
        <v>24.072</v>
      </c>
      <c r="AO29" s="16">
        <v>24.014</v>
      </c>
      <c r="AP29" s="16">
        <v>25.4565617416391</v>
      </c>
      <c r="AQ29" s="16">
        <v>25.1661307433136</v>
      </c>
      <c r="AR29" s="16">
        <v>24.7892118176675</v>
      </c>
      <c r="AS29" s="42">
        <v>24.7457966011223</v>
      </c>
      <c r="AT29" s="17">
        <v>-0.00447883068994492</v>
      </c>
      <c r="AU29" s="17">
        <v>0.00219088646446756</v>
      </c>
    </row>
    <row r="30" ht="11.25" customHeight="1">
      <c r="A30" s="15" t="s">
        <v>149</v>
      </c>
      <c r="B30" s="16">
        <v>0.873</v>
      </c>
      <c r="C30" s="16">
        <v>0.962</v>
      </c>
      <c r="D30" s="16">
        <v>0.956</v>
      </c>
      <c r="E30" s="16">
        <v>1.015</v>
      </c>
      <c r="F30" s="16">
        <v>1.083</v>
      </c>
      <c r="G30" s="16">
        <v>1.399</v>
      </c>
      <c r="H30" s="16">
        <v>1.449</v>
      </c>
      <c r="I30" s="16">
        <v>1.627</v>
      </c>
      <c r="J30" s="16">
        <v>1.88</v>
      </c>
      <c r="K30" s="16">
        <v>1.666</v>
      </c>
      <c r="L30" s="16">
        <v>1.804</v>
      </c>
      <c r="M30" s="16">
        <v>1.859</v>
      </c>
      <c r="N30" s="16">
        <v>1.634</v>
      </c>
      <c r="O30" s="16">
        <v>1.706</v>
      </c>
      <c r="P30" s="16">
        <v>1.795</v>
      </c>
      <c r="Q30" s="16">
        <v>1.691</v>
      </c>
      <c r="R30" s="16">
        <v>1.677</v>
      </c>
      <c r="S30" s="16">
        <v>1.391</v>
      </c>
      <c r="T30" s="16">
        <v>1.366</v>
      </c>
      <c r="U30" s="16">
        <v>1.343</v>
      </c>
      <c r="V30" s="16">
        <v>1.446</v>
      </c>
      <c r="W30" s="16">
        <v>1.524</v>
      </c>
      <c r="X30" s="16">
        <v>1.573</v>
      </c>
      <c r="Y30" s="16">
        <v>1.663</v>
      </c>
      <c r="Z30" s="16">
        <v>1.698</v>
      </c>
      <c r="AA30" s="16">
        <v>1.684</v>
      </c>
      <c r="AB30" s="16">
        <v>1.64</v>
      </c>
      <c r="AC30" s="16">
        <v>1.721</v>
      </c>
      <c r="AD30" s="16">
        <v>1.79</v>
      </c>
      <c r="AE30" s="16">
        <v>1.822</v>
      </c>
      <c r="AF30" s="16">
        <v>1.888</v>
      </c>
      <c r="AG30" s="16">
        <v>1.94</v>
      </c>
      <c r="AH30" s="16">
        <v>2.092</v>
      </c>
      <c r="AI30" s="16">
        <v>2.191</v>
      </c>
      <c r="AJ30" s="16">
        <v>2.335</v>
      </c>
      <c r="AK30" s="16">
        <v>2.442</v>
      </c>
      <c r="AL30" s="16">
        <v>2.463</v>
      </c>
      <c r="AM30" s="16">
        <v>2.587</v>
      </c>
      <c r="AN30" s="16">
        <v>2.596</v>
      </c>
      <c r="AO30" s="16">
        <v>2.67353117753541</v>
      </c>
      <c r="AP30" s="16">
        <v>2.70068817033986</v>
      </c>
      <c r="AQ30" s="16">
        <v>2.72581354439538</v>
      </c>
      <c r="AR30" s="16">
        <v>3.04851738435556</v>
      </c>
      <c r="AS30" s="42">
        <v>3.8574964255397</v>
      </c>
      <c r="AT30" s="17">
        <v>0.261910736530987</v>
      </c>
      <c r="AU30" s="22" t="s">
        <v>76</v>
      </c>
    </row>
    <row r="31" ht="11.25" customHeight="1">
      <c r="A31" s="15" t="s">
        <v>150</v>
      </c>
      <c r="B31" s="16">
        <v>4.86815789473684</v>
      </c>
      <c r="C31" s="16">
        <v>5.41410526315789</v>
      </c>
      <c r="D31" s="16">
        <v>5.83057894736842</v>
      </c>
      <c r="E31" s="16">
        <v>6.64168421052632</v>
      </c>
      <c r="F31" s="16">
        <v>6.71657894736842</v>
      </c>
      <c r="G31" s="16">
        <v>5.17657894736842</v>
      </c>
      <c r="H31" s="16">
        <v>5.36226315789474</v>
      </c>
      <c r="I31" s="16">
        <v>5.78926315789474</v>
      </c>
      <c r="J31" s="16">
        <v>6.38873684210526</v>
      </c>
      <c r="K31" s="16">
        <v>6.34694736842105</v>
      </c>
      <c r="L31" s="16">
        <v>5.82542105263158</v>
      </c>
      <c r="M31" s="16">
        <v>5.93421052631579</v>
      </c>
      <c r="N31" s="16">
        <v>6.35842105263158</v>
      </c>
      <c r="O31" s="16">
        <v>6.74989473684211</v>
      </c>
      <c r="P31" s="16">
        <v>7.62284210526316</v>
      </c>
      <c r="Q31" s="16">
        <v>7.39147368421053</v>
      </c>
      <c r="R31" s="16">
        <v>7.24473684210526</v>
      </c>
      <c r="S31" s="16">
        <v>7.12857894736842</v>
      </c>
      <c r="T31" s="16">
        <v>6.98431578947368</v>
      </c>
      <c r="U31" s="16">
        <v>6.98926315789474</v>
      </c>
      <c r="V31" s="16">
        <v>7.13747368421053</v>
      </c>
      <c r="W31" s="16">
        <v>7.9958947368421</v>
      </c>
      <c r="X31" s="16">
        <v>7.95826315789474</v>
      </c>
      <c r="Y31" s="16">
        <v>7.88336842105263</v>
      </c>
      <c r="Z31" s="16">
        <v>8.23989473684211</v>
      </c>
      <c r="AA31" s="16">
        <v>8.5288947368421</v>
      </c>
      <c r="AB31" s="16">
        <v>8.98542105263158</v>
      </c>
      <c r="AC31" s="16">
        <v>9.03621052631579</v>
      </c>
      <c r="AD31" s="16">
        <v>9.32968421052632</v>
      </c>
      <c r="AE31" s="16">
        <v>9.75089473684211</v>
      </c>
      <c r="AF31" s="16">
        <v>9.98952631578947</v>
      </c>
      <c r="AG31" s="16">
        <v>10.7461578947368</v>
      </c>
      <c r="AH31" s="16">
        <v>11.3116315789474</v>
      </c>
      <c r="AI31" s="16">
        <v>12.2468947368421</v>
      </c>
      <c r="AJ31" s="16">
        <v>13.1291052631579</v>
      </c>
      <c r="AK31" s="16">
        <v>13.6661052631579</v>
      </c>
      <c r="AL31" s="16">
        <v>14.5712105263158</v>
      </c>
      <c r="AM31" s="16">
        <v>14.4272631578947</v>
      </c>
      <c r="AN31" s="16">
        <v>14.0272105263158</v>
      </c>
      <c r="AO31" s="16">
        <v>14.4941052631579</v>
      </c>
      <c r="AP31" s="16">
        <v>14.8261052631579</v>
      </c>
      <c r="AQ31" s="16">
        <v>15.1361578947368</v>
      </c>
      <c r="AR31" s="16">
        <v>15.367</v>
      </c>
      <c r="AS31" s="42">
        <v>15.1314210526316</v>
      </c>
      <c r="AT31" s="17">
        <v>-0.0180205393271355</v>
      </c>
      <c r="AU31" s="17">
        <v>0.00133967097954997</v>
      </c>
    </row>
    <row r="32" ht="11.25" customHeight="1">
      <c r="A32" s="15" t="s">
        <v>72</v>
      </c>
      <c r="B32" s="16">
        <v>79.4103731275739</v>
      </c>
      <c r="C32" s="16">
        <v>86.3620086889623</v>
      </c>
      <c r="D32" s="16">
        <v>93.2991984884826</v>
      </c>
      <c r="E32" s="16">
        <v>100.52297995203</v>
      </c>
      <c r="F32" s="16">
        <v>108.767060324931</v>
      </c>
      <c r="G32" s="16">
        <v>120.143243019414</v>
      </c>
      <c r="H32" s="16">
        <v>126.288301443635</v>
      </c>
      <c r="I32" s="16">
        <v>130.561681993031</v>
      </c>
      <c r="J32" s="16">
        <v>136.146507353939</v>
      </c>
      <c r="K32" s="16">
        <v>135.259047381998</v>
      </c>
      <c r="L32" s="16">
        <v>131.228142281758</v>
      </c>
      <c r="M32" s="16">
        <v>140.809171969046</v>
      </c>
      <c r="N32" s="16">
        <v>140.361901479839</v>
      </c>
      <c r="O32" s="16">
        <v>143.330099334751</v>
      </c>
      <c r="P32" s="16">
        <v>147.598486989184</v>
      </c>
      <c r="Q32" s="16">
        <v>143.682034439064</v>
      </c>
      <c r="R32" s="16">
        <v>141.92060478798</v>
      </c>
      <c r="S32" s="16">
        <v>138.260385617957</v>
      </c>
      <c r="T32" s="16">
        <v>136.193991808843</v>
      </c>
      <c r="U32" s="16">
        <v>137.376707743133</v>
      </c>
      <c r="V32" s="16">
        <v>137.57835846495</v>
      </c>
      <c r="W32" s="16">
        <v>141.428745169027</v>
      </c>
      <c r="X32" s="16">
        <v>146.004072815314</v>
      </c>
      <c r="Y32" s="16">
        <v>148.859364302847</v>
      </c>
      <c r="Z32" s="16">
        <v>152.775555369507</v>
      </c>
      <c r="AA32" s="16">
        <v>153.946672217948</v>
      </c>
      <c r="AB32" s="16">
        <v>157.275131873105</v>
      </c>
      <c r="AC32" s="16">
        <v>157.523577634973</v>
      </c>
      <c r="AD32" s="16">
        <v>154.161277141694</v>
      </c>
      <c r="AE32" s="16">
        <v>154.052656740734</v>
      </c>
      <c r="AF32" s="16">
        <v>161.487615377653</v>
      </c>
      <c r="AG32" s="16">
        <v>161.289705073087</v>
      </c>
      <c r="AH32" s="16">
        <v>162.794164728244</v>
      </c>
      <c r="AI32" s="16">
        <v>167.105539756528</v>
      </c>
      <c r="AJ32" s="16">
        <v>172.235124315518</v>
      </c>
      <c r="AK32" s="16">
        <v>174.896088473548</v>
      </c>
      <c r="AL32" s="16">
        <v>175.618052948364</v>
      </c>
      <c r="AM32" s="16">
        <v>174.169178485767</v>
      </c>
      <c r="AN32" s="16">
        <v>179.761725618862</v>
      </c>
      <c r="AO32" s="16">
        <v>182.841033488709</v>
      </c>
      <c r="AP32" s="16">
        <v>183.044515137801</v>
      </c>
      <c r="AQ32" s="16">
        <v>181.921819568267</v>
      </c>
      <c r="AR32" s="16">
        <v>178.48007607295</v>
      </c>
      <c r="AS32" s="42">
        <v>176.636297605623</v>
      </c>
      <c r="AT32" s="17">
        <v>-0.013034459383376</v>
      </c>
      <c r="AU32" s="17">
        <v>0.015638618541796</v>
      </c>
    </row>
    <row r="33" ht="11.25" customHeight="1">
      <c r="A33" s="15" t="s">
        <v>73</v>
      </c>
      <c r="B33" s="21" t="s">
        <v>70</v>
      </c>
      <c r="C33" s="21" t="s">
        <v>70</v>
      </c>
      <c r="D33" s="21" t="s">
        <v>70</v>
      </c>
      <c r="E33" s="21" t="s">
        <v>70</v>
      </c>
      <c r="F33" s="21" t="s">
        <v>70</v>
      </c>
      <c r="G33" s="21" t="s">
        <v>70</v>
      </c>
      <c r="H33" s="21" t="s">
        <v>70</v>
      </c>
      <c r="I33" s="21" t="s">
        <v>70</v>
      </c>
      <c r="J33" s="21" t="s">
        <v>70</v>
      </c>
      <c r="K33" s="21" t="s">
        <v>70</v>
      </c>
      <c r="L33" s="21" t="s">
        <v>70</v>
      </c>
      <c r="M33" s="21" t="s">
        <v>70</v>
      </c>
      <c r="N33" s="21" t="s">
        <v>70</v>
      </c>
      <c r="O33" s="21" t="s">
        <v>70</v>
      </c>
      <c r="P33" s="21" t="s">
        <v>70</v>
      </c>
      <c r="Q33" s="21" t="s">
        <v>70</v>
      </c>
      <c r="R33" s="21" t="s">
        <v>70</v>
      </c>
      <c r="S33" s="21" t="s">
        <v>70</v>
      </c>
      <c r="T33" s="21" t="s">
        <v>70</v>
      </c>
      <c r="U33" s="21" t="s">
        <v>70</v>
      </c>
      <c r="V33" s="16">
        <v>67.3460763695479</v>
      </c>
      <c r="W33" s="16">
        <v>68.9701890394933</v>
      </c>
      <c r="X33" s="16">
        <v>70.556646170806</v>
      </c>
      <c r="Y33" s="16">
        <v>73.1441033021187</v>
      </c>
      <c r="Z33" s="16">
        <v>71.9800988739539</v>
      </c>
      <c r="AA33" s="16">
        <v>74.2612836828466</v>
      </c>
      <c r="AB33" s="16">
        <v>73.1154702597474</v>
      </c>
      <c r="AC33" s="16">
        <v>73.6964359664265</v>
      </c>
      <c r="AD33" s="16">
        <v>65.2804874104802</v>
      </c>
      <c r="AE33" s="16">
        <v>57.9352061902261</v>
      </c>
      <c r="AF33" s="16">
        <v>50.8741547461724</v>
      </c>
      <c r="AG33" s="16">
        <v>45.6307877869149</v>
      </c>
      <c r="AH33" s="16">
        <v>40.4774379751322</v>
      </c>
      <c r="AI33" s="16">
        <v>39.1704208276573</v>
      </c>
      <c r="AJ33" s="16">
        <v>35.1368906742077</v>
      </c>
      <c r="AK33" s="16">
        <v>40.7582576342797</v>
      </c>
      <c r="AL33" s="16">
        <v>41.9892233409589</v>
      </c>
      <c r="AM33" s="16">
        <v>43.7673602499588</v>
      </c>
      <c r="AN33" s="16">
        <v>47.5804531171593</v>
      </c>
      <c r="AO33" s="16">
        <v>50.810445948097</v>
      </c>
      <c r="AP33" s="16">
        <v>55.9335305830685</v>
      </c>
      <c r="AQ33" s="16">
        <v>59.0869447491634</v>
      </c>
      <c r="AR33" s="16">
        <v>61.8184683671831</v>
      </c>
      <c r="AS33" s="42">
        <v>64.667794418678</v>
      </c>
      <c r="AT33" s="17">
        <v>0.0432336510301035</v>
      </c>
      <c r="AU33" s="17">
        <v>0.00572540855170637</v>
      </c>
    </row>
    <row r="34" ht="11.25" customHeight="1">
      <c r="A34" s="15" t="s">
        <v>151</v>
      </c>
      <c r="B34" s="21" t="s">
        <v>70</v>
      </c>
      <c r="C34" s="21" t="s">
        <v>70</v>
      </c>
      <c r="D34" s="21" t="s">
        <v>70</v>
      </c>
      <c r="E34" s="21" t="s">
        <v>70</v>
      </c>
      <c r="F34" s="21" t="s">
        <v>70</v>
      </c>
      <c r="G34" s="21" t="s">
        <v>70</v>
      </c>
      <c r="H34" s="21" t="s">
        <v>70</v>
      </c>
      <c r="I34" s="21" t="s">
        <v>70</v>
      </c>
      <c r="J34" s="21" t="s">
        <v>70</v>
      </c>
      <c r="K34" s="21" t="s">
        <v>70</v>
      </c>
      <c r="L34" s="21" t="s">
        <v>70</v>
      </c>
      <c r="M34" s="21" t="s">
        <v>70</v>
      </c>
      <c r="N34" s="21" t="s">
        <v>70</v>
      </c>
      <c r="O34" s="21" t="s">
        <v>70</v>
      </c>
      <c r="P34" s="21" t="s">
        <v>70</v>
      </c>
      <c r="Q34" s="21" t="s">
        <v>70</v>
      </c>
      <c r="R34" s="21" t="s">
        <v>70</v>
      </c>
      <c r="S34" s="21" t="s">
        <v>70</v>
      </c>
      <c r="T34" s="21" t="s">
        <v>70</v>
      </c>
      <c r="U34" s="21" t="s">
        <v>70</v>
      </c>
      <c r="V34" s="16">
        <v>15.202</v>
      </c>
      <c r="W34" s="16">
        <v>13.989</v>
      </c>
      <c r="X34" s="16">
        <v>14.697</v>
      </c>
      <c r="Y34" s="16">
        <v>15.39</v>
      </c>
      <c r="Z34" s="16">
        <v>16.665</v>
      </c>
      <c r="AA34" s="16">
        <v>17.036</v>
      </c>
      <c r="AB34" s="16">
        <v>17.599</v>
      </c>
      <c r="AC34" s="16">
        <v>10.863</v>
      </c>
      <c r="AD34" s="16">
        <v>8.206</v>
      </c>
      <c r="AE34" s="16">
        <v>7.249</v>
      </c>
      <c r="AF34" s="16">
        <v>8.174</v>
      </c>
      <c r="AG34" s="16">
        <v>8.996</v>
      </c>
      <c r="AH34" s="16">
        <v>8.649</v>
      </c>
      <c r="AI34" s="16">
        <v>9.212</v>
      </c>
      <c r="AJ34" s="16">
        <v>7.794</v>
      </c>
      <c r="AK34" s="16">
        <v>6.952</v>
      </c>
      <c r="AL34" s="16">
        <v>8.094</v>
      </c>
      <c r="AM34" s="16">
        <v>8.608</v>
      </c>
      <c r="AN34" s="16">
        <v>9.097</v>
      </c>
      <c r="AO34" s="16">
        <v>9.16553855357459</v>
      </c>
      <c r="AP34" s="16">
        <v>8.41274064802995</v>
      </c>
      <c r="AQ34" s="16">
        <v>8.09628213185318</v>
      </c>
      <c r="AR34" s="16">
        <v>8.71457415205955</v>
      </c>
      <c r="AS34" s="42">
        <v>8.66842765263609</v>
      </c>
      <c r="AT34" s="17">
        <v>-0.0080130969986717</v>
      </c>
      <c r="AU34" s="17">
        <v>7.67465324252902E-4</v>
      </c>
    </row>
    <row r="35" ht="11.25" customHeight="1">
      <c r="A35" s="15" t="s">
        <v>152</v>
      </c>
      <c r="B35" s="16">
        <v>36.0836222413299</v>
      </c>
      <c r="C35" s="16">
        <v>38.4218999713385</v>
      </c>
      <c r="D35" s="16">
        <v>40.6113813413586</v>
      </c>
      <c r="E35" s="16">
        <v>45.0778135568931</v>
      </c>
      <c r="F35" s="16">
        <v>50.4130758096876</v>
      </c>
      <c r="G35" s="16">
        <v>56.5621294067068</v>
      </c>
      <c r="H35" s="16">
        <v>59.521984809401</v>
      </c>
      <c r="I35" s="16">
        <v>69.0116765548868</v>
      </c>
      <c r="J35" s="16">
        <v>73.2958356262539</v>
      </c>
      <c r="K35" s="16">
        <v>69.4971742619662</v>
      </c>
      <c r="L35" s="16">
        <v>69.8900881341359</v>
      </c>
      <c r="M35" s="16">
        <v>76.2473535396962</v>
      </c>
      <c r="N35" s="16">
        <v>74.8467932072227</v>
      </c>
      <c r="O35" s="16">
        <v>75.563364144454</v>
      </c>
      <c r="P35" s="16">
        <v>78.4219068501003</v>
      </c>
      <c r="Q35" s="16">
        <v>73.6075689309258</v>
      </c>
      <c r="R35" s="16">
        <v>69.3873704499857</v>
      </c>
      <c r="S35" s="16">
        <v>64.6994803668673</v>
      </c>
      <c r="T35" s="16">
        <v>64.5907591000287</v>
      </c>
      <c r="U35" s="16">
        <v>67.3751276870163</v>
      </c>
      <c r="V35" s="16">
        <v>69.9964257666953</v>
      </c>
      <c r="W35" s="16">
        <v>72.9662715677845</v>
      </c>
      <c r="X35" s="16">
        <v>74.2302823158498</v>
      </c>
      <c r="Y35" s="16">
        <v>74.3613161364288</v>
      </c>
      <c r="Z35" s="16">
        <v>74.4828228718831</v>
      </c>
      <c r="AA35" s="16">
        <v>76.4451523359129</v>
      </c>
      <c r="AB35" s="16">
        <v>79.6355978790485</v>
      </c>
      <c r="AC35" s="16">
        <v>78.8992708512468</v>
      </c>
      <c r="AD35" s="16">
        <v>80.3954067067928</v>
      </c>
      <c r="AE35" s="16">
        <v>79.9610100315277</v>
      </c>
      <c r="AF35" s="16">
        <v>83.3610630553167</v>
      </c>
      <c r="AG35" s="16">
        <v>85.8545808254514</v>
      </c>
      <c r="AH35" s="16">
        <v>85.3880667813127</v>
      </c>
      <c r="AI35" s="16">
        <v>85.2575028661508</v>
      </c>
      <c r="AJ35" s="16">
        <v>83.79500931499</v>
      </c>
      <c r="AK35" s="16">
        <v>86.2410481513328</v>
      </c>
      <c r="AL35" s="16">
        <v>89.1011311263973</v>
      </c>
      <c r="AM35" s="16">
        <v>89.4546799942677</v>
      </c>
      <c r="AN35" s="16">
        <v>90.1584465462883</v>
      </c>
      <c r="AO35" s="16">
        <v>92.9293171155209</v>
      </c>
      <c r="AP35" s="16">
        <v>94.5486638769561</v>
      </c>
      <c r="AQ35" s="16">
        <v>92.5069131249506</v>
      </c>
      <c r="AR35" s="16">
        <v>89.2576207923173</v>
      </c>
      <c r="AS35" s="42">
        <v>91.382553399015</v>
      </c>
      <c r="AT35" s="17">
        <v>0.0210094497523459</v>
      </c>
      <c r="AU35" s="17">
        <v>0.0080906184819003</v>
      </c>
    </row>
    <row r="36" ht="11.25" customHeight="1">
      <c r="A36" s="15" t="s">
        <v>74</v>
      </c>
      <c r="B36" s="16">
        <v>17.264</v>
      </c>
      <c r="C36" s="16">
        <v>17.786</v>
      </c>
      <c r="D36" s="16">
        <v>19.049</v>
      </c>
      <c r="E36" s="16">
        <v>21.258</v>
      </c>
      <c r="F36" s="16">
        <v>21.462</v>
      </c>
      <c r="G36" s="16">
        <v>22.42</v>
      </c>
      <c r="H36" s="16">
        <v>23.65</v>
      </c>
      <c r="I36" s="16">
        <v>24.757</v>
      </c>
      <c r="J36" s="16">
        <v>25.744</v>
      </c>
      <c r="K36" s="16">
        <v>25.646</v>
      </c>
      <c r="L36" s="16">
        <v>26.138</v>
      </c>
      <c r="M36" s="16">
        <v>28.057</v>
      </c>
      <c r="N36" s="16">
        <v>26.078</v>
      </c>
      <c r="O36" s="16">
        <v>28.451</v>
      </c>
      <c r="P36" s="16">
        <v>30.721</v>
      </c>
      <c r="Q36" s="16">
        <v>29.357</v>
      </c>
      <c r="R36" s="16">
        <v>31.114</v>
      </c>
      <c r="S36" s="16">
        <v>30.674</v>
      </c>
      <c r="T36" s="16">
        <v>33.727</v>
      </c>
      <c r="U36" s="16">
        <v>34.214</v>
      </c>
      <c r="V36" s="16">
        <v>33.85</v>
      </c>
      <c r="W36" s="16">
        <v>32.84</v>
      </c>
      <c r="X36" s="16">
        <v>34.889</v>
      </c>
      <c r="Y36" s="16">
        <v>36.096</v>
      </c>
      <c r="Z36" s="16">
        <v>38.172</v>
      </c>
      <c r="AA36" s="16">
        <v>39.076</v>
      </c>
      <c r="AB36" s="16">
        <v>36.313</v>
      </c>
      <c r="AC36" s="16">
        <v>38.233</v>
      </c>
      <c r="AD36" s="16">
        <v>39.523</v>
      </c>
      <c r="AE36" s="16">
        <v>38.402</v>
      </c>
      <c r="AF36" s="16">
        <v>40.671</v>
      </c>
      <c r="AG36" s="16">
        <v>37.109</v>
      </c>
      <c r="AH36" s="16">
        <v>39.322</v>
      </c>
      <c r="AI36" s="16">
        <v>40.389</v>
      </c>
      <c r="AJ36" s="16">
        <v>41.541</v>
      </c>
      <c r="AK36" s="16">
        <v>45.872</v>
      </c>
      <c r="AL36" s="16">
        <v>41.001</v>
      </c>
      <c r="AM36" s="16">
        <v>42.922</v>
      </c>
      <c r="AN36" s="16">
        <v>38.325</v>
      </c>
      <c r="AO36" s="16">
        <v>39.0225064479522</v>
      </c>
      <c r="AP36" s="16">
        <v>45.1081756167717</v>
      </c>
      <c r="AQ36" s="16">
        <v>41.4682959684646</v>
      </c>
      <c r="AR36" s="16">
        <v>45.0679585073913</v>
      </c>
      <c r="AS36" s="42">
        <v>45.9576362643092</v>
      </c>
      <c r="AT36" s="17">
        <v>0.016954627412179</v>
      </c>
      <c r="AU36" s="17">
        <v>0.00406889157190566</v>
      </c>
    </row>
    <row r="37" ht="11.25" customHeight="1">
      <c r="A37" s="15" t="s">
        <v>153</v>
      </c>
      <c r="B37" s="16">
        <v>66.5688947368421</v>
      </c>
      <c r="C37" s="16">
        <v>67.8595263157895</v>
      </c>
      <c r="D37" s="16">
        <v>69.8216842105263</v>
      </c>
      <c r="E37" s="16">
        <v>75.1214736842105</v>
      </c>
      <c r="F37" s="16">
        <v>80.2462631578947</v>
      </c>
      <c r="G37" s="16">
        <v>84.6703157894737</v>
      </c>
      <c r="H37" s="16">
        <v>87.4122105263158</v>
      </c>
      <c r="I37" s="16">
        <v>92.1788421052632</v>
      </c>
      <c r="J37" s="16">
        <v>93.8744210526316</v>
      </c>
      <c r="K37" s="16">
        <v>96.9602631578948</v>
      </c>
      <c r="L37" s="16">
        <v>104.614842105263</v>
      </c>
      <c r="M37" s="16">
        <v>110.240684210526</v>
      </c>
      <c r="N37" s="16">
        <v>114.899105263158</v>
      </c>
      <c r="O37" s="16">
        <v>120.645473684211</v>
      </c>
      <c r="P37" s="16">
        <v>122.488263157895</v>
      </c>
      <c r="Q37" s="16">
        <v>128.285105263158</v>
      </c>
      <c r="R37" s="16">
        <v>115.637578947368</v>
      </c>
      <c r="S37" s="16">
        <v>117.843473684211</v>
      </c>
      <c r="T37" s="16">
        <v>118.463631578947</v>
      </c>
      <c r="U37" s="16">
        <v>123.218894736842</v>
      </c>
      <c r="V37" s="16">
        <v>126.015578947368</v>
      </c>
      <c r="W37" s="16">
        <v>129.608526315789</v>
      </c>
      <c r="X37" s="16">
        <v>133.864421052632</v>
      </c>
      <c r="Y37" s="16">
        <v>131.33</v>
      </c>
      <c r="Z37" s="16">
        <v>126.304</v>
      </c>
      <c r="AA37" s="16">
        <v>105.745</v>
      </c>
      <c r="AB37" s="16">
        <v>101.248052631579</v>
      </c>
      <c r="AC37" s="16">
        <v>95.2218947368421</v>
      </c>
      <c r="AD37" s="16">
        <v>97.003</v>
      </c>
      <c r="AE37" s="16">
        <v>96.2026315789474</v>
      </c>
      <c r="AF37" s="16">
        <v>96.409052631579</v>
      </c>
      <c r="AG37" s="16">
        <v>100.753210526316</v>
      </c>
      <c r="AH37" s="16">
        <v>98.5901578947369</v>
      </c>
      <c r="AI37" s="16">
        <v>94.107947368421</v>
      </c>
      <c r="AJ37" s="16">
        <v>91.1274210526316</v>
      </c>
      <c r="AK37" s="16">
        <v>88.443</v>
      </c>
      <c r="AL37" s="16">
        <v>88.606</v>
      </c>
      <c r="AM37" s="16">
        <v>87.099</v>
      </c>
      <c r="AN37" s="16">
        <v>88.495</v>
      </c>
      <c r="AO37" s="16">
        <v>90.9471015120153</v>
      </c>
      <c r="AP37" s="16">
        <v>90.7055541163506</v>
      </c>
      <c r="AQ37" s="16">
        <v>94.3934778547766</v>
      </c>
      <c r="AR37" s="16">
        <v>95.0645140555731</v>
      </c>
      <c r="AS37" s="42">
        <v>97.4083864501968</v>
      </c>
      <c r="AT37" s="17">
        <v>0.0218559920374863</v>
      </c>
      <c r="AU37" s="17">
        <v>0.00862411983899044</v>
      </c>
    </row>
    <row r="38" ht="11.25" customHeight="1">
      <c r="A38" s="15" t="s">
        <v>154</v>
      </c>
      <c r="B38" s="16">
        <v>4.263</v>
      </c>
      <c r="C38" s="16">
        <v>4.735</v>
      </c>
      <c r="D38" s="16">
        <v>5.074</v>
      </c>
      <c r="E38" s="16">
        <v>5.187</v>
      </c>
      <c r="F38" s="16">
        <v>5.818</v>
      </c>
      <c r="G38" s="16">
        <v>6.41</v>
      </c>
      <c r="H38" s="16">
        <v>7.284</v>
      </c>
      <c r="I38" s="16">
        <v>7.95</v>
      </c>
      <c r="J38" s="16">
        <v>8.645</v>
      </c>
      <c r="K38" s="16">
        <v>8.776</v>
      </c>
      <c r="L38" s="16">
        <v>8.653</v>
      </c>
      <c r="M38" s="16">
        <v>8.688</v>
      </c>
      <c r="N38" s="16">
        <v>9.817</v>
      </c>
      <c r="O38" s="16">
        <v>10.189</v>
      </c>
      <c r="P38" s="16">
        <v>11.005</v>
      </c>
      <c r="Q38" s="16">
        <v>11.023</v>
      </c>
      <c r="R38" s="16">
        <v>11.258</v>
      </c>
      <c r="S38" s="16">
        <v>12.009</v>
      </c>
      <c r="T38" s="16">
        <v>11.686</v>
      </c>
      <c r="U38" s="16">
        <v>12.3</v>
      </c>
      <c r="V38" s="16">
        <v>11.974</v>
      </c>
      <c r="W38" s="16">
        <v>12.857</v>
      </c>
      <c r="X38" s="16">
        <v>12.876</v>
      </c>
      <c r="Y38" s="16">
        <v>13.681</v>
      </c>
      <c r="Z38" s="16">
        <v>15.116</v>
      </c>
      <c r="AA38" s="16">
        <v>16.008</v>
      </c>
      <c r="AB38" s="16">
        <v>16.547</v>
      </c>
      <c r="AC38" s="16">
        <v>16.979</v>
      </c>
      <c r="AD38" s="16">
        <v>17.276</v>
      </c>
      <c r="AE38" s="16">
        <v>17.866</v>
      </c>
      <c r="AF38" s="16">
        <v>19.099</v>
      </c>
      <c r="AG38" s="16">
        <v>19.481</v>
      </c>
      <c r="AH38" s="16">
        <v>20.548</v>
      </c>
      <c r="AI38" s="16">
        <v>22.7382</v>
      </c>
      <c r="AJ38" s="16">
        <v>23.2886</v>
      </c>
      <c r="AK38" s="16">
        <v>24.84226180728</v>
      </c>
      <c r="AL38" s="16">
        <v>24.98850102976</v>
      </c>
      <c r="AM38" s="16">
        <v>24.99748509008</v>
      </c>
      <c r="AN38" s="16">
        <v>25.27301686116</v>
      </c>
      <c r="AO38" s="16">
        <v>24.8013427051234</v>
      </c>
      <c r="AP38" s="16">
        <v>24.7546322738501</v>
      </c>
      <c r="AQ38" s="16">
        <v>24.4992450161439</v>
      </c>
      <c r="AR38" s="16">
        <v>23.8719408930742</v>
      </c>
      <c r="AS38" s="42">
        <v>22.613969140642</v>
      </c>
      <c r="AT38" s="17">
        <v>-0.0552849288323192</v>
      </c>
      <c r="AU38" s="17">
        <v>0.00200214362450036</v>
      </c>
    </row>
    <row r="39" ht="11.25" customHeight="1">
      <c r="A39" s="15" t="s">
        <v>75</v>
      </c>
      <c r="B39" s="16">
        <v>25.157</v>
      </c>
      <c r="C39" s="16">
        <v>26.85</v>
      </c>
      <c r="D39" s="16">
        <v>29.921</v>
      </c>
      <c r="E39" s="16">
        <v>31.791</v>
      </c>
      <c r="F39" s="16">
        <v>36.579</v>
      </c>
      <c r="G39" s="16">
        <v>38.841</v>
      </c>
      <c r="H39" s="16">
        <v>41.212</v>
      </c>
      <c r="I39" s="16">
        <v>43.489</v>
      </c>
      <c r="J39" s="16">
        <v>47.171</v>
      </c>
      <c r="K39" s="16">
        <v>47.89</v>
      </c>
      <c r="L39" s="16">
        <v>52.231</v>
      </c>
      <c r="M39" s="16">
        <v>56.217</v>
      </c>
      <c r="N39" s="16">
        <v>60.195</v>
      </c>
      <c r="O39" s="16">
        <v>64.998</v>
      </c>
      <c r="P39" s="16">
        <v>65.564</v>
      </c>
      <c r="Q39" s="16">
        <v>66.67</v>
      </c>
      <c r="R39" s="16">
        <v>66.708</v>
      </c>
      <c r="S39" s="16">
        <v>66.642</v>
      </c>
      <c r="T39" s="16">
        <v>67.426</v>
      </c>
      <c r="U39" s="16">
        <v>66.768</v>
      </c>
      <c r="V39" s="16">
        <v>66.569</v>
      </c>
      <c r="W39" s="16">
        <v>68.277</v>
      </c>
      <c r="X39" s="16">
        <v>70.754</v>
      </c>
      <c r="Y39" s="16">
        <v>71.729</v>
      </c>
      <c r="Z39" s="16">
        <v>72.648</v>
      </c>
      <c r="AA39" s="16">
        <v>60.557</v>
      </c>
      <c r="AB39" s="16">
        <v>50.691</v>
      </c>
      <c r="AC39" s="16">
        <v>48.464</v>
      </c>
      <c r="AD39" s="16">
        <v>47.263</v>
      </c>
      <c r="AE39" s="16">
        <v>45.37</v>
      </c>
      <c r="AF39" s="16">
        <v>48.588</v>
      </c>
      <c r="AG39" s="16">
        <v>48.164</v>
      </c>
      <c r="AH39" s="16">
        <v>45.205</v>
      </c>
      <c r="AI39" s="16">
        <v>41.299</v>
      </c>
      <c r="AJ39" s="16">
        <v>36.942</v>
      </c>
      <c r="AK39" s="16">
        <v>37.004</v>
      </c>
      <c r="AL39" s="16">
        <v>37.283</v>
      </c>
      <c r="AM39" s="16">
        <v>38.597</v>
      </c>
      <c r="AN39" s="16">
        <v>37.793</v>
      </c>
      <c r="AO39" s="16">
        <v>38.9667780978413</v>
      </c>
      <c r="AP39" s="16">
        <v>39.762087694764</v>
      </c>
      <c r="AQ39" s="16">
        <v>40.5651949383898</v>
      </c>
      <c r="AR39" s="16">
        <v>37.5368756446214</v>
      </c>
      <c r="AS39" s="42">
        <v>37.8048949979092</v>
      </c>
      <c r="AT39" s="17">
        <v>0.00438841239775778</v>
      </c>
      <c r="AU39" s="17">
        <v>0.00334708290367908</v>
      </c>
    </row>
    <row r="40" ht="11.25" customHeight="1">
      <c r="A40" s="15" t="s">
        <v>77</v>
      </c>
      <c r="B40" s="21" t="s">
        <v>70</v>
      </c>
      <c r="C40" s="21" t="s">
        <v>70</v>
      </c>
      <c r="D40" s="21" t="s">
        <v>70</v>
      </c>
      <c r="E40" s="21" t="s">
        <v>70</v>
      </c>
      <c r="F40" s="21" t="s">
        <v>70</v>
      </c>
      <c r="G40" s="21" t="s">
        <v>70</v>
      </c>
      <c r="H40" s="21" t="s">
        <v>70</v>
      </c>
      <c r="I40" s="21" t="s">
        <v>70</v>
      </c>
      <c r="J40" s="21" t="s">
        <v>70</v>
      </c>
      <c r="K40" s="21" t="s">
        <v>70</v>
      </c>
      <c r="L40" s="21" t="s">
        <v>70</v>
      </c>
      <c r="M40" s="21" t="s">
        <v>70</v>
      </c>
      <c r="N40" s="21" t="s">
        <v>70</v>
      </c>
      <c r="O40" s="21" t="s">
        <v>70</v>
      </c>
      <c r="P40" s="21" t="s">
        <v>70</v>
      </c>
      <c r="Q40" s="21" t="s">
        <v>70</v>
      </c>
      <c r="R40" s="21" t="s">
        <v>70</v>
      </c>
      <c r="S40" s="21" t="s">
        <v>70</v>
      </c>
      <c r="T40" s="21" t="s">
        <v>70</v>
      </c>
      <c r="U40" s="21" t="s">
        <v>70</v>
      </c>
      <c r="V40" s="16">
        <v>814.08372941345</v>
      </c>
      <c r="W40" s="16">
        <v>828.047142173521</v>
      </c>
      <c r="X40" s="16">
        <v>857.345533023945</v>
      </c>
      <c r="Y40" s="16">
        <v>871.79836820981</v>
      </c>
      <c r="Z40" s="16">
        <v>875.572400512343</v>
      </c>
      <c r="AA40" s="16">
        <v>861.711415647855</v>
      </c>
      <c r="AB40" s="16">
        <v>850.568061843095</v>
      </c>
      <c r="AC40" s="16">
        <v>809.595121705033</v>
      </c>
      <c r="AD40" s="16">
        <v>759.235733168506</v>
      </c>
      <c r="AE40" s="16">
        <v>692.343659920183</v>
      </c>
      <c r="AF40" s="16">
        <v>657.918681068779</v>
      </c>
      <c r="AG40" s="16">
        <v>637.386029091377</v>
      </c>
      <c r="AH40" s="16">
        <v>602.272813580381</v>
      </c>
      <c r="AI40" s="16">
        <v>602.296702217376</v>
      </c>
      <c r="AJ40" s="16">
        <v>608.251805138062</v>
      </c>
      <c r="AK40" s="16">
        <v>625.050732488399</v>
      </c>
      <c r="AL40" s="16">
        <v>620.886592885882</v>
      </c>
      <c r="AM40" s="16">
        <v>635.299339970298</v>
      </c>
      <c r="AN40" s="16">
        <v>639.653530992434</v>
      </c>
      <c r="AO40" s="16">
        <v>647.244868305489</v>
      </c>
      <c r="AP40" s="16">
        <v>642.803796152882</v>
      </c>
      <c r="AQ40" s="16">
        <v>676.061473635292</v>
      </c>
      <c r="AR40" s="16">
        <v>679.706446573967</v>
      </c>
      <c r="AS40" s="42">
        <v>684.594826699298</v>
      </c>
      <c r="AT40" s="17">
        <v>0.00444000858306626</v>
      </c>
      <c r="AU40" s="17">
        <v>0.0606110833139225</v>
      </c>
    </row>
    <row r="41" ht="11.25" customHeight="1">
      <c r="A41" s="15" t="s">
        <v>155</v>
      </c>
      <c r="B41" s="16">
        <v>8.895</v>
      </c>
      <c r="C41" s="16">
        <v>9.22</v>
      </c>
      <c r="D41" s="16">
        <v>9.291</v>
      </c>
      <c r="E41" s="16">
        <v>9.925</v>
      </c>
      <c r="F41" s="16">
        <v>10.504</v>
      </c>
      <c r="G41" s="16">
        <v>11.536</v>
      </c>
      <c r="H41" s="16">
        <v>12.248</v>
      </c>
      <c r="I41" s="16">
        <v>12.739</v>
      </c>
      <c r="J41" s="16">
        <v>13.218</v>
      </c>
      <c r="K41" s="16">
        <v>13.886</v>
      </c>
      <c r="L41" s="16">
        <v>14.669</v>
      </c>
      <c r="M41" s="16">
        <v>15.52</v>
      </c>
      <c r="N41" s="16">
        <v>16.452</v>
      </c>
      <c r="O41" s="16">
        <v>16.924</v>
      </c>
      <c r="P41" s="16">
        <v>17.784</v>
      </c>
      <c r="Q41" s="16">
        <v>18.399</v>
      </c>
      <c r="R41" s="16">
        <v>18.353</v>
      </c>
      <c r="S41" s="16">
        <v>17.986</v>
      </c>
      <c r="T41" s="16">
        <v>18.191</v>
      </c>
      <c r="U41" s="16">
        <v>19.429</v>
      </c>
      <c r="V41" s="16">
        <v>20.337</v>
      </c>
      <c r="W41" s="16">
        <v>20.608</v>
      </c>
      <c r="X41" s="16">
        <v>20.477</v>
      </c>
      <c r="Y41" s="16">
        <v>20.465</v>
      </c>
      <c r="Z41" s="16">
        <v>21.0</v>
      </c>
      <c r="AA41" s="16">
        <v>20.444</v>
      </c>
      <c r="AB41" s="16">
        <v>18.595</v>
      </c>
      <c r="AC41" s="16">
        <v>18.094</v>
      </c>
      <c r="AD41" s="16">
        <v>17.072</v>
      </c>
      <c r="AE41" s="16">
        <v>16.636</v>
      </c>
      <c r="AF41" s="16">
        <v>17.263</v>
      </c>
      <c r="AG41" s="16">
        <v>17.521</v>
      </c>
      <c r="AH41" s="16">
        <v>17.12</v>
      </c>
      <c r="AI41" s="16">
        <v>17.598</v>
      </c>
      <c r="AJ41" s="16">
        <v>17.535</v>
      </c>
      <c r="AK41" s="16">
        <v>18.125</v>
      </c>
      <c r="AL41" s="16">
        <v>18.571</v>
      </c>
      <c r="AM41" s="16">
        <v>18.686</v>
      </c>
      <c r="AN41" s="16">
        <v>18.101</v>
      </c>
      <c r="AO41" s="16">
        <v>17.5908326345205</v>
      </c>
      <c r="AP41" s="16">
        <v>18.7386740558447</v>
      </c>
      <c r="AQ41" s="16">
        <v>18.2806787853554</v>
      </c>
      <c r="AR41" s="16">
        <v>17.5856668903742</v>
      </c>
      <c r="AS41" s="42">
        <v>18.1433458887179</v>
      </c>
      <c r="AT41" s="17">
        <v>0.0288932468816003</v>
      </c>
      <c r="AU41" s="17">
        <v>0.00160633385816896</v>
      </c>
    </row>
    <row r="42" ht="11.25" customHeight="1">
      <c r="A42" s="15" t="s">
        <v>156</v>
      </c>
      <c r="B42" s="16">
        <v>26.925</v>
      </c>
      <c r="C42" s="16">
        <v>30.6684744988007</v>
      </c>
      <c r="D42" s="16">
        <v>33.0837956736209</v>
      </c>
      <c r="E42" s="16">
        <v>35.3549489976015</v>
      </c>
      <c r="F42" s="16">
        <v>39.9870877947233</v>
      </c>
      <c r="G42" s="16">
        <v>43.195686563787</v>
      </c>
      <c r="H42" s="16">
        <v>47.7193379191746</v>
      </c>
      <c r="I42" s="16">
        <v>51.1752139656967</v>
      </c>
      <c r="J42" s="16">
        <v>56.5615196633027</v>
      </c>
      <c r="K42" s="16">
        <v>59.7557317282889</v>
      </c>
      <c r="L42" s="16">
        <v>60.7313366520342</v>
      </c>
      <c r="M42" s="16">
        <v>66.1153905054985</v>
      </c>
      <c r="N42" s="16">
        <v>68.0019295832014</v>
      </c>
      <c r="O42" s="16">
        <v>69.1890612752862</v>
      </c>
      <c r="P42" s="16">
        <v>73.5225280354799</v>
      </c>
      <c r="Q42" s="16">
        <v>75.9745722496267</v>
      </c>
      <c r="R42" s="16">
        <v>76.5293240258859</v>
      </c>
      <c r="S42" s="16">
        <v>75.9924696112595</v>
      </c>
      <c r="T42" s="16">
        <v>77.9296319409875</v>
      </c>
      <c r="U42" s="16">
        <v>78.3299314839119</v>
      </c>
      <c r="V42" s="16">
        <v>77.6129237453048</v>
      </c>
      <c r="W42" s="16">
        <v>78.6123743947142</v>
      </c>
      <c r="X42" s="16">
        <v>81.4336003529891</v>
      </c>
      <c r="Y42" s="16">
        <v>84.1666665158166</v>
      </c>
      <c r="Z42" s="16">
        <v>89.9950600081459</v>
      </c>
      <c r="AA42" s="16">
        <v>90.7977682038286</v>
      </c>
      <c r="AB42" s="16">
        <v>92.4962359143775</v>
      </c>
      <c r="AC42" s="16">
        <v>94.6212820292347</v>
      </c>
      <c r="AD42" s="16">
        <v>93.538762365932</v>
      </c>
      <c r="AE42" s="16">
        <v>96.7202723899172</v>
      </c>
      <c r="AF42" s="16">
        <v>100.120317237634</v>
      </c>
      <c r="AG42" s="16">
        <v>104.58543313572</v>
      </c>
      <c r="AH42" s="16">
        <v>111.426039326605</v>
      </c>
      <c r="AI42" s="16">
        <v>117.682478617007</v>
      </c>
      <c r="AJ42" s="16">
        <v>122.072567995656</v>
      </c>
      <c r="AK42" s="16">
        <v>128.684822690863</v>
      </c>
      <c r="AL42" s="16">
        <v>132.387057654885</v>
      </c>
      <c r="AM42" s="16">
        <v>133.933978549124</v>
      </c>
      <c r="AN42" s="16">
        <v>140.529700004526</v>
      </c>
      <c r="AO42" s="16">
        <v>144.905940263384</v>
      </c>
      <c r="AP42" s="16">
        <v>146.178314793863</v>
      </c>
      <c r="AQ42" s="16">
        <v>146.331247980918</v>
      </c>
      <c r="AR42" s="16">
        <v>149.163429957355</v>
      </c>
      <c r="AS42" s="42">
        <v>143.873358533975</v>
      </c>
      <c r="AT42" s="17">
        <v>-0.0381002772128589</v>
      </c>
      <c r="AU42" s="17">
        <v>0.0127379287436347</v>
      </c>
    </row>
    <row r="43" ht="11.25" customHeight="1">
      <c r="A43" s="15" t="s">
        <v>157</v>
      </c>
      <c r="B43" s="16">
        <v>30.637</v>
      </c>
      <c r="C43" s="16">
        <v>33.039</v>
      </c>
      <c r="D43" s="16">
        <v>33.337</v>
      </c>
      <c r="E43" s="16">
        <v>35.939</v>
      </c>
      <c r="F43" s="16">
        <v>37.389</v>
      </c>
      <c r="G43" s="16">
        <v>40.112</v>
      </c>
      <c r="H43" s="16">
        <v>40.694</v>
      </c>
      <c r="I43" s="16">
        <v>42.0</v>
      </c>
      <c r="J43" s="16">
        <v>44.532</v>
      </c>
      <c r="K43" s="16">
        <v>41.531</v>
      </c>
      <c r="L43" s="16">
        <v>43.562</v>
      </c>
      <c r="M43" s="16">
        <v>46.935</v>
      </c>
      <c r="N43" s="16">
        <v>46.12</v>
      </c>
      <c r="O43" s="16">
        <v>46.456</v>
      </c>
      <c r="P43" s="16">
        <v>47.716</v>
      </c>
      <c r="Q43" s="16">
        <v>45.903</v>
      </c>
      <c r="R43" s="16">
        <v>46.105</v>
      </c>
      <c r="S43" s="16">
        <v>43.526</v>
      </c>
      <c r="T43" s="16">
        <v>44.38</v>
      </c>
      <c r="U43" s="16">
        <v>47.122</v>
      </c>
      <c r="V43" s="16">
        <v>50.796</v>
      </c>
      <c r="W43" s="16">
        <v>51.565</v>
      </c>
      <c r="X43" s="16">
        <v>51.891</v>
      </c>
      <c r="Y43" s="16">
        <v>50.992</v>
      </c>
      <c r="Z43" s="16">
        <v>50.02</v>
      </c>
      <c r="AA43" s="16">
        <v>51.151</v>
      </c>
      <c r="AB43" s="16">
        <v>50.317</v>
      </c>
      <c r="AC43" s="16">
        <v>50.55</v>
      </c>
      <c r="AD43" s="16">
        <v>49.926</v>
      </c>
      <c r="AE43" s="16">
        <v>49.84</v>
      </c>
      <c r="AF43" s="16">
        <v>50.084</v>
      </c>
      <c r="AG43" s="16">
        <v>48.81</v>
      </c>
      <c r="AH43" s="16">
        <v>50.414</v>
      </c>
      <c r="AI43" s="16">
        <v>51.619</v>
      </c>
      <c r="AJ43" s="16">
        <v>51.617</v>
      </c>
      <c r="AK43" s="16">
        <v>48.571</v>
      </c>
      <c r="AL43" s="16">
        <v>52.105</v>
      </c>
      <c r="AM43" s="16">
        <v>48.494</v>
      </c>
      <c r="AN43" s="16">
        <v>46.198</v>
      </c>
      <c r="AO43" s="16">
        <v>48.3483369326152</v>
      </c>
      <c r="AP43" s="16">
        <v>50.8219421540932</v>
      </c>
      <c r="AQ43" s="16">
        <v>47.7190315925238</v>
      </c>
      <c r="AR43" s="16">
        <v>47.9559512829795</v>
      </c>
      <c r="AS43" s="42">
        <v>46.7237629836628</v>
      </c>
      <c r="AT43" s="17">
        <v>-0.0283562064256138</v>
      </c>
      <c r="AU43" s="17">
        <v>0.00413672113854094</v>
      </c>
    </row>
    <row r="44" ht="11.25" customHeight="1">
      <c r="A44" s="15" t="s">
        <v>158</v>
      </c>
      <c r="B44" s="16">
        <v>14.6566139294927</v>
      </c>
      <c r="C44" s="16">
        <v>15.7177746752953</v>
      </c>
      <c r="D44" s="16">
        <v>16.742358600715</v>
      </c>
      <c r="E44" s="16">
        <v>17.594584875775</v>
      </c>
      <c r="F44" s="16">
        <v>18.2881688011947</v>
      </c>
      <c r="G44" s="16">
        <v>20.1180380594651</v>
      </c>
      <c r="H44" s="16">
        <v>20.8008708421958</v>
      </c>
      <c r="I44" s="16">
        <v>20.2375574059827</v>
      </c>
      <c r="J44" s="16">
        <v>22.4398860026248</v>
      </c>
      <c r="K44" s="16">
        <v>21.1908492103</v>
      </c>
      <c r="L44" s="16">
        <v>22.0901552246911</v>
      </c>
      <c r="M44" s="16">
        <v>21.2530751685749</v>
      </c>
      <c r="N44" s="16">
        <v>23.5187100963932</v>
      </c>
      <c r="O44" s="16">
        <v>23.1663598678554</v>
      </c>
      <c r="P44" s="16">
        <v>22.5888346834412</v>
      </c>
      <c r="Q44" s="16">
        <v>24.5934331357198</v>
      </c>
      <c r="R44" s="16">
        <v>24.4189292664163</v>
      </c>
      <c r="S44" s="16">
        <v>23.9144331357198</v>
      </c>
      <c r="T44" s="16">
        <v>24.948848893515</v>
      </c>
      <c r="U44" s="16">
        <v>24.1862359143775</v>
      </c>
      <c r="V44" s="16">
        <v>26.0899073177354</v>
      </c>
      <c r="W44" s="16">
        <v>27.412520613658</v>
      </c>
      <c r="X44" s="16">
        <v>27.1982288093406</v>
      </c>
      <c r="Y44" s="16">
        <v>27.3980096393176</v>
      </c>
      <c r="Z44" s="16">
        <v>25.6736519889578</v>
      </c>
      <c r="AA44" s="16">
        <v>26.8044115038241</v>
      </c>
      <c r="AB44" s="16">
        <v>27.5316965198896</v>
      </c>
      <c r="AC44" s="16">
        <v>27.9548133683305</v>
      </c>
      <c r="AD44" s="16">
        <v>27.8623814997511</v>
      </c>
      <c r="AE44" s="16">
        <v>29.2311991220528</v>
      </c>
      <c r="AF44" s="16">
        <v>27.7523740779291</v>
      </c>
      <c r="AG44" s="16">
        <v>26.8331561750464</v>
      </c>
      <c r="AH44" s="16">
        <v>28.6763237091008</v>
      </c>
      <c r="AI44" s="16">
        <v>28.8591632800833</v>
      </c>
      <c r="AJ44" s="16">
        <v>29.8216519889578</v>
      </c>
      <c r="AK44" s="16">
        <v>29.0529693623569</v>
      </c>
      <c r="AL44" s="16">
        <v>31.1296144725528</v>
      </c>
      <c r="AM44" s="16">
        <v>29.0802179933927</v>
      </c>
      <c r="AN44" s="16">
        <v>28.8618576277323</v>
      </c>
      <c r="AO44" s="16">
        <v>28.5410544870344</v>
      </c>
      <c r="AP44" s="16">
        <v>27.4589454948692</v>
      </c>
      <c r="AQ44" s="16">
        <v>28.6318418218285</v>
      </c>
      <c r="AR44" s="16">
        <v>28.2370791223799</v>
      </c>
      <c r="AS44" s="42">
        <v>29.3571544857353</v>
      </c>
      <c r="AT44" s="17">
        <v>0.0368262083426825</v>
      </c>
      <c r="AU44" s="17">
        <v>0.00259915627024767</v>
      </c>
    </row>
    <row r="45" ht="11.25" customHeight="1">
      <c r="A45" s="15" t="s">
        <v>159</v>
      </c>
      <c r="B45" s="16">
        <v>9.192</v>
      </c>
      <c r="C45" s="16">
        <v>9.17</v>
      </c>
      <c r="D45" s="16">
        <v>9.761</v>
      </c>
      <c r="E45" s="16">
        <v>11.037</v>
      </c>
      <c r="F45" s="16">
        <v>12.043</v>
      </c>
      <c r="G45" s="16">
        <v>12.617</v>
      </c>
      <c r="H45" s="16">
        <v>13.855</v>
      </c>
      <c r="I45" s="16">
        <v>15.301</v>
      </c>
      <c r="J45" s="16">
        <v>17.586</v>
      </c>
      <c r="K45" s="16">
        <v>18.07</v>
      </c>
      <c r="L45" s="16">
        <v>19.642</v>
      </c>
      <c r="M45" s="16">
        <v>22.622</v>
      </c>
      <c r="N45" s="16">
        <v>24.064</v>
      </c>
      <c r="O45" s="16">
        <v>22.836</v>
      </c>
      <c r="P45" s="16">
        <v>23.547</v>
      </c>
      <c r="Q45" s="16">
        <v>24.853</v>
      </c>
      <c r="R45" s="16">
        <v>25.658</v>
      </c>
      <c r="S45" s="16">
        <v>27.741</v>
      </c>
      <c r="T45" s="16">
        <v>27.45</v>
      </c>
      <c r="U45" s="16">
        <v>29.805</v>
      </c>
      <c r="V45" s="16">
        <v>30.106</v>
      </c>
      <c r="W45" s="16">
        <v>35.564</v>
      </c>
      <c r="X45" s="16">
        <v>41.6078</v>
      </c>
      <c r="Y45" s="16">
        <v>46.2504</v>
      </c>
      <c r="Z45" s="16">
        <v>45.9947</v>
      </c>
      <c r="AA45" s="16">
        <v>47.2197</v>
      </c>
      <c r="AB45" s="16">
        <v>47.6928</v>
      </c>
      <c r="AC45" s="16">
        <v>52.5549</v>
      </c>
      <c r="AD45" s="16">
        <v>57.7918</v>
      </c>
      <c r="AE45" s="16">
        <v>55.0569</v>
      </c>
      <c r="AF45" s="16">
        <v>60.0147</v>
      </c>
      <c r="AG45" s="16">
        <v>66.6884</v>
      </c>
      <c r="AH45" s="16">
        <v>69.8759</v>
      </c>
      <c r="AI45" s="16">
        <v>72.4019</v>
      </c>
      <c r="AJ45" s="16">
        <v>71.0348</v>
      </c>
      <c r="AK45" s="16">
        <v>76.6294</v>
      </c>
      <c r="AL45" s="16">
        <v>71.5143</v>
      </c>
      <c r="AM45" s="16">
        <v>75.1422</v>
      </c>
      <c r="AN45" s="16">
        <v>79.6662</v>
      </c>
      <c r="AO45" s="16">
        <v>84.32468131</v>
      </c>
      <c r="AP45" s="16">
        <v>89.469026</v>
      </c>
      <c r="AQ45" s="16">
        <v>95.6997276429746</v>
      </c>
      <c r="AR45" s="16">
        <v>101.086883776241</v>
      </c>
      <c r="AS45" s="42">
        <v>102.613103876953</v>
      </c>
      <c r="AT45" s="17">
        <v>0.0123246101015</v>
      </c>
      <c r="AU45" s="17">
        <v>0.00908492314815295</v>
      </c>
    </row>
    <row r="46" ht="11.25" customHeight="1">
      <c r="A46" s="15" t="s">
        <v>78</v>
      </c>
      <c r="B46" s="21" t="s">
        <v>70</v>
      </c>
      <c r="C46" s="21" t="s">
        <v>70</v>
      </c>
      <c r="D46" s="21" t="s">
        <v>70</v>
      </c>
      <c r="E46" s="21" t="s">
        <v>70</v>
      </c>
      <c r="F46" s="21" t="s">
        <v>70</v>
      </c>
      <c r="G46" s="21" t="s">
        <v>70</v>
      </c>
      <c r="H46" s="21" t="s">
        <v>70</v>
      </c>
      <c r="I46" s="21" t="s">
        <v>70</v>
      </c>
      <c r="J46" s="21" t="s">
        <v>70</v>
      </c>
      <c r="K46" s="21" t="s">
        <v>70</v>
      </c>
      <c r="L46" s="21" t="s">
        <v>70</v>
      </c>
      <c r="M46" s="21" t="s">
        <v>70</v>
      </c>
      <c r="N46" s="21" t="s">
        <v>70</v>
      </c>
      <c r="O46" s="21" t="s">
        <v>70</v>
      </c>
      <c r="P46" s="21" t="s">
        <v>70</v>
      </c>
      <c r="Q46" s="21" t="s">
        <v>70</v>
      </c>
      <c r="R46" s="21" t="s">
        <v>70</v>
      </c>
      <c r="S46" s="21" t="s">
        <v>70</v>
      </c>
      <c r="T46" s="21" t="s">
        <v>70</v>
      </c>
      <c r="U46" s="21" t="s">
        <v>70</v>
      </c>
      <c r="V46" s="16">
        <v>12.8008374580736</v>
      </c>
      <c r="W46" s="16">
        <v>16.0619229628953</v>
      </c>
      <c r="X46" s="16">
        <v>16.1384315382617</v>
      </c>
      <c r="Y46" s="16">
        <v>16.2994143875289</v>
      </c>
      <c r="Z46" s="16">
        <v>16.5508715188416</v>
      </c>
      <c r="AA46" s="16">
        <v>13.4864802806541</v>
      </c>
      <c r="AB46" s="16">
        <v>13.8687662096461</v>
      </c>
      <c r="AC46" s="16">
        <v>13.6592620624446</v>
      </c>
      <c r="AD46" s="16">
        <v>11.1362620624446</v>
      </c>
      <c r="AE46" s="16">
        <v>11.8677147655925</v>
      </c>
      <c r="AF46" s="16">
        <v>9.71638209965576</v>
      </c>
      <c r="AG46" s="16">
        <v>11.7377319081805</v>
      </c>
      <c r="AH46" s="16">
        <v>11.8532233409589</v>
      </c>
      <c r="AI46" s="16">
        <v>12.3442061902261</v>
      </c>
      <c r="AJ46" s="16">
        <v>13.4476118774852</v>
      </c>
      <c r="AK46" s="16">
        <v>14.548521703801</v>
      </c>
      <c r="AL46" s="16">
        <v>14.9259959858466</v>
      </c>
      <c r="AM46" s="16">
        <v>15.4049616925257</v>
      </c>
      <c r="AN46" s="16">
        <v>17.0023629434752</v>
      </c>
      <c r="AO46" s="16">
        <v>17.7337857814671</v>
      </c>
      <c r="AP46" s="16">
        <v>18.894737592</v>
      </c>
      <c r="AQ46" s="16">
        <v>21.792936692</v>
      </c>
      <c r="AR46" s="16">
        <v>24.53074654</v>
      </c>
      <c r="AS46" s="42">
        <v>22.60235694</v>
      </c>
      <c r="AT46" s="17">
        <v>-0.081128581650029</v>
      </c>
      <c r="AU46" s="17">
        <v>0.00200111553016905</v>
      </c>
    </row>
    <row r="47" ht="11.25" customHeight="1">
      <c r="A47" s="15" t="s">
        <v>160</v>
      </c>
      <c r="B47" s="21" t="s">
        <v>70</v>
      </c>
      <c r="C47" s="21" t="s">
        <v>70</v>
      </c>
      <c r="D47" s="21" t="s">
        <v>70</v>
      </c>
      <c r="E47" s="21" t="s">
        <v>70</v>
      </c>
      <c r="F47" s="21" t="s">
        <v>70</v>
      </c>
      <c r="G47" s="21" t="s">
        <v>70</v>
      </c>
      <c r="H47" s="21" t="s">
        <v>70</v>
      </c>
      <c r="I47" s="21" t="s">
        <v>70</v>
      </c>
      <c r="J47" s="21" t="s">
        <v>70</v>
      </c>
      <c r="K47" s="21" t="s">
        <v>70</v>
      </c>
      <c r="L47" s="21" t="s">
        <v>70</v>
      </c>
      <c r="M47" s="21" t="s">
        <v>70</v>
      </c>
      <c r="N47" s="21" t="s">
        <v>70</v>
      </c>
      <c r="O47" s="21" t="s">
        <v>70</v>
      </c>
      <c r="P47" s="21" t="s">
        <v>70</v>
      </c>
      <c r="Q47" s="21" t="s">
        <v>70</v>
      </c>
      <c r="R47" s="21" t="s">
        <v>70</v>
      </c>
      <c r="S47" s="21" t="s">
        <v>70</v>
      </c>
      <c r="T47" s="21" t="s">
        <v>70</v>
      </c>
      <c r="U47" s="21" t="s">
        <v>70</v>
      </c>
      <c r="V47" s="16">
        <v>232.394274080357</v>
      </c>
      <c r="W47" s="16">
        <v>234.071662690967</v>
      </c>
      <c r="X47" s="16">
        <v>239.280503889917</v>
      </c>
      <c r="Y47" s="16">
        <v>240.16303202896</v>
      </c>
      <c r="Z47" s="16">
        <v>230.634958981574</v>
      </c>
      <c r="AA47" s="16">
        <v>269.061597594066</v>
      </c>
      <c r="AB47" s="16">
        <v>245.349568892707</v>
      </c>
      <c r="AC47" s="16">
        <v>215.469976148597</v>
      </c>
      <c r="AD47" s="16">
        <v>181.790804267981</v>
      </c>
      <c r="AE47" s="16">
        <v>155.496688251439</v>
      </c>
      <c r="AF47" s="16">
        <v>145.775600084832</v>
      </c>
      <c r="AG47" s="16">
        <v>139.421000176</v>
      </c>
      <c r="AH47" s="16">
        <v>136.922579344</v>
      </c>
      <c r="AI47" s="16">
        <v>131.839149468</v>
      </c>
      <c r="AJ47" s="16">
        <v>134.566755812</v>
      </c>
      <c r="AK47" s="16">
        <v>134.727203776</v>
      </c>
      <c r="AL47" s="16">
        <v>133.99945264</v>
      </c>
      <c r="AM47" s="16">
        <v>132.178077072</v>
      </c>
      <c r="AN47" s="16">
        <v>132.226669828</v>
      </c>
      <c r="AO47" s="16">
        <v>139.31782111033</v>
      </c>
      <c r="AP47" s="16">
        <v>138.081220950244</v>
      </c>
      <c r="AQ47" s="16">
        <v>136.701211077229</v>
      </c>
      <c r="AR47" s="16">
        <v>134.689851932626</v>
      </c>
      <c r="AS47" s="42">
        <v>131.457608470111</v>
      </c>
      <c r="AT47" s="17">
        <v>-0.0266643492781143</v>
      </c>
      <c r="AU47" s="17">
        <v>0.0116386916004708</v>
      </c>
    </row>
    <row r="48" ht="11.25" customHeight="1">
      <c r="A48" s="15" t="s">
        <v>79</v>
      </c>
      <c r="B48" s="16">
        <v>196.827580576549</v>
      </c>
      <c r="C48" s="16">
        <v>197.524383671992</v>
      </c>
      <c r="D48" s="16">
        <v>197.210353667919</v>
      </c>
      <c r="E48" s="16">
        <v>204.346195773182</v>
      </c>
      <c r="F48" s="16">
        <v>211.795751595239</v>
      </c>
      <c r="G48" s="16">
        <v>216.677383671992</v>
      </c>
      <c r="H48" s="16">
        <v>212.767225777255</v>
      </c>
      <c r="I48" s="16">
        <v>215.761225777255</v>
      </c>
      <c r="J48" s="16">
        <v>226.346443680138</v>
      </c>
      <c r="K48" s="16">
        <v>214.981165769109</v>
      </c>
      <c r="L48" s="16">
        <v>202.836443680138</v>
      </c>
      <c r="M48" s="16">
        <v>206.803383671992</v>
      </c>
      <c r="N48" s="16">
        <v>210.553691587093</v>
      </c>
      <c r="O48" s="16">
        <v>211.397165769109</v>
      </c>
      <c r="P48" s="16">
        <v>221.06466158302</v>
      </c>
      <c r="Q48" s="16">
        <v>201.446691587093</v>
      </c>
      <c r="R48" s="16">
        <v>195.784909489976</v>
      </c>
      <c r="S48" s="16">
        <v>193.106383671992</v>
      </c>
      <c r="T48" s="16">
        <v>193.662383671992</v>
      </c>
      <c r="U48" s="16">
        <v>193.482383671992</v>
      </c>
      <c r="V48" s="16">
        <v>201.652691587093</v>
      </c>
      <c r="W48" s="16">
        <v>207.139879485903</v>
      </c>
      <c r="X48" s="16">
        <v>206.858413676065</v>
      </c>
      <c r="Y48" s="16">
        <v>209.340353667919</v>
      </c>
      <c r="Z48" s="16">
        <v>209.364879485903</v>
      </c>
      <c r="AA48" s="16">
        <v>211.04984948183</v>
      </c>
      <c r="AB48" s="16">
        <v>215.525383671992</v>
      </c>
      <c r="AC48" s="16">
        <v>214.048571570801</v>
      </c>
      <c r="AD48" s="16">
        <v>216.26866158302</v>
      </c>
      <c r="AE48" s="16">
        <v>213.31684948183</v>
      </c>
      <c r="AF48" s="16">
        <v>214.009631578947</v>
      </c>
      <c r="AG48" s="16">
        <v>224.417751278454</v>
      </c>
      <c r="AH48" s="16">
        <v>220.077340724985</v>
      </c>
      <c r="AI48" s="16">
        <v>222.00847575689</v>
      </c>
      <c r="AJ48" s="16">
        <v>220.622703719962</v>
      </c>
      <c r="AK48" s="16">
        <v>222.872004884785</v>
      </c>
      <c r="AL48" s="16">
        <v>225.382653533877</v>
      </c>
      <c r="AM48" s="16">
        <v>220.301910499018</v>
      </c>
      <c r="AN48" s="16">
        <v>223.759621936648</v>
      </c>
      <c r="AO48" s="16">
        <v>225.210132640677</v>
      </c>
      <c r="AP48" s="16">
        <v>225.245125743862</v>
      </c>
      <c r="AQ48" s="16">
        <v>222.38872712031</v>
      </c>
      <c r="AR48" s="16">
        <v>214.743781056198</v>
      </c>
      <c r="AS48" s="42">
        <v>211.625075659815</v>
      </c>
      <c r="AT48" s="17">
        <v>-0.0172154740287925</v>
      </c>
      <c r="AU48" s="17">
        <v>0.0187363745559916</v>
      </c>
    </row>
    <row r="49" ht="11.25" customHeight="1">
      <c r="A49" s="15" t="s">
        <v>80</v>
      </c>
      <c r="B49" s="21" t="s">
        <v>70</v>
      </c>
      <c r="C49" s="21" t="s">
        <v>70</v>
      </c>
      <c r="D49" s="21" t="s">
        <v>70</v>
      </c>
      <c r="E49" s="21" t="s">
        <v>70</v>
      </c>
      <c r="F49" s="21" t="s">
        <v>70</v>
      </c>
      <c r="G49" s="21" t="s">
        <v>70</v>
      </c>
      <c r="H49" s="21" t="s">
        <v>70</v>
      </c>
      <c r="I49" s="21" t="s">
        <v>70</v>
      </c>
      <c r="J49" s="21" t="s">
        <v>70</v>
      </c>
      <c r="K49" s="21" t="s">
        <v>70</v>
      </c>
      <c r="L49" s="21" t="s">
        <v>70</v>
      </c>
      <c r="M49" s="21" t="s">
        <v>70</v>
      </c>
      <c r="N49" s="21" t="s">
        <v>70</v>
      </c>
      <c r="O49" s="21" t="s">
        <v>70</v>
      </c>
      <c r="P49" s="21" t="s">
        <v>70</v>
      </c>
      <c r="Q49" s="21" t="s">
        <v>70</v>
      </c>
      <c r="R49" s="21" t="s">
        <v>70</v>
      </c>
      <c r="S49" s="21" t="s">
        <v>70</v>
      </c>
      <c r="T49" s="21" t="s">
        <v>70</v>
      </c>
      <c r="U49" s="21" t="s">
        <v>70</v>
      </c>
      <c r="V49" s="16">
        <v>44.8066978313068</v>
      </c>
      <c r="W49" s="16">
        <v>44.6215328333037</v>
      </c>
      <c r="X49" s="16">
        <v>45.8144255170316</v>
      </c>
      <c r="Y49" s="16">
        <v>47.3119683857188</v>
      </c>
      <c r="Z49" s="16">
        <v>48.654826767981</v>
      </c>
      <c r="AA49" s="16">
        <v>50.4088897700256</v>
      </c>
      <c r="AB49" s="16">
        <v>48.7841251389679</v>
      </c>
      <c r="AC49" s="16">
        <v>45.3341079882351</v>
      </c>
      <c r="AD49" s="16">
        <v>46.6428590542251</v>
      </c>
      <c r="AE49" s="16">
        <v>46.2712990429499</v>
      </c>
      <c r="AF49" s="16">
        <v>46.5247047302089</v>
      </c>
      <c r="AG49" s="16">
        <v>47.1086488498456</v>
      </c>
      <c r="AH49" s="16">
        <v>49.2529815141534</v>
      </c>
      <c r="AI49" s="16">
        <v>50.6333656225148</v>
      </c>
      <c r="AJ49" s="16">
        <v>52.1361897114562</v>
      </c>
      <c r="AK49" s="16">
        <v>50.1528570471484</v>
      </c>
      <c r="AL49" s="16">
        <v>53.4180481018632</v>
      </c>
      <c r="AM49" s="16">
        <v>54.746928063023</v>
      </c>
      <c r="AN49" s="16">
        <v>51.097348471782</v>
      </c>
      <c r="AO49" s="16">
        <v>48.3415415335735</v>
      </c>
      <c r="AP49" s="16">
        <v>46.3658263003926</v>
      </c>
      <c r="AQ49" s="16">
        <v>45.356407286745</v>
      </c>
      <c r="AR49" s="16">
        <v>49.526897702745</v>
      </c>
      <c r="AS49" s="42">
        <v>52.1544218862536</v>
      </c>
      <c r="AT49" s="17">
        <v>0.0501752760281751</v>
      </c>
      <c r="AU49" s="17">
        <v>0.00461752833479369</v>
      </c>
    </row>
    <row r="50" ht="11.25" customHeight="1">
      <c r="A50" s="15" t="s">
        <v>81</v>
      </c>
      <c r="B50" s="16">
        <v>637.664139341716</v>
      </c>
      <c r="C50" s="16">
        <v>678.572824620141</v>
      </c>
      <c r="D50" s="16">
        <v>710.300146929489</v>
      </c>
      <c r="E50" s="16">
        <v>734.15717372377</v>
      </c>
      <c r="F50" s="16">
        <v>755.56417991901</v>
      </c>
      <c r="G50" s="16">
        <v>793.421354407317</v>
      </c>
      <c r="H50" s="16">
        <v>834.60304076113</v>
      </c>
      <c r="I50" s="16">
        <v>883.493643987295</v>
      </c>
      <c r="J50" s="16">
        <v>923.700852678954</v>
      </c>
      <c r="K50" s="16">
        <v>973.67620677236</v>
      </c>
      <c r="L50" s="16">
        <v>1021.62392535439</v>
      </c>
      <c r="M50" s="16">
        <v>1069.04832438058</v>
      </c>
      <c r="N50" s="16">
        <v>1116.14950490555</v>
      </c>
      <c r="O50" s="16">
        <v>1163.59889102304</v>
      </c>
      <c r="P50" s="16">
        <v>1195.05929837079</v>
      </c>
      <c r="Q50" s="16">
        <v>1180.2117758784</v>
      </c>
      <c r="R50" s="16">
        <v>1196.40871587145</v>
      </c>
      <c r="S50" s="16">
        <v>1228.82822229602</v>
      </c>
      <c r="T50" s="16">
        <v>1252.69324584775</v>
      </c>
      <c r="U50" s="16">
        <v>1298.10608876582</v>
      </c>
      <c r="V50" s="16">
        <v>106.889751483259</v>
      </c>
      <c r="W50" s="16">
        <v>107.023794062839</v>
      </c>
      <c r="X50" s="16">
        <v>108.630182603437</v>
      </c>
      <c r="Y50" s="16">
        <v>114.067429528742</v>
      </c>
      <c r="Z50" s="16">
        <v>110.41184350063</v>
      </c>
      <c r="AA50" s="16">
        <v>115.566143604636</v>
      </c>
      <c r="AB50" s="16">
        <v>93.1830968644338</v>
      </c>
      <c r="AC50" s="16">
        <v>84.2755297193415</v>
      </c>
      <c r="AD50" s="16">
        <v>74.824344874157</v>
      </c>
      <c r="AE50" s="16">
        <v>66.1022023370195</v>
      </c>
      <c r="AF50" s="16">
        <v>66.7822493488359</v>
      </c>
      <c r="AG50" s="16">
        <v>71.0983540084535</v>
      </c>
      <c r="AH50" s="16">
        <v>73.4584926924659</v>
      </c>
      <c r="AI50" s="16">
        <v>73.1702528950329</v>
      </c>
      <c r="AJ50" s="16">
        <v>66.9206091825027</v>
      </c>
      <c r="AK50" s="16">
        <v>66.1546842847884</v>
      </c>
      <c r="AL50" s="16">
        <v>67.2590272958408</v>
      </c>
      <c r="AM50" s="16">
        <v>69.6972838260489</v>
      </c>
      <c r="AN50" s="16">
        <v>73.7896021370418</v>
      </c>
      <c r="AO50" s="16">
        <v>77.5742586753011</v>
      </c>
      <c r="AP50" s="16">
        <v>78.1948655136227</v>
      </c>
      <c r="AQ50" s="16">
        <v>75.5707451834279</v>
      </c>
      <c r="AR50" s="16">
        <v>77.0038668849103</v>
      </c>
      <c r="AS50" s="42">
        <v>79.6574061816236</v>
      </c>
      <c r="AT50" s="17">
        <v>0.0316334258130881</v>
      </c>
      <c r="AU50" s="17">
        <v>0.00705252434629639</v>
      </c>
    </row>
    <row r="51" ht="11.25" customHeight="1">
      <c r="A51" s="18" t="s">
        <v>82</v>
      </c>
      <c r="B51" s="19">
        <v>1677.20893468347</v>
      </c>
      <c r="C51" s="19">
        <v>1746.27823678771</v>
      </c>
      <c r="D51" s="19">
        <v>1809.93254714219</v>
      </c>
      <c r="E51" s="19">
        <v>1905.86479399651</v>
      </c>
      <c r="F51" s="19">
        <v>2015.66278566489</v>
      </c>
      <c r="G51" s="19">
        <v>2133.85064872329</v>
      </c>
      <c r="H51" s="19">
        <v>2206.80486355759</v>
      </c>
      <c r="I51" s="19">
        <v>2316.10302538899</v>
      </c>
      <c r="J51" s="19">
        <v>2438.51469210663</v>
      </c>
      <c r="K51" s="19">
        <v>2463.45317439994</v>
      </c>
      <c r="L51" s="19">
        <v>2494.02460067231</v>
      </c>
      <c r="M51" s="19">
        <v>2628.89444730073</v>
      </c>
      <c r="N51" s="19">
        <v>2702.89853705924</v>
      </c>
      <c r="O51" s="19">
        <v>2792.76398789139</v>
      </c>
      <c r="P51" s="19">
        <v>2876.75252304684</v>
      </c>
      <c r="Q51" s="19">
        <v>2823.05098331229</v>
      </c>
      <c r="R51" s="19">
        <v>2797.15082216793</v>
      </c>
      <c r="S51" s="19">
        <v>2799.44375800977</v>
      </c>
      <c r="T51" s="19">
        <v>2827.5713022732</v>
      </c>
      <c r="U51" s="19">
        <v>2915.58761677867</v>
      </c>
      <c r="V51" s="19">
        <v>3006.05961168092</v>
      </c>
      <c r="W51" s="19">
        <v>3069.49497851254</v>
      </c>
      <c r="X51" s="19">
        <v>3146.21024405903</v>
      </c>
      <c r="Y51" s="19">
        <v>3188.47352851868</v>
      </c>
      <c r="Z51" s="19">
        <v>3183.85394556069</v>
      </c>
      <c r="AA51" s="19">
        <v>3188.48624400855</v>
      </c>
      <c r="AB51" s="19">
        <v>3121.71894553624</v>
      </c>
      <c r="AC51" s="19">
        <v>3014.21319280125</v>
      </c>
      <c r="AD51" s="19">
        <v>2900.95492199811</v>
      </c>
      <c r="AE51" s="19">
        <v>2776.5951149286</v>
      </c>
      <c r="AF51" s="19">
        <v>2761.65257233076</v>
      </c>
      <c r="AG51" s="19">
        <v>2790.02231793025</v>
      </c>
      <c r="AH51" s="19">
        <v>2746.66863812544</v>
      </c>
      <c r="AI51" s="19">
        <v>2759.9158089058</v>
      </c>
      <c r="AJ51" s="19">
        <v>2757.13003683402</v>
      </c>
      <c r="AK51" s="19">
        <v>2806.9364514538</v>
      </c>
      <c r="AL51" s="19">
        <v>2827.85150414412</v>
      </c>
      <c r="AM51" s="19">
        <v>2835.32752678856</v>
      </c>
      <c r="AN51" s="19">
        <v>2877.22625354483</v>
      </c>
      <c r="AO51" s="19">
        <v>2925.86458756992</v>
      </c>
      <c r="AP51" s="19">
        <v>2937.66153183522</v>
      </c>
      <c r="AQ51" s="19">
        <v>2978.6528658478</v>
      </c>
      <c r="AR51" s="19">
        <v>2956.88240156638</v>
      </c>
      <c r="AS51" s="19">
        <v>2964.62565606277</v>
      </c>
      <c r="AT51" s="196" t="s">
        <v>76</v>
      </c>
      <c r="AU51" s="20">
        <v>0.262475212529089</v>
      </c>
    </row>
    <row r="52" ht="11.25" customHeight="1"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16"/>
      <c r="AP52" s="16"/>
      <c r="AQ52" s="16"/>
      <c r="AR52" s="16"/>
      <c r="AS52" s="42"/>
      <c r="AT52" s="17"/>
      <c r="AU52" s="17"/>
    </row>
    <row r="53" ht="11.25" customHeight="1">
      <c r="A53" s="15" t="s">
        <v>83</v>
      </c>
      <c r="B53" s="16">
        <v>17.191</v>
      </c>
      <c r="C53" s="16">
        <v>18.606</v>
      </c>
      <c r="D53" s="16">
        <v>20.153</v>
      </c>
      <c r="E53" s="16">
        <v>21.844</v>
      </c>
      <c r="F53" s="16">
        <v>23.687</v>
      </c>
      <c r="G53" s="16">
        <v>25.703</v>
      </c>
      <c r="H53" s="16">
        <v>27.905</v>
      </c>
      <c r="I53" s="16">
        <v>30.018</v>
      </c>
      <c r="J53" s="16">
        <v>34.188</v>
      </c>
      <c r="K53" s="16">
        <v>38.274</v>
      </c>
      <c r="L53" s="16">
        <v>40.958</v>
      </c>
      <c r="M53" s="16">
        <v>42.457</v>
      </c>
      <c r="N53" s="16">
        <v>43.184</v>
      </c>
      <c r="O53" s="16">
        <v>43.289</v>
      </c>
      <c r="P53" s="16">
        <v>47.888</v>
      </c>
      <c r="Q53" s="16">
        <v>39.079</v>
      </c>
      <c r="R53" s="16">
        <v>35.029</v>
      </c>
      <c r="S53" s="16">
        <v>38.945</v>
      </c>
      <c r="T53" s="16">
        <v>48.542</v>
      </c>
      <c r="U53" s="16">
        <v>54.121</v>
      </c>
      <c r="V53" s="16">
        <v>58.88</v>
      </c>
      <c r="W53" s="16">
        <v>58.45</v>
      </c>
      <c r="X53" s="16">
        <v>60.815</v>
      </c>
      <c r="Y53" s="16">
        <v>58.855</v>
      </c>
      <c r="Z53" s="16">
        <v>66.273</v>
      </c>
      <c r="AA53" s="16">
        <v>70.027</v>
      </c>
      <c r="AB53" s="16">
        <v>72.189</v>
      </c>
      <c r="AC53" s="16">
        <v>75.667</v>
      </c>
      <c r="AD53" s="16">
        <v>78.281</v>
      </c>
      <c r="AE53" s="16">
        <v>85.161</v>
      </c>
      <c r="AF53" s="16">
        <v>93.4222865671642</v>
      </c>
      <c r="AG53" s="16">
        <v>98.9922579104478</v>
      </c>
      <c r="AH53" s="16">
        <v>104.473570149254</v>
      </c>
      <c r="AI53" s="16">
        <v>106.764615920398</v>
      </c>
      <c r="AJ53" s="16">
        <v>113.485752238806</v>
      </c>
      <c r="AK53" s="16">
        <v>121.054837014925</v>
      </c>
      <c r="AL53" s="16">
        <v>127.670635820896</v>
      </c>
      <c r="AM53" s="16">
        <v>141.369615920398</v>
      </c>
      <c r="AN53" s="16">
        <v>148.878824875622</v>
      </c>
      <c r="AO53" s="16">
        <v>155.278829245761</v>
      </c>
      <c r="AP53" s="16">
        <v>175.902494044349</v>
      </c>
      <c r="AQ53" s="16">
        <v>184.054047049327</v>
      </c>
      <c r="AR53" s="16">
        <v>188.368632811237</v>
      </c>
      <c r="AS53" s="42">
        <v>192.091601159911</v>
      </c>
      <c r="AT53" s="17">
        <v>0.0169780279265062</v>
      </c>
      <c r="AU53" s="17">
        <v>0.0170069646858757</v>
      </c>
    </row>
    <row r="54" ht="11.25" customHeight="1">
      <c r="A54" s="15" t="s">
        <v>85</v>
      </c>
      <c r="B54" s="16">
        <v>6.334</v>
      </c>
      <c r="C54" s="16">
        <v>6.266</v>
      </c>
      <c r="D54" s="16">
        <v>6.21</v>
      </c>
      <c r="E54" s="16">
        <v>6.166</v>
      </c>
      <c r="F54" s="16">
        <v>6.134</v>
      </c>
      <c r="G54" s="16">
        <v>6.242</v>
      </c>
      <c r="H54" s="16">
        <v>6.17</v>
      </c>
      <c r="I54" s="16">
        <v>6.891</v>
      </c>
      <c r="J54" s="16">
        <v>6.893</v>
      </c>
      <c r="K54" s="16">
        <v>6.651</v>
      </c>
      <c r="L54" s="16">
        <v>5.986</v>
      </c>
      <c r="M54" s="16">
        <v>7.138</v>
      </c>
      <c r="N54" s="16">
        <v>7.328</v>
      </c>
      <c r="O54" s="16">
        <v>8.067</v>
      </c>
      <c r="P54" s="16">
        <v>9.876</v>
      </c>
      <c r="Q54" s="16">
        <v>8.009</v>
      </c>
      <c r="R54" s="16">
        <v>10.045</v>
      </c>
      <c r="S54" s="16">
        <v>9.881</v>
      </c>
      <c r="T54" s="16">
        <v>10.93</v>
      </c>
      <c r="U54" s="16">
        <v>11.692</v>
      </c>
      <c r="V54" s="16">
        <v>11.801</v>
      </c>
      <c r="W54" s="16">
        <v>13.348</v>
      </c>
      <c r="X54" s="16">
        <v>12.261</v>
      </c>
      <c r="Y54" s="16">
        <v>13.844</v>
      </c>
      <c r="Z54" s="16">
        <v>14.802</v>
      </c>
      <c r="AA54" s="16">
        <v>9.265</v>
      </c>
      <c r="AB54" s="16">
        <v>4.124</v>
      </c>
      <c r="AC54" s="16">
        <v>7.916</v>
      </c>
      <c r="AD54" s="16">
        <v>9.907</v>
      </c>
      <c r="AE54" s="16">
        <v>11.588</v>
      </c>
      <c r="AF54" s="16">
        <v>14.819</v>
      </c>
      <c r="AG54" s="16">
        <v>14.627</v>
      </c>
      <c r="AH54" s="16">
        <v>15.262</v>
      </c>
      <c r="AI54" s="16">
        <v>17.656</v>
      </c>
      <c r="AJ54" s="16">
        <v>18.078</v>
      </c>
      <c r="AK54" s="16">
        <v>19.027</v>
      </c>
      <c r="AL54" s="16">
        <v>19.999</v>
      </c>
      <c r="AM54" s="16">
        <v>19.948</v>
      </c>
      <c r="AN54" s="16">
        <v>22.075</v>
      </c>
      <c r="AO54" s="16">
        <v>24.431</v>
      </c>
      <c r="AP54" s="16">
        <v>26.2066275325391</v>
      </c>
      <c r="AQ54" s="16">
        <v>24.8256512213123</v>
      </c>
      <c r="AR54" s="16">
        <v>24.5303422484762</v>
      </c>
      <c r="AS54" s="42">
        <v>26.7940119787243</v>
      </c>
      <c r="AT54" s="17">
        <v>0.0892960246970158</v>
      </c>
      <c r="AU54" s="17">
        <v>0.0023722266500124</v>
      </c>
    </row>
    <row r="55" ht="11.25" customHeight="1">
      <c r="A55" s="15" t="s">
        <v>87</v>
      </c>
      <c r="B55" s="16">
        <v>0.12</v>
      </c>
      <c r="C55" s="16">
        <v>0.121</v>
      </c>
      <c r="D55" s="16">
        <v>0.172</v>
      </c>
      <c r="E55" s="16">
        <v>0.554</v>
      </c>
      <c r="F55" s="16">
        <v>0.872</v>
      </c>
      <c r="G55" s="16">
        <v>0.998</v>
      </c>
      <c r="H55" s="16">
        <v>0.994</v>
      </c>
      <c r="I55" s="16">
        <v>1.099</v>
      </c>
      <c r="J55" s="16">
        <v>1.56</v>
      </c>
      <c r="K55" s="16">
        <v>1.356</v>
      </c>
      <c r="L55" s="16">
        <v>2.213</v>
      </c>
      <c r="M55" s="16">
        <v>1.64001095890411</v>
      </c>
      <c r="N55" s="16">
        <v>1.859</v>
      </c>
      <c r="O55" s="16">
        <v>1.729</v>
      </c>
      <c r="P55" s="16">
        <v>4.358</v>
      </c>
      <c r="Q55" s="16">
        <v>5.27229041094983</v>
      </c>
      <c r="R55" s="16">
        <v>4.38299999999095</v>
      </c>
      <c r="S55" s="16">
        <v>5.19999999999052</v>
      </c>
      <c r="T55" s="16">
        <v>5.05799999999353</v>
      </c>
      <c r="U55" s="16">
        <v>6.23354794521931</v>
      </c>
      <c r="V55" s="16">
        <v>6.3275344827681</v>
      </c>
      <c r="W55" s="16">
        <v>6.91953448274914</v>
      </c>
      <c r="X55" s="16">
        <v>7.05753448276509</v>
      </c>
      <c r="Y55" s="16">
        <v>6.68517156352379</v>
      </c>
      <c r="Z55" s="16">
        <v>6.48153448276207</v>
      </c>
      <c r="AA55" s="16">
        <v>6.9110000000069</v>
      </c>
      <c r="AB55" s="16">
        <v>7.85499999998836</v>
      </c>
      <c r="AC55" s="16">
        <v>12.3957041095929</v>
      </c>
      <c r="AD55" s="16">
        <v>13.1989999999879</v>
      </c>
      <c r="AE55" s="16">
        <v>13.2920000000034</v>
      </c>
      <c r="AF55" s="16">
        <v>13.3609999999849</v>
      </c>
      <c r="AG55" s="16">
        <v>13.6357698630167</v>
      </c>
      <c r="AH55" s="16">
        <v>14.4879999999922</v>
      </c>
      <c r="AI55" s="16">
        <v>14.7340000000129</v>
      </c>
      <c r="AJ55" s="16">
        <v>13.9430000000022</v>
      </c>
      <c r="AK55" s="16">
        <v>10.1750027396655</v>
      </c>
      <c r="AL55" s="16">
        <v>11.5460000001552</v>
      </c>
      <c r="AM55" s="16">
        <v>12.3509999998664</v>
      </c>
      <c r="AN55" s="16">
        <v>13.073999999931</v>
      </c>
      <c r="AO55" s="16">
        <v>15.8032876711897</v>
      </c>
      <c r="AP55" s="16">
        <v>19.5233550000043</v>
      </c>
      <c r="AQ55" s="16">
        <v>20.9079666993923</v>
      </c>
      <c r="AR55" s="16">
        <v>21.7075351830551</v>
      </c>
      <c r="AS55" s="42">
        <v>22.49115102225</v>
      </c>
      <c r="AT55" s="17">
        <v>0.0332679229034432</v>
      </c>
      <c r="AU55" s="17">
        <v>0.00199126983621567</v>
      </c>
    </row>
    <row r="56" ht="11.25" customHeight="1">
      <c r="A56" s="15" t="s">
        <v>88</v>
      </c>
      <c r="B56" s="16">
        <v>20.146</v>
      </c>
      <c r="C56" s="16">
        <v>20.429</v>
      </c>
      <c r="D56" s="16">
        <v>20.737</v>
      </c>
      <c r="E56" s="16">
        <v>21.074</v>
      </c>
      <c r="F56" s="16">
        <v>21.448</v>
      </c>
      <c r="G56" s="16">
        <v>21.884</v>
      </c>
      <c r="H56" s="16">
        <v>21.817</v>
      </c>
      <c r="I56" s="16">
        <v>23.396</v>
      </c>
      <c r="J56" s="16">
        <v>24.957</v>
      </c>
      <c r="K56" s="16">
        <v>26.488</v>
      </c>
      <c r="L56" s="16">
        <v>20.798</v>
      </c>
      <c r="M56" s="16">
        <v>24.133</v>
      </c>
      <c r="N56" s="16">
        <v>28.748</v>
      </c>
      <c r="O56" s="16">
        <v>32.038</v>
      </c>
      <c r="P56" s="16">
        <v>38.997</v>
      </c>
      <c r="Q56" s="16">
        <v>38.6837903448276</v>
      </c>
      <c r="R56" s="16">
        <v>46.0790025862069</v>
      </c>
      <c r="S56" s="16">
        <v>50.5870047413793</v>
      </c>
      <c r="T56" s="16">
        <v>54.5650107758621</v>
      </c>
      <c r="U56" s="16">
        <v>62.3731074137931</v>
      </c>
      <c r="V56" s="16">
        <v>62.6679956896552</v>
      </c>
      <c r="W56" s="16">
        <v>66.8629879310345</v>
      </c>
      <c r="X56" s="16">
        <v>70.6059909482759</v>
      </c>
      <c r="Y56" s="16">
        <v>73.5080429310345</v>
      </c>
      <c r="Z56" s="16">
        <v>73.5062547413793</v>
      </c>
      <c r="AA56" s="16">
        <v>79.8941349137931</v>
      </c>
      <c r="AB56" s="16">
        <v>85.3544581896552</v>
      </c>
      <c r="AC56" s="16">
        <v>84.1041665517242</v>
      </c>
      <c r="AD56" s="16">
        <v>86.1924452586207</v>
      </c>
      <c r="AE56" s="16">
        <v>94.3454728448276</v>
      </c>
      <c r="AF56" s="16">
        <v>91.5776520230092</v>
      </c>
      <c r="AG56" s="16">
        <v>95.9184639655173</v>
      </c>
      <c r="AH56" s="16">
        <v>98.3611268532792</v>
      </c>
      <c r="AI56" s="16">
        <v>103.534804489335</v>
      </c>
      <c r="AJ56" s="16">
        <v>105.018974458379</v>
      </c>
      <c r="AK56" s="16">
        <v>112.918879310345</v>
      </c>
      <c r="AL56" s="16">
        <v>117.660547844828</v>
      </c>
      <c r="AM56" s="16">
        <v>121.601511206897</v>
      </c>
      <c r="AN56" s="16">
        <v>129.588402155172</v>
      </c>
      <c r="AO56" s="16">
        <v>138.585172413793</v>
      </c>
      <c r="AP56" s="16">
        <v>147.104366870333</v>
      </c>
      <c r="AQ56" s="16">
        <v>153.593624440727</v>
      </c>
      <c r="AR56" s="16">
        <v>163.082890159366</v>
      </c>
      <c r="AS56" s="42">
        <v>174.495075107347</v>
      </c>
      <c r="AT56" s="17">
        <v>0.0670543822040546</v>
      </c>
      <c r="AU56" s="17">
        <v>0.0154490439055657</v>
      </c>
    </row>
    <row r="57" ht="11.25" customHeight="1">
      <c r="A57" s="15" t="s">
        <v>90</v>
      </c>
      <c r="B57" s="21" t="s">
        <v>128</v>
      </c>
      <c r="C57" s="21" t="s">
        <v>128</v>
      </c>
      <c r="D57" s="16">
        <v>0.44</v>
      </c>
      <c r="E57" s="16">
        <v>0.597</v>
      </c>
      <c r="F57" s="16">
        <v>0.626</v>
      </c>
      <c r="G57" s="16">
        <v>0.959</v>
      </c>
      <c r="H57" s="16">
        <v>1.431</v>
      </c>
      <c r="I57" s="16">
        <v>1.564</v>
      </c>
      <c r="J57" s="16">
        <v>2.026</v>
      </c>
      <c r="K57" s="16">
        <v>2.348</v>
      </c>
      <c r="L57" s="16">
        <v>2.582</v>
      </c>
      <c r="M57" s="16">
        <v>3.353</v>
      </c>
      <c r="N57" s="16">
        <v>5.416</v>
      </c>
      <c r="O57" s="16">
        <v>6.283</v>
      </c>
      <c r="P57" s="16">
        <v>6.847</v>
      </c>
      <c r="Q57" s="16">
        <v>9.803</v>
      </c>
      <c r="R57" s="16">
        <v>11.503</v>
      </c>
      <c r="S57" s="16">
        <v>12.222</v>
      </c>
      <c r="T57" s="16">
        <v>11.629</v>
      </c>
      <c r="U57" s="16">
        <v>13.126</v>
      </c>
      <c r="V57" s="16">
        <v>16.291</v>
      </c>
      <c r="W57" s="16">
        <v>19.76</v>
      </c>
      <c r="X57" s="16">
        <v>21.803</v>
      </c>
      <c r="Y57" s="16">
        <v>24.174</v>
      </c>
      <c r="Z57" s="16">
        <v>27.261</v>
      </c>
      <c r="AA57" s="16">
        <v>27.957</v>
      </c>
      <c r="AB57" s="16">
        <v>34.845</v>
      </c>
      <c r="AC57" s="16">
        <v>33.739</v>
      </c>
      <c r="AD57" s="16">
        <v>34.981</v>
      </c>
      <c r="AE57" s="16">
        <v>38.682</v>
      </c>
      <c r="AF57" s="16">
        <v>40.27</v>
      </c>
      <c r="AG57" s="16">
        <v>42.358</v>
      </c>
      <c r="AH57" s="16">
        <v>43.883</v>
      </c>
      <c r="AI57" s="16">
        <v>41.745</v>
      </c>
      <c r="AJ57" s="16">
        <v>41.999</v>
      </c>
      <c r="AK57" s="16">
        <v>41.07</v>
      </c>
      <c r="AL57" s="16">
        <v>48.714</v>
      </c>
      <c r="AM57" s="16">
        <v>48.646</v>
      </c>
      <c r="AN57" s="16">
        <v>50.422</v>
      </c>
      <c r="AO57" s="16">
        <v>53.539</v>
      </c>
      <c r="AP57" s="16">
        <v>56.105</v>
      </c>
      <c r="AQ57" s="16">
        <v>58.531</v>
      </c>
      <c r="AR57" s="16">
        <v>65.044</v>
      </c>
      <c r="AS57" s="42">
        <v>75.198</v>
      </c>
      <c r="AT57" s="17">
        <v>0.152950940649508</v>
      </c>
      <c r="AU57" s="17">
        <v>0.00665770769115428</v>
      </c>
    </row>
    <row r="58" ht="11.25" customHeight="1">
      <c r="A58" s="15" t="s">
        <v>92</v>
      </c>
      <c r="B58" s="16">
        <v>13.639</v>
      </c>
      <c r="C58" s="16">
        <v>14.4325400280581</v>
      </c>
      <c r="D58" s="16">
        <v>15.0475400280581</v>
      </c>
      <c r="E58" s="16">
        <v>15.8255400280581</v>
      </c>
      <c r="F58" s="16">
        <v>16.8955400280581</v>
      </c>
      <c r="G58" s="16">
        <v>17.7985400280581</v>
      </c>
      <c r="H58" s="16">
        <v>18.8635400280581</v>
      </c>
      <c r="I58" s="16">
        <v>20.0850290537177</v>
      </c>
      <c r="J58" s="16">
        <v>21.6048466760194</v>
      </c>
      <c r="K58" s="16">
        <v>22.3516707697878</v>
      </c>
      <c r="L58" s="16">
        <v>23.7437062949722</v>
      </c>
      <c r="M58" s="16">
        <v>26.1763183237544</v>
      </c>
      <c r="N58" s="16">
        <v>27.4620543060144</v>
      </c>
      <c r="O58" s="16">
        <v>30.3200462506223</v>
      </c>
      <c r="P58" s="16">
        <v>35.2769726659728</v>
      </c>
      <c r="Q58" s="16">
        <v>35.489490428565</v>
      </c>
      <c r="R58" s="16">
        <v>38.3944391093814</v>
      </c>
      <c r="S58" s="16">
        <v>40.3205479024302</v>
      </c>
      <c r="T58" s="16">
        <v>40.966022718016</v>
      </c>
      <c r="U58" s="16">
        <v>44.0043645743766</v>
      </c>
      <c r="V58" s="16">
        <v>47.002211250396</v>
      </c>
      <c r="W58" s="16">
        <v>50.1011466714939</v>
      </c>
      <c r="X58" s="16">
        <v>51.1081466714939</v>
      </c>
      <c r="Y58" s="16">
        <v>56.1141905688555</v>
      </c>
      <c r="Z58" s="16">
        <v>58.2222344662171</v>
      </c>
      <c r="AA58" s="16">
        <v>61.1052783635788</v>
      </c>
      <c r="AB58" s="16">
        <v>59.1253222609404</v>
      </c>
      <c r="AC58" s="16">
        <v>65.479366158302</v>
      </c>
      <c r="AD58" s="16">
        <v>70.1304100556637</v>
      </c>
      <c r="AE58" s="16">
        <v>74.7504539530253</v>
      </c>
      <c r="AF58" s="16">
        <v>79.5219504005069</v>
      </c>
      <c r="AG58" s="16">
        <v>81.6690014029054</v>
      </c>
      <c r="AH58" s="16">
        <v>85.9483151559035</v>
      </c>
      <c r="AI58" s="16">
        <v>89.4169426618998</v>
      </c>
      <c r="AJ58" s="16">
        <v>91.6404681630991</v>
      </c>
      <c r="AK58" s="16">
        <v>95.2780947187401</v>
      </c>
      <c r="AL58" s="16">
        <v>98.7985979544735</v>
      </c>
      <c r="AM58" s="16">
        <v>100.272946915871</v>
      </c>
      <c r="AN58" s="16">
        <v>99.3118652758293</v>
      </c>
      <c r="AO58" s="16">
        <v>104.995619729238</v>
      </c>
      <c r="AP58" s="16">
        <v>108.387850732665</v>
      </c>
      <c r="AQ58" s="16">
        <v>113.1584883515</v>
      </c>
      <c r="AR58" s="16">
        <v>114.900466185288</v>
      </c>
      <c r="AS58" s="42">
        <v>122.476671653032</v>
      </c>
      <c r="AT58" s="17">
        <v>0.0630247203798742</v>
      </c>
      <c r="AU58" s="17">
        <v>0.0108435580580782</v>
      </c>
    </row>
    <row r="59" ht="11.25" customHeight="1">
      <c r="A59" s="18" t="s">
        <v>93</v>
      </c>
      <c r="B59" s="19">
        <v>57.451</v>
      </c>
      <c r="C59" s="19">
        <v>59.8765400280581</v>
      </c>
      <c r="D59" s="19">
        <v>62.7595400280581</v>
      </c>
      <c r="E59" s="19">
        <v>66.0605400280581</v>
      </c>
      <c r="F59" s="19">
        <v>69.6625400280581</v>
      </c>
      <c r="G59" s="19">
        <v>73.5845400280581</v>
      </c>
      <c r="H59" s="19">
        <v>77.1805400280581</v>
      </c>
      <c r="I59" s="19">
        <v>83.0530290537177</v>
      </c>
      <c r="J59" s="19">
        <v>91.2288466760194</v>
      </c>
      <c r="K59" s="19">
        <v>97.4686707697878</v>
      </c>
      <c r="L59" s="19">
        <v>96.2807062949722</v>
      </c>
      <c r="M59" s="19">
        <v>104.897329282658</v>
      </c>
      <c r="N59" s="19">
        <v>113.997054306014</v>
      </c>
      <c r="O59" s="19">
        <v>121.726046250622</v>
      </c>
      <c r="P59" s="19">
        <v>143.242972665973</v>
      </c>
      <c r="Q59" s="19">
        <v>136.336571184342</v>
      </c>
      <c r="R59" s="19">
        <v>145.433441695579</v>
      </c>
      <c r="S59" s="19">
        <v>157.1555526438</v>
      </c>
      <c r="T59" s="19">
        <v>171.690033493872</v>
      </c>
      <c r="U59" s="19">
        <v>191.550019933389</v>
      </c>
      <c r="V59" s="19">
        <v>202.969741422819</v>
      </c>
      <c r="W59" s="19">
        <v>215.441669085277</v>
      </c>
      <c r="X59" s="19">
        <v>223.650672102535</v>
      </c>
      <c r="Y59" s="19">
        <v>233.180405063414</v>
      </c>
      <c r="Z59" s="19">
        <v>246.546023690359</v>
      </c>
      <c r="AA59" s="19">
        <v>255.159413277379</v>
      </c>
      <c r="AB59" s="19">
        <v>263.492780450584</v>
      </c>
      <c r="AC59" s="19">
        <v>279.301236819619</v>
      </c>
      <c r="AD59" s="19">
        <v>292.690855314272</v>
      </c>
      <c r="AE59" s="19">
        <v>317.818926797856</v>
      </c>
      <c r="AF59" s="19">
        <v>332.971888990665</v>
      </c>
      <c r="AG59" s="19">
        <v>347.200493141887</v>
      </c>
      <c r="AH59" s="19">
        <v>362.416012158429</v>
      </c>
      <c r="AI59" s="19">
        <v>373.851363071646</v>
      </c>
      <c r="AJ59" s="19">
        <v>384.165194860287</v>
      </c>
      <c r="AK59" s="19">
        <v>399.523813783676</v>
      </c>
      <c r="AL59" s="19">
        <v>424.388781620352</v>
      </c>
      <c r="AM59" s="19">
        <v>444.189074043032</v>
      </c>
      <c r="AN59" s="19">
        <v>463.350092306555</v>
      </c>
      <c r="AO59" s="19">
        <v>492.632909059982</v>
      </c>
      <c r="AP59" s="19">
        <v>533.229694179891</v>
      </c>
      <c r="AQ59" s="19">
        <v>555.070777762258</v>
      </c>
      <c r="AR59" s="19">
        <v>577.633866587421</v>
      </c>
      <c r="AS59" s="19">
        <v>613.546510921264</v>
      </c>
      <c r="AT59" s="20">
        <v>0.0592698761741404</v>
      </c>
      <c r="AU59" s="20">
        <v>0.0543207708269019</v>
      </c>
    </row>
    <row r="60" ht="11.25" customHeight="1"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  <c r="AB60" s="16"/>
      <c r="AC60" s="16"/>
      <c r="AD60" s="16"/>
      <c r="AE60" s="16"/>
      <c r="AF60" s="16"/>
      <c r="AG60" s="16"/>
      <c r="AH60" s="16"/>
      <c r="AI60" s="16"/>
      <c r="AJ60" s="16"/>
      <c r="AK60" s="16"/>
      <c r="AL60" s="16"/>
      <c r="AM60" s="16"/>
      <c r="AN60" s="16"/>
      <c r="AO60" s="16"/>
      <c r="AP60" s="16"/>
      <c r="AQ60" s="16"/>
      <c r="AR60" s="16"/>
      <c r="AS60" s="42"/>
      <c r="AT60" s="17"/>
      <c r="AU60" s="17"/>
    </row>
    <row r="61" ht="11.25" customHeight="1">
      <c r="A61" s="15" t="s">
        <v>94</v>
      </c>
      <c r="B61" s="16">
        <v>2.143</v>
      </c>
      <c r="C61" s="16">
        <v>2.565</v>
      </c>
      <c r="D61" s="16">
        <v>2.422</v>
      </c>
      <c r="E61" s="16">
        <v>2.599</v>
      </c>
      <c r="F61" s="16">
        <v>2.895</v>
      </c>
      <c r="G61" s="16">
        <v>3.157</v>
      </c>
      <c r="H61" s="16">
        <v>3.418</v>
      </c>
      <c r="I61" s="16">
        <v>3.847</v>
      </c>
      <c r="J61" s="16">
        <v>4.603</v>
      </c>
      <c r="K61" s="16">
        <v>5.101</v>
      </c>
      <c r="L61" s="16">
        <v>6.14</v>
      </c>
      <c r="M61" s="16">
        <v>7.161</v>
      </c>
      <c r="N61" s="16">
        <v>7.879</v>
      </c>
      <c r="O61" s="16">
        <v>10.001</v>
      </c>
      <c r="P61" s="16">
        <v>13.181</v>
      </c>
      <c r="Q61" s="16">
        <v>15.817</v>
      </c>
      <c r="R61" s="16">
        <v>19.441</v>
      </c>
      <c r="S61" s="16">
        <v>22.303</v>
      </c>
      <c r="T61" s="16">
        <v>24.319</v>
      </c>
      <c r="U61" s="16">
        <v>23.134</v>
      </c>
      <c r="V61" s="16">
        <v>23.249</v>
      </c>
      <c r="W61" s="16">
        <v>24.804</v>
      </c>
      <c r="X61" s="16">
        <v>25.374</v>
      </c>
      <c r="Y61" s="16">
        <v>27.365</v>
      </c>
      <c r="Z61" s="16">
        <v>26.6</v>
      </c>
      <c r="AA61" s="16">
        <v>28.056</v>
      </c>
      <c r="AB61" s="16">
        <v>27.864</v>
      </c>
      <c r="AC61" s="16">
        <v>28.364</v>
      </c>
      <c r="AD61" s="16">
        <v>26.455</v>
      </c>
      <c r="AE61" s="16">
        <v>26.897</v>
      </c>
      <c r="AF61" s="16">
        <v>27.959</v>
      </c>
      <c r="AG61" s="16">
        <v>27.996</v>
      </c>
      <c r="AH61" s="16">
        <v>26.48</v>
      </c>
      <c r="AI61" s="16">
        <v>27.536</v>
      </c>
      <c r="AJ61" s="16">
        <v>27.865</v>
      </c>
      <c r="AK61" s="16">
        <v>26.852</v>
      </c>
      <c r="AL61" s="16">
        <v>27.871</v>
      </c>
      <c r="AM61" s="16">
        <v>28.904</v>
      </c>
      <c r="AN61" s="16">
        <v>30.248</v>
      </c>
      <c r="AO61" s="16">
        <v>31.314</v>
      </c>
      <c r="AP61" s="16">
        <v>32.7093465407974</v>
      </c>
      <c r="AQ61" s="16">
        <v>33.6707374530479</v>
      </c>
      <c r="AR61" s="16">
        <v>35.553149863167</v>
      </c>
      <c r="AS61" s="42">
        <v>37.6344348727387</v>
      </c>
      <c r="AT61" s="17">
        <v>0.0556479156529661</v>
      </c>
      <c r="AU61" s="17">
        <v>0.00333199109689722</v>
      </c>
    </row>
    <row r="62" ht="11.25" customHeight="1">
      <c r="A62" s="15" t="s">
        <v>99</v>
      </c>
      <c r="B62" s="16">
        <v>7.7751</v>
      </c>
      <c r="C62" s="16">
        <v>8.1864</v>
      </c>
      <c r="D62" s="16">
        <v>6.9774</v>
      </c>
      <c r="E62" s="16">
        <v>7.5104</v>
      </c>
      <c r="F62" s="16">
        <v>6.1209</v>
      </c>
      <c r="G62" s="16">
        <v>7.6495</v>
      </c>
      <c r="H62" s="16">
        <v>7.8335</v>
      </c>
      <c r="I62" s="16">
        <v>8.6929</v>
      </c>
      <c r="J62" s="16">
        <v>8.2323</v>
      </c>
      <c r="K62" s="16">
        <v>9.331</v>
      </c>
      <c r="L62" s="16">
        <v>10.35</v>
      </c>
      <c r="M62" s="16">
        <v>12.411</v>
      </c>
      <c r="N62" s="16">
        <v>13.42</v>
      </c>
      <c r="O62" s="16">
        <v>14.241</v>
      </c>
      <c r="P62" s="16">
        <v>15.628</v>
      </c>
      <c r="Q62" s="16">
        <v>17.895</v>
      </c>
      <c r="R62" s="16">
        <v>20.368</v>
      </c>
      <c r="S62" s="16">
        <v>22.741</v>
      </c>
      <c r="T62" s="16">
        <v>24.713</v>
      </c>
      <c r="U62" s="16">
        <v>26.973</v>
      </c>
      <c r="V62" s="16">
        <v>27.934</v>
      </c>
      <c r="W62" s="16">
        <v>28.837</v>
      </c>
      <c r="X62" s="16">
        <v>30.109</v>
      </c>
      <c r="Y62" s="16">
        <v>31.119</v>
      </c>
      <c r="Z62" s="16">
        <v>32.953</v>
      </c>
      <c r="AA62" s="16">
        <v>34.072</v>
      </c>
      <c r="AB62" s="16">
        <v>34.538</v>
      </c>
      <c r="AC62" s="16">
        <v>34.642</v>
      </c>
      <c r="AD62" s="16">
        <v>35.099</v>
      </c>
      <c r="AE62" s="16">
        <v>35.801</v>
      </c>
      <c r="AF62" s="16">
        <v>37.87</v>
      </c>
      <c r="AG62" s="16">
        <v>39.862</v>
      </c>
      <c r="AH62" s="16">
        <v>41.511</v>
      </c>
      <c r="AI62" s="16">
        <v>43.52</v>
      </c>
      <c r="AJ62" s="16">
        <v>46.561</v>
      </c>
      <c r="AK62" s="16">
        <v>48.959</v>
      </c>
      <c r="AL62" s="16">
        <v>52.094</v>
      </c>
      <c r="AM62" s="16">
        <v>52.961</v>
      </c>
      <c r="AN62" s="16">
        <v>56.4568750056569</v>
      </c>
      <c r="AO62" s="16">
        <v>59.1070218581708</v>
      </c>
      <c r="AP62" s="16">
        <v>62.0820218581708</v>
      </c>
      <c r="AQ62" s="16">
        <v>65.3666051500204</v>
      </c>
      <c r="AR62" s="16">
        <v>69.5835261800244</v>
      </c>
      <c r="AS62" s="42">
        <v>74.2837922342399</v>
      </c>
      <c r="AT62" s="17">
        <v>0.0646317471985016</v>
      </c>
      <c r="AU62" s="17">
        <v>0.00657676766517734</v>
      </c>
    </row>
    <row r="63" ht="11.25" customHeight="1">
      <c r="A63" s="15" t="s">
        <v>161</v>
      </c>
      <c r="B63" s="16">
        <v>30.263</v>
      </c>
      <c r="C63" s="16">
        <v>30.438</v>
      </c>
      <c r="D63" s="16">
        <v>31.671</v>
      </c>
      <c r="E63" s="16">
        <v>33.42</v>
      </c>
      <c r="F63" s="16">
        <v>34.396</v>
      </c>
      <c r="G63" s="16">
        <v>35.934</v>
      </c>
      <c r="H63" s="16">
        <v>38.839</v>
      </c>
      <c r="I63" s="16">
        <v>40.072</v>
      </c>
      <c r="J63" s="16">
        <v>42.93</v>
      </c>
      <c r="K63" s="16">
        <v>44.306</v>
      </c>
      <c r="L63" s="16">
        <v>47.138</v>
      </c>
      <c r="M63" s="16">
        <v>49.201</v>
      </c>
      <c r="N63" s="16">
        <v>50.45</v>
      </c>
      <c r="O63" s="16">
        <v>49.969</v>
      </c>
      <c r="P63" s="16">
        <v>51.59</v>
      </c>
      <c r="Q63" s="16">
        <v>55.758</v>
      </c>
      <c r="R63" s="16">
        <v>65.2350326741186</v>
      </c>
      <c r="S63" s="16">
        <v>71.1038954609223</v>
      </c>
      <c r="T63" s="16">
        <v>73.1306336606779</v>
      </c>
      <c r="U63" s="16">
        <v>79.8337140335792</v>
      </c>
      <c r="V63" s="16">
        <v>81.7161956374169</v>
      </c>
      <c r="W63" s="16">
        <v>83.3632444223198</v>
      </c>
      <c r="X63" s="16">
        <v>84.64988677196</v>
      </c>
      <c r="Y63" s="16">
        <v>92.8984817396027</v>
      </c>
      <c r="Z63" s="16">
        <v>89.2052928904376</v>
      </c>
      <c r="AA63" s="16">
        <v>90.1745378105625</v>
      </c>
      <c r="AB63" s="16">
        <v>89.4230246187265</v>
      </c>
      <c r="AC63" s="16">
        <v>86.9261588450921</v>
      </c>
      <c r="AD63" s="16">
        <v>89.5290361587546</v>
      </c>
      <c r="AE63" s="16">
        <v>94.9150194144001</v>
      </c>
      <c r="AF63" s="16">
        <v>100.25469950672</v>
      </c>
      <c r="AG63" s="16">
        <v>105.462456804091</v>
      </c>
      <c r="AH63" s="16">
        <v>108.771148914588</v>
      </c>
      <c r="AI63" s="16">
        <v>108.24978282394</v>
      </c>
      <c r="AJ63" s="16">
        <v>107.311935043973</v>
      </c>
      <c r="AK63" s="16">
        <v>107.853956975283</v>
      </c>
      <c r="AL63" s="16">
        <v>106.655063533923</v>
      </c>
      <c r="AM63" s="16">
        <v>110.542717491245</v>
      </c>
      <c r="AN63" s="16">
        <v>116.715719095139</v>
      </c>
      <c r="AO63" s="16">
        <v>122.881149212247</v>
      </c>
      <c r="AP63" s="16">
        <v>119.726146003229</v>
      </c>
      <c r="AQ63" s="16">
        <v>121.719753745767</v>
      </c>
      <c r="AR63" s="16">
        <v>127.08216655655</v>
      </c>
      <c r="AS63" s="42">
        <v>132.312853290346</v>
      </c>
      <c r="AT63" s="17">
        <v>0.0383151809385727</v>
      </c>
      <c r="AU63" s="17">
        <v>0.0117144113006955</v>
      </c>
    </row>
    <row r="64" ht="11.25" customHeight="1">
      <c r="A64" s="15" t="s">
        <v>106</v>
      </c>
      <c r="B64" s="16">
        <v>17.0571527953086</v>
      </c>
      <c r="C64" s="16">
        <v>18.8979111975539</v>
      </c>
      <c r="D64" s="16">
        <v>20.4896953550779</v>
      </c>
      <c r="E64" s="16">
        <v>22.034013520954</v>
      </c>
      <c r="F64" s="16">
        <v>24.1681335927489</v>
      </c>
      <c r="G64" s="16">
        <v>26.1144087539081</v>
      </c>
      <c r="H64" s="16">
        <v>27.7486037380986</v>
      </c>
      <c r="I64" s="16">
        <v>30.6035013445187</v>
      </c>
      <c r="J64" s="16">
        <v>33.0780531580514</v>
      </c>
      <c r="K64" s="16">
        <v>34.2628091211832</v>
      </c>
      <c r="L64" s="16">
        <v>34.7218944455899</v>
      </c>
      <c r="M64" s="16">
        <v>39.5161194947032</v>
      </c>
      <c r="N64" s="16">
        <v>41.9231010259653</v>
      </c>
      <c r="O64" s="16">
        <v>43.5524184124959</v>
      </c>
      <c r="P64" s="16">
        <v>48.4939105342249</v>
      </c>
      <c r="Q64" s="16">
        <v>51.7964087290345</v>
      </c>
      <c r="R64" s="16">
        <v>53.9683213176235</v>
      </c>
      <c r="S64" s="16">
        <v>56.3200629342287</v>
      </c>
      <c r="T64" s="16">
        <v>54.9436115758719</v>
      </c>
      <c r="U64" s="16">
        <v>54.3927717695196</v>
      </c>
      <c r="V64" s="16">
        <v>58.7481473537265</v>
      </c>
      <c r="W64" s="16">
        <v>60.4664911344409</v>
      </c>
      <c r="X64" s="16">
        <v>62.0396323290815</v>
      </c>
      <c r="Y64" s="16">
        <v>64.6170899795543</v>
      </c>
      <c r="Z64" s="16">
        <v>68.2204903200413</v>
      </c>
      <c r="AA64" s="16">
        <v>70.6912290656292</v>
      </c>
      <c r="AB64" s="16">
        <v>70.5093253491933</v>
      </c>
      <c r="AC64" s="16">
        <v>74.7241372480553</v>
      </c>
      <c r="AD64" s="16">
        <v>76.2074985033747</v>
      </c>
      <c r="AE64" s="16">
        <v>78.4049200737661</v>
      </c>
      <c r="AF64" s="16">
        <v>81.1510473733395</v>
      </c>
      <c r="AG64" s="16">
        <v>83.5787315306821</v>
      </c>
      <c r="AH64" s="16">
        <v>85.7037178968681</v>
      </c>
      <c r="AI64" s="16">
        <v>87.6423548539007</v>
      </c>
      <c r="AJ64" s="16">
        <v>91.9872403705275</v>
      </c>
      <c r="AK64" s="16">
        <v>92.426911778163</v>
      </c>
      <c r="AL64" s="16">
        <v>94.8635778896435</v>
      </c>
      <c r="AM64" s="16">
        <v>96.6674162620582</v>
      </c>
      <c r="AN64" s="16">
        <v>98.8432565083335</v>
      </c>
      <c r="AO64" s="16">
        <v>104.944224795371</v>
      </c>
      <c r="AP64" s="16">
        <v>109.005295447824</v>
      </c>
      <c r="AQ64" s="16">
        <v>106.741582135854</v>
      </c>
      <c r="AR64" s="16">
        <v>108.745829554035</v>
      </c>
      <c r="AS64" s="42">
        <v>111.813366742904</v>
      </c>
      <c r="AT64" s="17">
        <v>0.0253990079266995</v>
      </c>
      <c r="AU64" s="17">
        <v>0.00989947487616803</v>
      </c>
    </row>
    <row r="65" ht="11.25" customHeight="1">
      <c r="A65" s="18" t="s">
        <v>107</v>
      </c>
      <c r="B65" s="19">
        <v>57.2382527953086</v>
      </c>
      <c r="C65" s="19">
        <v>60.0873111975539</v>
      </c>
      <c r="D65" s="19">
        <v>61.5600953550779</v>
      </c>
      <c r="E65" s="19">
        <v>65.5634135209541</v>
      </c>
      <c r="F65" s="19">
        <v>67.5800335927489</v>
      </c>
      <c r="G65" s="19">
        <v>72.8549087539081</v>
      </c>
      <c r="H65" s="19">
        <v>77.8391037380986</v>
      </c>
      <c r="I65" s="19">
        <v>83.2154013445186</v>
      </c>
      <c r="J65" s="19">
        <v>88.8433531580514</v>
      </c>
      <c r="K65" s="19">
        <v>93.0008091211832</v>
      </c>
      <c r="L65" s="19">
        <v>98.3498944455899</v>
      </c>
      <c r="M65" s="19">
        <v>108.289119494703</v>
      </c>
      <c r="N65" s="19">
        <v>113.672101025965</v>
      </c>
      <c r="O65" s="19">
        <v>117.763418412496</v>
      </c>
      <c r="P65" s="19">
        <v>128.892910534225</v>
      </c>
      <c r="Q65" s="19">
        <v>141.266408729035</v>
      </c>
      <c r="R65" s="19">
        <v>159.012353991742</v>
      </c>
      <c r="S65" s="19">
        <v>172.467958395151</v>
      </c>
      <c r="T65" s="19">
        <v>177.10624523655</v>
      </c>
      <c r="U65" s="19">
        <v>184.333485803099</v>
      </c>
      <c r="V65" s="19">
        <v>191.647342991143</v>
      </c>
      <c r="W65" s="19">
        <v>197.470735556761</v>
      </c>
      <c r="X65" s="19">
        <v>202.172519101041</v>
      </c>
      <c r="Y65" s="19">
        <v>215.999571719157</v>
      </c>
      <c r="Z65" s="19">
        <v>216.978783210479</v>
      </c>
      <c r="AA65" s="19">
        <v>222.993766876192</v>
      </c>
      <c r="AB65" s="19">
        <v>222.33434996792</v>
      </c>
      <c r="AC65" s="19">
        <v>224.656296093147</v>
      </c>
      <c r="AD65" s="19">
        <v>227.290534662129</v>
      </c>
      <c r="AE65" s="19">
        <v>236.017939488166</v>
      </c>
      <c r="AF65" s="19">
        <v>247.23474688006</v>
      </c>
      <c r="AG65" s="19">
        <v>256.899188334773</v>
      </c>
      <c r="AH65" s="19">
        <v>262.465866811456</v>
      </c>
      <c r="AI65" s="19">
        <v>266.948137677841</v>
      </c>
      <c r="AJ65" s="19">
        <v>273.7251754145</v>
      </c>
      <c r="AK65" s="19">
        <v>276.091868753446</v>
      </c>
      <c r="AL65" s="19">
        <v>281.483641423566</v>
      </c>
      <c r="AM65" s="19">
        <v>289.075133753303</v>
      </c>
      <c r="AN65" s="19">
        <v>302.26385060913</v>
      </c>
      <c r="AO65" s="19">
        <v>318.246395865789</v>
      </c>
      <c r="AP65" s="19">
        <v>323.522809850021</v>
      </c>
      <c r="AQ65" s="19">
        <v>327.498678484689</v>
      </c>
      <c r="AR65" s="19">
        <v>340.964672153777</v>
      </c>
      <c r="AS65" s="19">
        <v>356.044447140228</v>
      </c>
      <c r="AT65" s="20">
        <v>0.0413737172870121</v>
      </c>
      <c r="AU65" s="20">
        <v>0.0315226449389381</v>
      </c>
    </row>
    <row r="66" ht="11.25" customHeight="1"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  <c r="AB66" s="16"/>
      <c r="AC66" s="16"/>
      <c r="AD66" s="16"/>
      <c r="AE66" s="16"/>
      <c r="AF66" s="16"/>
      <c r="AG66" s="16"/>
      <c r="AH66" s="16"/>
      <c r="AI66" s="16"/>
      <c r="AJ66" s="16"/>
      <c r="AK66" s="16"/>
      <c r="AL66" s="16"/>
      <c r="AM66" s="16"/>
      <c r="AN66" s="16"/>
      <c r="AO66" s="16"/>
      <c r="AP66" s="16"/>
      <c r="AQ66" s="16"/>
      <c r="AR66" s="16"/>
      <c r="AS66" s="42"/>
      <c r="AT66" s="17"/>
      <c r="AU66" s="17"/>
    </row>
    <row r="67" ht="11.25" customHeight="1">
      <c r="A67" s="15" t="s">
        <v>108</v>
      </c>
      <c r="B67" s="16">
        <v>34.649</v>
      </c>
      <c r="C67" s="16">
        <v>36.404</v>
      </c>
      <c r="D67" s="16">
        <v>38.644</v>
      </c>
      <c r="E67" s="16">
        <v>41.27</v>
      </c>
      <c r="F67" s="16">
        <v>43.78</v>
      </c>
      <c r="G67" s="16">
        <v>46.3783728107888</v>
      </c>
      <c r="H67" s="16">
        <v>48.7121473095895</v>
      </c>
      <c r="I67" s="16">
        <v>50.4684269086301</v>
      </c>
      <c r="J67" s="16">
        <v>54.8646790016744</v>
      </c>
      <c r="K67" s="16">
        <v>57.7643221251754</v>
      </c>
      <c r="L67" s="16">
        <v>58.7898381997556</v>
      </c>
      <c r="M67" s="16">
        <v>61.6240652486763</v>
      </c>
      <c r="N67" s="16">
        <v>64.5836581436394</v>
      </c>
      <c r="O67" s="16">
        <v>65.6927655654614</v>
      </c>
      <c r="P67" s="16">
        <v>68.2564270851247</v>
      </c>
      <c r="Q67" s="16">
        <v>68.8743552246911</v>
      </c>
      <c r="R67" s="16">
        <v>70.0345461718252</v>
      </c>
      <c r="S67" s="16">
        <v>68.6607266132761</v>
      </c>
      <c r="T67" s="16">
        <v>67.9951479109313</v>
      </c>
      <c r="U67" s="16">
        <v>70.9430888825086</v>
      </c>
      <c r="V67" s="16">
        <v>71.8364894390883</v>
      </c>
      <c r="W67" s="16">
        <v>75.4167923651521</v>
      </c>
      <c r="X67" s="16">
        <v>77.7446523091553</v>
      </c>
      <c r="Y67" s="16">
        <v>81.5077613754026</v>
      </c>
      <c r="Z67" s="16">
        <v>85.3412956189498</v>
      </c>
      <c r="AA67" s="16">
        <v>86.6093742242162</v>
      </c>
      <c r="AB67" s="16">
        <v>86.3646109693508</v>
      </c>
      <c r="AC67" s="16">
        <v>87.4926993235239</v>
      </c>
      <c r="AD67" s="16">
        <v>90.350238785508</v>
      </c>
      <c r="AE67" s="16">
        <v>94.0773349210271</v>
      </c>
      <c r="AF67" s="16">
        <v>96.7513985666651</v>
      </c>
      <c r="AG67" s="16">
        <v>99.6890130870449</v>
      </c>
      <c r="AH67" s="16">
        <v>102.389409255703</v>
      </c>
      <c r="AI67" s="16">
        <v>104.20316782966</v>
      </c>
      <c r="AJ67" s="16">
        <v>106.008330013534</v>
      </c>
      <c r="AK67" s="16">
        <v>106.231004519397</v>
      </c>
      <c r="AL67" s="16">
        <v>109.413634764148</v>
      </c>
      <c r="AM67" s="16">
        <v>113.0255738374</v>
      </c>
      <c r="AN67" s="16">
        <v>112.610705165236</v>
      </c>
      <c r="AO67" s="16">
        <v>115.994409476207</v>
      </c>
      <c r="AP67" s="16">
        <v>118.028353391236</v>
      </c>
      <c r="AQ67" s="16">
        <v>123.467131096157</v>
      </c>
      <c r="AR67" s="16">
        <v>123.17970469982</v>
      </c>
      <c r="AS67" s="42">
        <v>118.30440718689</v>
      </c>
      <c r="AT67" s="17">
        <v>-0.0422028418626971</v>
      </c>
      <c r="AU67" s="17">
        <v>0.0104741636961835</v>
      </c>
    </row>
    <row r="68" ht="11.25" customHeight="1">
      <c r="A68" s="15" t="s">
        <v>162</v>
      </c>
      <c r="B68" s="21" t="s">
        <v>97</v>
      </c>
      <c r="C68" s="21" t="s">
        <v>97</v>
      </c>
      <c r="D68" s="21" t="s">
        <v>97</v>
      </c>
      <c r="E68" s="21" t="s">
        <v>97</v>
      </c>
      <c r="F68" s="21" t="s">
        <v>97</v>
      </c>
      <c r="G68" s="21" t="s">
        <v>97</v>
      </c>
      <c r="H68" s="21" t="s">
        <v>128</v>
      </c>
      <c r="I68" s="16">
        <v>1.28459813549351</v>
      </c>
      <c r="J68" s="16">
        <v>1.61389704484772</v>
      </c>
      <c r="K68" s="16">
        <v>1.74698483957098</v>
      </c>
      <c r="L68" s="16">
        <v>1.93965592614382</v>
      </c>
      <c r="M68" s="16">
        <v>2.19477987962167</v>
      </c>
      <c r="N68" s="16">
        <v>2.22288220120378</v>
      </c>
      <c r="O68" s="16">
        <v>2.41949518034122</v>
      </c>
      <c r="P68" s="16">
        <v>2.71882346019822</v>
      </c>
      <c r="Q68" s="16">
        <v>3.03691835995837</v>
      </c>
      <c r="R68" s="16">
        <v>3.33342191247681</v>
      </c>
      <c r="S68" s="16">
        <v>3.43734185636059</v>
      </c>
      <c r="T68" s="16">
        <v>3.50579408969543</v>
      </c>
      <c r="U68" s="16">
        <v>4.12496872878671</v>
      </c>
      <c r="V68" s="16">
        <v>4.49921726931258</v>
      </c>
      <c r="W68" s="16">
        <v>4.8158237769833</v>
      </c>
      <c r="X68" s="16">
        <v>5.35198420600081</v>
      </c>
      <c r="Y68" s="16">
        <v>5.90273566547495</v>
      </c>
      <c r="Z68" s="16">
        <v>6.60517305516586</v>
      </c>
      <c r="AA68" s="16">
        <v>6.67402715300719</v>
      </c>
      <c r="AB68" s="16">
        <v>6.7366185002489</v>
      </c>
      <c r="AC68" s="16">
        <v>7.24911494773046</v>
      </c>
      <c r="AD68" s="16">
        <v>7.78657523645744</v>
      </c>
      <c r="AE68" s="16">
        <v>8.35565497578857</v>
      </c>
      <c r="AF68" s="16">
        <v>9.8981743223062</v>
      </c>
      <c r="AG68" s="16">
        <v>10.0482172693126</v>
      </c>
      <c r="AH68" s="16">
        <v>10.6256917681133</v>
      </c>
      <c r="AI68" s="16">
        <v>10.9817279268679</v>
      </c>
      <c r="AJ68" s="16">
        <v>10.9754871249491</v>
      </c>
      <c r="AK68" s="16">
        <v>12.7450562067249</v>
      </c>
      <c r="AL68" s="16">
        <v>14.1076911345432</v>
      </c>
      <c r="AM68" s="16">
        <v>14.7712092139204</v>
      </c>
      <c r="AN68" s="16">
        <v>15.6877857175182</v>
      </c>
      <c r="AO68" s="16">
        <v>16.5554367620145</v>
      </c>
      <c r="AP68" s="16">
        <v>18.255172198532</v>
      </c>
      <c r="AQ68" s="16">
        <v>18.9427703232885</v>
      </c>
      <c r="AR68" s="16">
        <v>19.8317294535717</v>
      </c>
      <c r="AS68" s="42">
        <v>20.8544625046367</v>
      </c>
      <c r="AT68" s="17">
        <v>0.0486973991640822</v>
      </c>
      <c r="AU68" s="17">
        <v>0.00184636446995942</v>
      </c>
    </row>
    <row r="69" ht="11.25" customHeight="1">
      <c r="A69" s="15" t="s">
        <v>110</v>
      </c>
      <c r="B69" s="16">
        <v>182.583</v>
      </c>
      <c r="C69" s="16">
        <v>200.932</v>
      </c>
      <c r="D69" s="16">
        <v>145.579</v>
      </c>
      <c r="E69" s="16">
        <v>187.925</v>
      </c>
      <c r="F69" s="16">
        <v>204.674</v>
      </c>
      <c r="G69" s="16">
        <v>232.707</v>
      </c>
      <c r="H69" s="16">
        <v>261.348</v>
      </c>
      <c r="I69" s="16">
        <v>272.846</v>
      </c>
      <c r="J69" s="16">
        <v>295.588</v>
      </c>
      <c r="K69" s="16">
        <v>317.767</v>
      </c>
      <c r="L69" s="16">
        <v>336.98</v>
      </c>
      <c r="M69" s="16">
        <v>360.258</v>
      </c>
      <c r="N69" s="16">
        <v>380.042</v>
      </c>
      <c r="O69" s="16">
        <v>409.662</v>
      </c>
      <c r="P69" s="16">
        <v>442.606</v>
      </c>
      <c r="Q69" s="16">
        <v>416.477</v>
      </c>
      <c r="R69" s="16">
        <v>411.426</v>
      </c>
      <c r="S69" s="16">
        <v>430.603</v>
      </c>
      <c r="T69" s="16">
        <v>451.919</v>
      </c>
      <c r="U69" s="16">
        <v>492.622</v>
      </c>
      <c r="V69" s="16">
        <v>533.089</v>
      </c>
      <c r="W69" s="16">
        <v>566.854</v>
      </c>
      <c r="X69" s="16">
        <v>603.455</v>
      </c>
      <c r="Y69" s="16">
        <v>646.282</v>
      </c>
      <c r="Z69" s="16">
        <v>674.21</v>
      </c>
      <c r="AA69" s="16">
        <v>685.129</v>
      </c>
      <c r="AB69" s="16">
        <v>719.815</v>
      </c>
      <c r="AC69" s="16">
        <v>749.735</v>
      </c>
      <c r="AD69" s="16">
        <v>806.17</v>
      </c>
      <c r="AE69" s="16">
        <v>853.1188</v>
      </c>
      <c r="AF69" s="16">
        <v>916.7409</v>
      </c>
      <c r="AG69" s="16">
        <v>965.5752</v>
      </c>
      <c r="AH69" s="16">
        <v>961.4206</v>
      </c>
      <c r="AI69" s="16">
        <v>917.4353</v>
      </c>
      <c r="AJ69" s="16">
        <v>934.6656</v>
      </c>
      <c r="AK69" s="16">
        <v>967.251957</v>
      </c>
      <c r="AL69" s="16">
        <v>1000.600462</v>
      </c>
      <c r="AM69" s="16">
        <v>1058.323005</v>
      </c>
      <c r="AN69" s="16">
        <v>1229.314415</v>
      </c>
      <c r="AO69" s="16">
        <v>1429.03732780079</v>
      </c>
      <c r="AP69" s="16">
        <v>1572.2124098646</v>
      </c>
      <c r="AQ69" s="16">
        <v>1722.59487157453</v>
      </c>
      <c r="AR69" s="16">
        <v>1862.82455859333</v>
      </c>
      <c r="AS69" s="42">
        <v>2002.52343375645</v>
      </c>
      <c r="AT69" s="17">
        <v>0.0720558997581668</v>
      </c>
      <c r="AU69" s="17">
        <v>0.177294817237652</v>
      </c>
    </row>
    <row r="70" ht="11.25" customHeight="1">
      <c r="A70" s="15" t="s">
        <v>163</v>
      </c>
      <c r="B70" s="16">
        <v>2.243</v>
      </c>
      <c r="C70" s="16">
        <v>2.429</v>
      </c>
      <c r="D70" s="16">
        <v>2.869</v>
      </c>
      <c r="E70" s="16">
        <v>3.101</v>
      </c>
      <c r="F70" s="16">
        <v>3.641</v>
      </c>
      <c r="G70" s="16">
        <v>3.915</v>
      </c>
      <c r="H70" s="16">
        <v>4.124</v>
      </c>
      <c r="I70" s="16">
        <v>4.692</v>
      </c>
      <c r="J70" s="16">
        <v>4.862</v>
      </c>
      <c r="K70" s="16">
        <v>4.976</v>
      </c>
      <c r="L70" s="16">
        <v>4.676</v>
      </c>
      <c r="M70" s="16">
        <v>5.526</v>
      </c>
      <c r="N70" s="16">
        <v>5.979</v>
      </c>
      <c r="O70" s="16">
        <v>6.206</v>
      </c>
      <c r="P70" s="16">
        <v>6.346</v>
      </c>
      <c r="Q70" s="16">
        <v>6.495</v>
      </c>
      <c r="R70" s="16">
        <v>6.917</v>
      </c>
      <c r="S70" s="16">
        <v>7.593</v>
      </c>
      <c r="T70" s="16">
        <v>8.044</v>
      </c>
      <c r="U70" s="16">
        <v>8.231</v>
      </c>
      <c r="V70" s="16">
        <v>8.556</v>
      </c>
      <c r="W70" s="16">
        <v>8.954</v>
      </c>
      <c r="X70" s="16">
        <v>9.838</v>
      </c>
      <c r="Y70" s="16">
        <v>11.324</v>
      </c>
      <c r="Z70" s="16">
        <v>12.106</v>
      </c>
      <c r="AA70" s="16">
        <v>11.773</v>
      </c>
      <c r="AB70" s="16">
        <v>12.194</v>
      </c>
      <c r="AC70" s="16">
        <v>14.347</v>
      </c>
      <c r="AD70" s="16">
        <v>15.663</v>
      </c>
      <c r="AE70" s="16">
        <v>14.128</v>
      </c>
      <c r="AF70" s="16">
        <v>15.19934</v>
      </c>
      <c r="AG70" s="16">
        <v>15.38706</v>
      </c>
      <c r="AH70" s="16">
        <v>15.68067</v>
      </c>
      <c r="AI70" s="16">
        <v>15.9722</v>
      </c>
      <c r="AJ70" s="16">
        <v>16.22221</v>
      </c>
      <c r="AK70" s="16">
        <v>16.14565</v>
      </c>
      <c r="AL70" s="16">
        <v>19.44458</v>
      </c>
      <c r="AM70" s="16">
        <v>20.8435</v>
      </c>
      <c r="AN70" s="16">
        <v>21.23683</v>
      </c>
      <c r="AO70" s="16">
        <v>24.36195785</v>
      </c>
      <c r="AP70" s="16">
        <v>22.926638505</v>
      </c>
      <c r="AQ70" s="16">
        <v>24.5372216376694</v>
      </c>
      <c r="AR70" s="16">
        <v>25.5141063812674</v>
      </c>
      <c r="AS70" s="42">
        <v>23.8001750823065</v>
      </c>
      <c r="AT70" s="17">
        <v>-0.06972453093785</v>
      </c>
      <c r="AU70" s="17">
        <v>0.002107165199823</v>
      </c>
    </row>
    <row r="71" ht="11.25" customHeight="1">
      <c r="A71" s="15" t="s">
        <v>111</v>
      </c>
      <c r="B71" s="16">
        <v>52.7296338028</v>
      </c>
      <c r="C71" s="16">
        <v>54.3453380282</v>
      </c>
      <c r="D71" s="16">
        <v>55.9960422535</v>
      </c>
      <c r="E71" s="16">
        <v>59.807211268</v>
      </c>
      <c r="F71" s="16">
        <v>66.287211268</v>
      </c>
      <c r="G71" s="16">
        <v>64.83855550089</v>
      </c>
      <c r="H71" s="16">
        <v>66.95622993</v>
      </c>
      <c r="I71" s="16">
        <v>70.533332042</v>
      </c>
      <c r="J71" s="16">
        <v>71.927532042</v>
      </c>
      <c r="K71" s="16">
        <v>76.31603838</v>
      </c>
      <c r="L71" s="16">
        <v>81.945317606</v>
      </c>
      <c r="M71" s="16">
        <v>85.923546831</v>
      </c>
      <c r="N71" s="16">
        <v>90.847023944</v>
      </c>
      <c r="O71" s="16">
        <v>94.168421831</v>
      </c>
      <c r="P71" s="16">
        <v>99.538126056</v>
      </c>
      <c r="Q71" s="16">
        <v>102.503905282</v>
      </c>
      <c r="R71" s="16">
        <v>113.06184168</v>
      </c>
      <c r="S71" s="16">
        <v>112.66035312</v>
      </c>
      <c r="T71" s="16">
        <v>117.83422074</v>
      </c>
      <c r="U71" s="16">
        <v>125.7580798</v>
      </c>
      <c r="V71" s="16">
        <v>132.66304144</v>
      </c>
      <c r="W71" s="16">
        <v>142.21926429</v>
      </c>
      <c r="X71" s="16">
        <v>151.70541612</v>
      </c>
      <c r="Y71" s="16">
        <v>164.54093446</v>
      </c>
      <c r="Z71" s="16">
        <v>180.0663099</v>
      </c>
      <c r="AA71" s="16">
        <v>180.7114693</v>
      </c>
      <c r="AB71" s="16">
        <v>190.68720384</v>
      </c>
      <c r="AC71" s="16">
        <v>201.0927327</v>
      </c>
      <c r="AD71" s="16">
        <v>206.2979828</v>
      </c>
      <c r="AE71" s="16">
        <v>217.3093074</v>
      </c>
      <c r="AF71" s="16">
        <v>235.990871</v>
      </c>
      <c r="AG71" s="16">
        <v>251.4343436</v>
      </c>
      <c r="AH71" s="16">
        <v>260.6274441</v>
      </c>
      <c r="AI71" s="16">
        <v>272.1026633</v>
      </c>
      <c r="AJ71" s="16">
        <v>280.1030511</v>
      </c>
      <c r="AK71" s="16">
        <v>295.0949795</v>
      </c>
      <c r="AL71" s="16">
        <v>296.5008197</v>
      </c>
      <c r="AM71" s="16">
        <v>307.8286412</v>
      </c>
      <c r="AN71" s="16">
        <v>316.2338474</v>
      </c>
      <c r="AO71" s="16">
        <v>343.8530932</v>
      </c>
      <c r="AP71" s="16">
        <v>362.187132741585</v>
      </c>
      <c r="AQ71" s="16">
        <v>378.82257220196</v>
      </c>
      <c r="AR71" s="16">
        <v>409.160192339316</v>
      </c>
      <c r="AS71" s="42">
        <v>433.267351461974</v>
      </c>
      <c r="AT71" s="17">
        <v>0.0560254124767923</v>
      </c>
      <c r="AU71" s="17">
        <v>0.0383596289549513</v>
      </c>
    </row>
    <row r="72" ht="11.25" customHeight="1">
      <c r="A72" s="15" t="s">
        <v>112</v>
      </c>
      <c r="B72" s="16">
        <v>7.112</v>
      </c>
      <c r="C72" s="16">
        <v>7.048</v>
      </c>
      <c r="D72" s="16">
        <v>6.945</v>
      </c>
      <c r="E72" s="16">
        <v>7.391</v>
      </c>
      <c r="F72" s="16">
        <v>8.346</v>
      </c>
      <c r="G72" s="16">
        <v>8.939</v>
      </c>
      <c r="H72" s="16">
        <v>8.57</v>
      </c>
      <c r="I72" s="16">
        <v>9.445</v>
      </c>
      <c r="J72" s="16">
        <v>10.399</v>
      </c>
      <c r="K72" s="16">
        <v>11.467</v>
      </c>
      <c r="L72" s="16">
        <v>13.949</v>
      </c>
      <c r="M72" s="16">
        <v>14.548</v>
      </c>
      <c r="N72" s="16">
        <v>19.469</v>
      </c>
      <c r="O72" s="16">
        <v>21.819</v>
      </c>
      <c r="P72" s="16">
        <v>24.831</v>
      </c>
      <c r="Q72" s="16">
        <v>26.579</v>
      </c>
      <c r="R72" s="16">
        <v>28.352</v>
      </c>
      <c r="S72" s="16">
        <v>28.752</v>
      </c>
      <c r="T72" s="16">
        <v>30.283</v>
      </c>
      <c r="U72" s="16">
        <v>33.097</v>
      </c>
      <c r="V72" s="16">
        <v>34.626</v>
      </c>
      <c r="W72" s="16">
        <v>36.596</v>
      </c>
      <c r="X72" s="16">
        <v>39.801</v>
      </c>
      <c r="Y72" s="16">
        <v>41.692</v>
      </c>
      <c r="Z72" s="16">
        <v>46.13</v>
      </c>
      <c r="AA72" s="16">
        <v>50.2613157739298</v>
      </c>
      <c r="AB72" s="16">
        <v>55.0948791901479</v>
      </c>
      <c r="AC72" s="16">
        <v>60.2598775334876</v>
      </c>
      <c r="AD72" s="16">
        <v>63.7060288494131</v>
      </c>
      <c r="AE72" s="16">
        <v>67.3016103502925</v>
      </c>
      <c r="AF72" s="16">
        <v>71.7687565045298</v>
      </c>
      <c r="AG72" s="16">
        <v>77.5240403863974</v>
      </c>
      <c r="AH72" s="16">
        <v>82.7718047061785</v>
      </c>
      <c r="AI72" s="16">
        <v>81.4903841923671</v>
      </c>
      <c r="AJ72" s="16">
        <v>89.2683972571534</v>
      </c>
      <c r="AK72" s="16">
        <v>93.4517701874714</v>
      </c>
      <c r="AL72" s="16">
        <v>98.8323287512056</v>
      </c>
      <c r="AM72" s="16">
        <v>103.986948306779</v>
      </c>
      <c r="AN72" s="16">
        <v>105.628778642247</v>
      </c>
      <c r="AO72" s="16">
        <v>110.332649607196</v>
      </c>
      <c r="AP72" s="16">
        <v>118.497235052409</v>
      </c>
      <c r="AQ72" s="16">
        <v>113.848641690048</v>
      </c>
      <c r="AR72" s="16">
        <v>117.881019611367</v>
      </c>
      <c r="AS72" s="42">
        <v>124.397912061369</v>
      </c>
      <c r="AT72" s="17">
        <v>0.0524003564334179</v>
      </c>
      <c r="AU72" s="17">
        <v>0.0110136564256298</v>
      </c>
    </row>
    <row r="73" ht="11.25" customHeight="1">
      <c r="A73" s="15" t="s">
        <v>164</v>
      </c>
      <c r="B73" s="16">
        <v>148.904535593067</v>
      </c>
      <c r="C73" s="16">
        <v>165.283504683894</v>
      </c>
      <c r="D73" s="16">
        <v>191.25967963977</v>
      </c>
      <c r="E73" s="16">
        <v>214.242999683215</v>
      </c>
      <c r="F73" s="16">
        <v>246.683216907272</v>
      </c>
      <c r="G73" s="16">
        <v>279.775400597366</v>
      </c>
      <c r="H73" s="16">
        <v>296.398855274472</v>
      </c>
      <c r="I73" s="16">
        <v>309.099539032448</v>
      </c>
      <c r="J73" s="16">
        <v>345.307494682536</v>
      </c>
      <c r="K73" s="16">
        <v>344.636298728334</v>
      </c>
      <c r="L73" s="16">
        <v>329.128804181563</v>
      </c>
      <c r="M73" s="16">
        <v>342.210331990768</v>
      </c>
      <c r="N73" s="16">
        <v>346.563501244513</v>
      </c>
      <c r="O73" s="16">
        <v>351.778555188487</v>
      </c>
      <c r="P73" s="16">
        <v>365.761996605874</v>
      </c>
      <c r="Q73" s="16">
        <v>355.172164230439</v>
      </c>
      <c r="R73" s="16">
        <v>348.241234058922</v>
      </c>
      <c r="S73" s="16">
        <v>333.728658505679</v>
      </c>
      <c r="T73" s="16">
        <v>338.370186857945</v>
      </c>
      <c r="U73" s="16">
        <v>364.275401592976</v>
      </c>
      <c r="V73" s="16">
        <v>367.589405530162</v>
      </c>
      <c r="W73" s="16">
        <v>367.864105444178</v>
      </c>
      <c r="X73" s="16">
        <v>374.654316377789</v>
      </c>
      <c r="Y73" s="16">
        <v>397.228346427117</v>
      </c>
      <c r="Z73" s="16">
        <v>410.936513644386</v>
      </c>
      <c r="AA73" s="16">
        <v>430.995137718883</v>
      </c>
      <c r="AB73" s="16">
        <v>445.81453408492</v>
      </c>
      <c r="AC73" s="16">
        <v>450.802810684033</v>
      </c>
      <c r="AD73" s="16">
        <v>456.781532055805</v>
      </c>
      <c r="AE73" s="16">
        <v>474.863676451015</v>
      </c>
      <c r="AF73" s="16">
        <v>488.851425494176</v>
      </c>
      <c r="AG73" s="16">
        <v>497.698657063611</v>
      </c>
      <c r="AH73" s="16">
        <v>504.17449201761</v>
      </c>
      <c r="AI73" s="16">
        <v>496.872835436241</v>
      </c>
      <c r="AJ73" s="16">
        <v>502.045913977477</v>
      </c>
      <c r="AK73" s="16">
        <v>510.237278173663</v>
      </c>
      <c r="AL73" s="16">
        <v>508.662996331464</v>
      </c>
      <c r="AM73" s="16">
        <v>505.738343061495</v>
      </c>
      <c r="AN73" s="16">
        <v>506.164635899775</v>
      </c>
      <c r="AO73" s="16">
        <v>516.983193305772</v>
      </c>
      <c r="AP73" s="16">
        <v>519.678224018246</v>
      </c>
      <c r="AQ73" s="16">
        <v>520.412646868616</v>
      </c>
      <c r="AR73" s="16">
        <v>515.763286900603</v>
      </c>
      <c r="AS73" s="42">
        <v>507.45604826059</v>
      </c>
      <c r="AT73" s="17">
        <v>-0.0187949216653316</v>
      </c>
      <c r="AU73" s="17">
        <v>0.0449279772790139</v>
      </c>
    </row>
    <row r="74" ht="11.25" customHeight="1">
      <c r="A74" s="15" t="s">
        <v>113</v>
      </c>
      <c r="B74" s="16">
        <v>2.147</v>
      </c>
      <c r="C74" s="16">
        <v>2.547</v>
      </c>
      <c r="D74" s="16">
        <v>2.597</v>
      </c>
      <c r="E74" s="16">
        <v>2.647</v>
      </c>
      <c r="F74" s="16">
        <v>2.78</v>
      </c>
      <c r="G74" s="16">
        <v>3.17</v>
      </c>
      <c r="H74" s="16">
        <v>3.537</v>
      </c>
      <c r="I74" s="16">
        <v>4.026</v>
      </c>
      <c r="J74" s="16">
        <v>4.553</v>
      </c>
      <c r="K74" s="16">
        <v>4.705</v>
      </c>
      <c r="L74" s="16">
        <v>5.285</v>
      </c>
      <c r="M74" s="16">
        <v>5.739</v>
      </c>
      <c r="N74" s="16">
        <v>6.557</v>
      </c>
      <c r="O74" s="16">
        <v>7.17</v>
      </c>
      <c r="P74" s="16">
        <v>8.534</v>
      </c>
      <c r="Q74" s="16">
        <v>9.472</v>
      </c>
      <c r="R74" s="16">
        <v>10.094</v>
      </c>
      <c r="S74" s="16">
        <v>10.924</v>
      </c>
      <c r="T74" s="16">
        <v>12.749</v>
      </c>
      <c r="U74" s="16">
        <v>14.58</v>
      </c>
      <c r="V74" s="16">
        <v>16.342</v>
      </c>
      <c r="W74" s="16">
        <v>17.804</v>
      </c>
      <c r="X74" s="16">
        <v>17.806</v>
      </c>
      <c r="Y74" s="16">
        <v>18.959</v>
      </c>
      <c r="Z74" s="16">
        <v>21.802</v>
      </c>
      <c r="AA74" s="16">
        <v>24.149</v>
      </c>
      <c r="AB74" s="16">
        <v>26.618</v>
      </c>
      <c r="AC74" s="16">
        <v>26.8447557014925</v>
      </c>
      <c r="AD74" s="16">
        <v>29.5296733233831</v>
      </c>
      <c r="AE74" s="16">
        <v>32.42455</v>
      </c>
      <c r="AF74" s="16">
        <v>33.2420294925373</v>
      </c>
      <c r="AG74" s="16">
        <v>37.8064195701493</v>
      </c>
      <c r="AH74" s="16">
        <v>37.7909878905473</v>
      </c>
      <c r="AI74" s="16">
        <v>37.1632209253731</v>
      </c>
      <c r="AJ74" s="16">
        <v>38.0862234029851</v>
      </c>
      <c r="AK74" s="16">
        <v>45.521636441791</v>
      </c>
      <c r="AL74" s="16">
        <v>47.5011073233831</v>
      </c>
      <c r="AM74" s="16">
        <v>50.8516947816866</v>
      </c>
      <c r="AN74" s="16">
        <v>51.6104846576517</v>
      </c>
      <c r="AO74" s="16">
        <v>51.4572987041465</v>
      </c>
      <c r="AP74" s="16">
        <v>55.3426969264717</v>
      </c>
      <c r="AQ74" s="16">
        <v>56.0524987333422</v>
      </c>
      <c r="AR74" s="16">
        <v>56.3607584585435</v>
      </c>
      <c r="AS74" s="42">
        <v>55.9582928291349</v>
      </c>
      <c r="AT74" s="17">
        <v>-0.00985361366773008</v>
      </c>
      <c r="AU74" s="17">
        <v>0.00495430671763072</v>
      </c>
    </row>
    <row r="75" ht="11.25" customHeight="1">
      <c r="A75" s="15" t="s">
        <v>165</v>
      </c>
      <c r="B75" s="16">
        <v>6.63</v>
      </c>
      <c r="C75" s="16">
        <v>7.059</v>
      </c>
      <c r="D75" s="16">
        <v>7.17</v>
      </c>
      <c r="E75" s="16">
        <v>7.292</v>
      </c>
      <c r="F75" s="16">
        <v>7.421</v>
      </c>
      <c r="G75" s="16">
        <v>8.353</v>
      </c>
      <c r="H75" s="16">
        <v>8.742</v>
      </c>
      <c r="I75" s="16">
        <v>9.387</v>
      </c>
      <c r="J75" s="16">
        <v>9.819</v>
      </c>
      <c r="K75" s="16">
        <v>9.71451048442972</v>
      </c>
      <c r="L75" s="16">
        <v>9.83428340852518</v>
      </c>
      <c r="M75" s="16">
        <v>10.1998096151038</v>
      </c>
      <c r="N75" s="16">
        <v>10.5137433136176</v>
      </c>
      <c r="O75" s="16">
        <v>10.2582750947178</v>
      </c>
      <c r="P75" s="16">
        <v>10.3935097880785</v>
      </c>
      <c r="Q75" s="16">
        <v>10.5030086465688</v>
      </c>
      <c r="R75" s="16">
        <v>10.5337481558125</v>
      </c>
      <c r="S75" s="16">
        <v>11.0491386052496</v>
      </c>
      <c r="T75" s="16">
        <v>11.4972104257399</v>
      </c>
      <c r="U75" s="16">
        <v>12.0035825050386</v>
      </c>
      <c r="V75" s="16">
        <v>11.9700299153456</v>
      </c>
      <c r="W75" s="16">
        <v>13.1906470565408</v>
      </c>
      <c r="X75" s="16">
        <v>13.4712603001732</v>
      </c>
      <c r="Y75" s="16">
        <v>13.96520569639</v>
      </c>
      <c r="Z75" s="16">
        <v>14.3167754579555</v>
      </c>
      <c r="AA75" s="16">
        <v>15.1805480167562</v>
      </c>
      <c r="AB75" s="16">
        <v>15.1297607748663</v>
      </c>
      <c r="AC75" s="16">
        <v>15.1826234838725</v>
      </c>
      <c r="AD75" s="16">
        <v>15.5693371228965</v>
      </c>
      <c r="AE75" s="16">
        <v>16.1971476899738</v>
      </c>
      <c r="AF75" s="16">
        <v>16.872692482859</v>
      </c>
      <c r="AG75" s="16">
        <v>17.0219675071116</v>
      </c>
      <c r="AH75" s="16">
        <v>17.1120233728971</v>
      </c>
      <c r="AI75" s="16">
        <v>16.9149573632829</v>
      </c>
      <c r="AJ75" s="16">
        <v>17.1510092599662</v>
      </c>
      <c r="AK75" s="16">
        <v>17.7756945632776</v>
      </c>
      <c r="AL75" s="16">
        <v>17.7503998427868</v>
      </c>
      <c r="AM75" s="16">
        <v>18.4327354191688</v>
      </c>
      <c r="AN75" s="16">
        <v>18.0184421018678</v>
      </c>
      <c r="AO75" s="16">
        <v>18.463329804368</v>
      </c>
      <c r="AP75" s="16">
        <v>17.8423009036712</v>
      </c>
      <c r="AQ75" s="16">
        <v>18.121679855574</v>
      </c>
      <c r="AR75" s="16">
        <v>17.8375818610689</v>
      </c>
      <c r="AS75" s="42">
        <v>17.8653766713384</v>
      </c>
      <c r="AT75" s="17">
        <v>-0.00117828158887701</v>
      </c>
      <c r="AU75" s="17">
        <v>0.00158172365847679</v>
      </c>
    </row>
    <row r="76" ht="11.25" customHeight="1">
      <c r="A76" s="15" t="s">
        <v>166</v>
      </c>
      <c r="B76" s="16">
        <v>7.245</v>
      </c>
      <c r="C76" s="16">
        <v>7.338</v>
      </c>
      <c r="D76" s="16">
        <v>8.141</v>
      </c>
      <c r="E76" s="16">
        <v>9.23</v>
      </c>
      <c r="F76" s="16">
        <v>9.389</v>
      </c>
      <c r="G76" s="16">
        <v>9.302</v>
      </c>
      <c r="H76" s="16">
        <v>9.023</v>
      </c>
      <c r="I76" s="16">
        <v>7.993</v>
      </c>
      <c r="J76" s="16">
        <v>8.569</v>
      </c>
      <c r="K76" s="16">
        <v>9.19</v>
      </c>
      <c r="L76" s="16">
        <v>9.933</v>
      </c>
      <c r="M76" s="16">
        <v>10.078</v>
      </c>
      <c r="N76" s="16">
        <v>10.902</v>
      </c>
      <c r="O76" s="16">
        <v>11.652</v>
      </c>
      <c r="P76" s="16">
        <v>12.727</v>
      </c>
      <c r="Q76" s="16">
        <v>14.268</v>
      </c>
      <c r="R76" s="16">
        <v>15.372</v>
      </c>
      <c r="S76" s="16">
        <v>16.976</v>
      </c>
      <c r="T76" s="16">
        <v>17.994</v>
      </c>
      <c r="U76" s="16">
        <v>18.999</v>
      </c>
      <c r="V76" s="16">
        <v>19.962</v>
      </c>
      <c r="W76" s="16">
        <v>21.181</v>
      </c>
      <c r="X76" s="16">
        <v>23.514</v>
      </c>
      <c r="Y76" s="16">
        <v>24.973</v>
      </c>
      <c r="Z76" s="16">
        <v>26.482</v>
      </c>
      <c r="AA76" s="16">
        <v>27.77</v>
      </c>
      <c r="AB76" s="16">
        <v>29.526</v>
      </c>
      <c r="AC76" s="16">
        <v>30.81</v>
      </c>
      <c r="AD76" s="16">
        <v>34.214</v>
      </c>
      <c r="AE76" s="16">
        <v>35.411</v>
      </c>
      <c r="AF76" s="16">
        <v>37.268</v>
      </c>
      <c r="AG76" s="16">
        <v>39.732</v>
      </c>
      <c r="AH76" s="16">
        <v>38.59</v>
      </c>
      <c r="AI76" s="16">
        <v>41.218</v>
      </c>
      <c r="AJ76" s="16">
        <v>43.449</v>
      </c>
      <c r="AK76" s="16">
        <v>44.325</v>
      </c>
      <c r="AL76" s="16">
        <v>45.494</v>
      </c>
      <c r="AM76" s="16">
        <v>47.41</v>
      </c>
      <c r="AN76" s="16">
        <v>52.36</v>
      </c>
      <c r="AO76" s="16">
        <v>56.7961665</v>
      </c>
      <c r="AP76" s="16">
        <v>58.8883908478233</v>
      </c>
      <c r="AQ76" s="16">
        <v>61.7673003832975</v>
      </c>
      <c r="AR76" s="16">
        <v>64.8158474741951</v>
      </c>
      <c r="AS76" s="42">
        <v>66.4548385293792</v>
      </c>
      <c r="AT76" s="17">
        <v>0.0224855573891791</v>
      </c>
      <c r="AU76" s="17">
        <v>0.00588362575589063</v>
      </c>
    </row>
    <row r="77" ht="11.25" customHeight="1">
      <c r="A77" s="15" t="s">
        <v>167</v>
      </c>
      <c r="B77" s="16">
        <v>4.363</v>
      </c>
      <c r="C77" s="16">
        <v>4.752</v>
      </c>
      <c r="D77" s="16">
        <v>5.409</v>
      </c>
      <c r="E77" s="16">
        <v>6.056</v>
      </c>
      <c r="F77" s="16">
        <v>6.498</v>
      </c>
      <c r="G77" s="16">
        <v>7.551</v>
      </c>
      <c r="H77" s="16">
        <v>8.726</v>
      </c>
      <c r="I77" s="16">
        <v>8.507</v>
      </c>
      <c r="J77" s="16">
        <v>10.034</v>
      </c>
      <c r="K77" s="16">
        <v>9.507</v>
      </c>
      <c r="L77" s="16">
        <v>10.242</v>
      </c>
      <c r="M77" s="16">
        <v>10.614</v>
      </c>
      <c r="N77" s="16">
        <v>11.462</v>
      </c>
      <c r="O77" s="16">
        <v>11.996</v>
      </c>
      <c r="P77" s="16">
        <v>12.339</v>
      </c>
      <c r="Q77" s="16">
        <v>11.802</v>
      </c>
      <c r="R77" s="16">
        <v>11.206</v>
      </c>
      <c r="S77" s="16">
        <v>10.869</v>
      </c>
      <c r="T77" s="16">
        <v>11.488</v>
      </c>
      <c r="U77" s="16">
        <v>10.422</v>
      </c>
      <c r="V77" s="16">
        <v>9.907</v>
      </c>
      <c r="W77" s="16">
        <v>10.113</v>
      </c>
      <c r="X77" s="16">
        <v>11.332</v>
      </c>
      <c r="Y77" s="16">
        <v>12.475</v>
      </c>
      <c r="Z77" s="16">
        <v>13.537</v>
      </c>
      <c r="AA77" s="16">
        <v>13.885</v>
      </c>
      <c r="AB77" s="16">
        <v>13.555</v>
      </c>
      <c r="AC77" s="16">
        <v>15.79</v>
      </c>
      <c r="AD77" s="16">
        <v>16.527</v>
      </c>
      <c r="AE77" s="16">
        <v>17.517</v>
      </c>
      <c r="AF77" s="16">
        <v>19.648</v>
      </c>
      <c r="AG77" s="16">
        <v>21.144</v>
      </c>
      <c r="AH77" s="16">
        <v>22.594</v>
      </c>
      <c r="AI77" s="16">
        <v>22.93</v>
      </c>
      <c r="AJ77" s="16">
        <v>22.683</v>
      </c>
      <c r="AK77" s="16">
        <v>22.631</v>
      </c>
      <c r="AL77" s="16">
        <v>22.738</v>
      </c>
      <c r="AM77" s="16">
        <v>23.4397537313433</v>
      </c>
      <c r="AN77" s="16">
        <v>24.4267175124378</v>
      </c>
      <c r="AO77" s="16">
        <v>24.9604308594153</v>
      </c>
      <c r="AP77" s="16">
        <v>25.3503776996733</v>
      </c>
      <c r="AQ77" s="16">
        <v>23.6397135825598</v>
      </c>
      <c r="AR77" s="16">
        <v>24.9202675382958</v>
      </c>
      <c r="AS77" s="42">
        <v>24.987897093868</v>
      </c>
      <c r="AT77" s="22" t="s">
        <v>76</v>
      </c>
      <c r="AU77" s="17">
        <v>0.0022123210014577</v>
      </c>
    </row>
    <row r="78" ht="11.25" customHeight="1">
      <c r="A78" s="15" t="s">
        <v>168</v>
      </c>
      <c r="B78" s="16">
        <v>3.833</v>
      </c>
      <c r="C78" s="16">
        <v>4.477</v>
      </c>
      <c r="D78" s="16">
        <v>5.613</v>
      </c>
      <c r="E78" s="16">
        <v>7.011</v>
      </c>
      <c r="F78" s="16">
        <v>6.881</v>
      </c>
      <c r="G78" s="16">
        <v>7.527</v>
      </c>
      <c r="H78" s="16">
        <v>6.625</v>
      </c>
      <c r="I78" s="16">
        <v>8.255</v>
      </c>
      <c r="J78" s="16">
        <v>7.715</v>
      </c>
      <c r="K78" s="16">
        <v>7.608</v>
      </c>
      <c r="L78" s="16">
        <v>7.412</v>
      </c>
      <c r="M78" s="16">
        <v>8.717</v>
      </c>
      <c r="N78" s="16">
        <v>8.692</v>
      </c>
      <c r="O78" s="16">
        <v>8.905</v>
      </c>
      <c r="P78" s="16">
        <v>9.592</v>
      </c>
      <c r="Q78" s="16">
        <v>9.509</v>
      </c>
      <c r="R78" s="16">
        <v>10.926</v>
      </c>
      <c r="S78" s="16">
        <v>10.658</v>
      </c>
      <c r="T78" s="16">
        <v>11.248</v>
      </c>
      <c r="U78" s="16">
        <v>11.901</v>
      </c>
      <c r="V78" s="16">
        <v>12.04</v>
      </c>
      <c r="W78" s="16">
        <v>14.174</v>
      </c>
      <c r="X78" s="16">
        <v>14.745</v>
      </c>
      <c r="Y78" s="16">
        <v>17.086</v>
      </c>
      <c r="Z78" s="16">
        <v>19.514</v>
      </c>
      <c r="AA78" s="16">
        <v>23.252</v>
      </c>
      <c r="AB78" s="16">
        <v>23.689</v>
      </c>
      <c r="AC78" s="16">
        <v>25.688</v>
      </c>
      <c r="AD78" s="16">
        <v>28.09</v>
      </c>
      <c r="AE78" s="16">
        <v>31.989</v>
      </c>
      <c r="AF78" s="16">
        <v>33.313</v>
      </c>
      <c r="AG78" s="16">
        <v>31.622</v>
      </c>
      <c r="AH78" s="16">
        <v>33.757</v>
      </c>
      <c r="AI78" s="16">
        <v>34.65</v>
      </c>
      <c r="AJ78" s="16">
        <v>32.913</v>
      </c>
      <c r="AK78" s="16">
        <v>35.03719198598</v>
      </c>
      <c r="AL78" s="16">
        <v>40.55040500581</v>
      </c>
      <c r="AM78" s="16">
        <v>39.963903875</v>
      </c>
      <c r="AN78" s="16">
        <v>38.77018135</v>
      </c>
      <c r="AO78" s="16">
        <v>44.00658795</v>
      </c>
      <c r="AP78" s="16">
        <v>46.72031369175</v>
      </c>
      <c r="AQ78" s="16">
        <v>51.75727373675</v>
      </c>
      <c r="AR78" s="16">
        <v>55.13737073675</v>
      </c>
      <c r="AS78" s="42">
        <v>58.1946239246477</v>
      </c>
      <c r="AT78" s="17">
        <v>0.0525641945645725</v>
      </c>
      <c r="AU78" s="17">
        <v>0.00515230186024838</v>
      </c>
    </row>
    <row r="79" ht="11.25" customHeight="1">
      <c r="A79" s="15" t="s">
        <v>169</v>
      </c>
      <c r="B79" s="16">
        <v>6.4</v>
      </c>
      <c r="C79" s="16">
        <v>7.758</v>
      </c>
      <c r="D79" s="16">
        <v>8.907</v>
      </c>
      <c r="E79" s="16">
        <v>10.203</v>
      </c>
      <c r="F79" s="16">
        <v>12.307</v>
      </c>
      <c r="G79" s="16">
        <v>14.285</v>
      </c>
      <c r="H79" s="16">
        <v>15.45</v>
      </c>
      <c r="I79" s="16">
        <v>16.018</v>
      </c>
      <c r="J79" s="16">
        <v>19.821</v>
      </c>
      <c r="K79" s="16">
        <v>20.587</v>
      </c>
      <c r="L79" s="16">
        <v>22.611</v>
      </c>
      <c r="M79" s="16">
        <v>25.311</v>
      </c>
      <c r="N79" s="16">
        <v>29.094</v>
      </c>
      <c r="O79" s="16">
        <v>32.5</v>
      </c>
      <c r="P79" s="16">
        <v>37.449</v>
      </c>
      <c r="Q79" s="16">
        <v>38.559</v>
      </c>
      <c r="R79" s="16">
        <v>40.384</v>
      </c>
      <c r="S79" s="16">
        <v>40.44</v>
      </c>
      <c r="T79" s="16">
        <v>43.847</v>
      </c>
      <c r="U79" s="16">
        <v>47.847</v>
      </c>
      <c r="V79" s="16">
        <v>52.721</v>
      </c>
      <c r="W79" s="16">
        <v>59.069</v>
      </c>
      <c r="X79" s="16">
        <v>65.619</v>
      </c>
      <c r="Y79" s="16">
        <v>73.407</v>
      </c>
      <c r="Z79" s="16">
        <v>79.833</v>
      </c>
      <c r="AA79" s="16">
        <v>90.343</v>
      </c>
      <c r="AB79" s="16">
        <v>101.458879531158</v>
      </c>
      <c r="AC79" s="16">
        <v>114.003398244106</v>
      </c>
      <c r="AD79" s="16">
        <v>125.028456668326</v>
      </c>
      <c r="AE79" s="16">
        <v>135.119566094945</v>
      </c>
      <c r="AF79" s="16">
        <v>147.970984387021</v>
      </c>
      <c r="AG79" s="16">
        <v>163.121634158483</v>
      </c>
      <c r="AH79" s="16">
        <v>178.984947594696</v>
      </c>
      <c r="AI79" s="16">
        <v>165.098179390868</v>
      </c>
      <c r="AJ79" s="16">
        <v>180.035493460651</v>
      </c>
      <c r="AK79" s="16">
        <v>190.687959904059</v>
      </c>
      <c r="AL79" s="16">
        <v>195.510953115808</v>
      </c>
      <c r="AM79" s="16">
        <v>204.551800425397</v>
      </c>
      <c r="AN79" s="16">
        <v>211.361223605014</v>
      </c>
      <c r="AO79" s="16">
        <v>216.953839533447</v>
      </c>
      <c r="AP79" s="16">
        <v>224.572416999515</v>
      </c>
      <c r="AQ79" s="16">
        <v>226.764837198425</v>
      </c>
      <c r="AR79" s="16">
        <v>235.667632898697</v>
      </c>
      <c r="AS79" s="42">
        <v>240.09486394658</v>
      </c>
      <c r="AT79" s="17">
        <v>0.0160023423898663</v>
      </c>
      <c r="AU79" s="17">
        <v>0.0212569672372109</v>
      </c>
    </row>
    <row r="80" ht="11.25" customHeight="1">
      <c r="A80" s="15" t="s">
        <v>170</v>
      </c>
      <c r="B80" s="16">
        <v>6.186</v>
      </c>
      <c r="C80" s="16">
        <v>6.627</v>
      </c>
      <c r="D80" s="16">
        <v>7.175</v>
      </c>
      <c r="E80" s="16">
        <v>8.285</v>
      </c>
      <c r="F80" s="16">
        <v>8.588</v>
      </c>
      <c r="G80" s="16">
        <v>9.2850577505</v>
      </c>
      <c r="H80" s="16">
        <v>11.650212534</v>
      </c>
      <c r="I80" s="16">
        <v>12.4508661065</v>
      </c>
      <c r="J80" s="16">
        <v>14.518810778</v>
      </c>
      <c r="K80" s="16">
        <v>13.96516924</v>
      </c>
      <c r="L80" s="16">
        <v>15.325975174</v>
      </c>
      <c r="M80" s="16">
        <v>18.40189146</v>
      </c>
      <c r="N80" s="16">
        <v>20.35456291</v>
      </c>
      <c r="O80" s="16">
        <v>23.82899153</v>
      </c>
      <c r="P80" s="16">
        <v>25.33064073</v>
      </c>
      <c r="Q80" s="16">
        <v>27.70658885</v>
      </c>
      <c r="R80" s="16">
        <v>26.48008309</v>
      </c>
      <c r="S80" s="16">
        <v>26.77387161</v>
      </c>
      <c r="T80" s="16">
        <v>29.61609348</v>
      </c>
      <c r="U80" s="16">
        <v>31.5916077894737</v>
      </c>
      <c r="V80" s="16">
        <v>32.9300322642105</v>
      </c>
      <c r="W80" s="16">
        <v>36.1056376163158</v>
      </c>
      <c r="X80" s="16">
        <v>39.1795706331579</v>
      </c>
      <c r="Y80" s="16">
        <v>43.3617370173684</v>
      </c>
      <c r="Z80" s="16">
        <v>46.3054481052632</v>
      </c>
      <c r="AA80" s="16">
        <v>49.9138182437613</v>
      </c>
      <c r="AB80" s="16">
        <v>51.859260120313</v>
      </c>
      <c r="AC80" s="16">
        <v>55.7324730638479</v>
      </c>
      <c r="AD80" s="16">
        <v>58.5963254401375</v>
      </c>
      <c r="AE80" s="16">
        <v>62.7219210470027</v>
      </c>
      <c r="AF80" s="16">
        <v>66.3209422835258</v>
      </c>
      <c r="AG80" s="16">
        <v>69.0132402395409</v>
      </c>
      <c r="AH80" s="16">
        <v>73.9789510035163</v>
      </c>
      <c r="AI80" s="16">
        <v>77.8916341388473</v>
      </c>
      <c r="AJ80" s="16">
        <v>87.395990987114</v>
      </c>
      <c r="AK80" s="16">
        <v>93.6238224028866</v>
      </c>
      <c r="AL80" s="16">
        <v>93.7936059292738</v>
      </c>
      <c r="AM80" s="16">
        <v>97.2060075174141</v>
      </c>
      <c r="AN80" s="16">
        <v>103.043558421825</v>
      </c>
      <c r="AO80" s="16">
        <v>106.680164318128</v>
      </c>
      <c r="AP80" s="16">
        <v>108.633687700192</v>
      </c>
      <c r="AQ80" s="16">
        <v>111.177198794881</v>
      </c>
      <c r="AR80" s="16">
        <v>115.056774133898</v>
      </c>
      <c r="AS80" s="42">
        <v>112.011417927059</v>
      </c>
      <c r="AT80" s="17">
        <v>-0.0291282139409111</v>
      </c>
      <c r="AU80" s="17">
        <v>0.0099170094767158</v>
      </c>
    </row>
    <row r="81" ht="11.25" customHeight="1">
      <c r="A81" s="15" t="s">
        <v>114</v>
      </c>
      <c r="B81" s="16">
        <v>2.593</v>
      </c>
      <c r="C81" s="16">
        <v>3.072</v>
      </c>
      <c r="D81" s="16">
        <v>3.533</v>
      </c>
      <c r="E81" s="16">
        <v>4.478</v>
      </c>
      <c r="F81" s="16">
        <v>4.733</v>
      </c>
      <c r="G81" s="16">
        <v>5.651</v>
      </c>
      <c r="H81" s="16">
        <v>6.31</v>
      </c>
      <c r="I81" s="16">
        <v>7.704</v>
      </c>
      <c r="J81" s="16">
        <v>8.162</v>
      </c>
      <c r="K81" s="16">
        <v>8.466</v>
      </c>
      <c r="L81" s="16">
        <v>9.06</v>
      </c>
      <c r="M81" s="16">
        <v>9.579</v>
      </c>
      <c r="N81" s="16">
        <v>10.559</v>
      </c>
      <c r="O81" s="16">
        <v>11.571</v>
      </c>
      <c r="P81" s="16">
        <v>12.156</v>
      </c>
      <c r="Q81" s="16">
        <v>12.265</v>
      </c>
      <c r="R81" s="16">
        <v>12.394</v>
      </c>
      <c r="S81" s="16">
        <v>12.629</v>
      </c>
      <c r="T81" s="16">
        <v>13.788</v>
      </c>
      <c r="U81" s="16">
        <v>15.481</v>
      </c>
      <c r="V81" s="16">
        <v>16.24</v>
      </c>
      <c r="W81" s="16">
        <v>17.46072982875</v>
      </c>
      <c r="X81" s="16">
        <v>20.338719675025</v>
      </c>
      <c r="Y81" s="16">
        <v>23.23518008595</v>
      </c>
      <c r="Z81" s="16">
        <v>26.416907345275</v>
      </c>
      <c r="AA81" s="16">
        <v>30.377615776975</v>
      </c>
      <c r="AB81" s="16">
        <v>34.12923064595</v>
      </c>
      <c r="AC81" s="16">
        <v>37.08853856448</v>
      </c>
      <c r="AD81" s="16">
        <v>41.736658026275</v>
      </c>
      <c r="AE81" s="16">
        <v>46.57256446355</v>
      </c>
      <c r="AF81" s="16">
        <v>52.950991662275</v>
      </c>
      <c r="AG81" s="16">
        <v>58.73103168413</v>
      </c>
      <c r="AH81" s="16">
        <v>61.5134612919</v>
      </c>
      <c r="AI81" s="16">
        <v>57.2445448825</v>
      </c>
      <c r="AJ81" s="16">
        <v>59.399180603725</v>
      </c>
      <c r="AK81" s="16">
        <v>60.64779408602</v>
      </c>
      <c r="AL81" s="16">
        <v>63.1577961991</v>
      </c>
      <c r="AM81" s="16">
        <v>68.161327840675</v>
      </c>
      <c r="AN81" s="16">
        <v>72.065119862975</v>
      </c>
      <c r="AO81" s="16">
        <v>77.7296983669359</v>
      </c>
      <c r="AP81" s="16">
        <v>82.2046545577607</v>
      </c>
      <c r="AQ81" s="16">
        <v>83.4451717353782</v>
      </c>
      <c r="AR81" s="16">
        <v>85.9892251792158</v>
      </c>
      <c r="AS81" s="42">
        <v>87.3421142302052</v>
      </c>
      <c r="AT81" s="17">
        <v>0.0129580118009025</v>
      </c>
      <c r="AU81" s="17">
        <v>0.00773289536519738</v>
      </c>
    </row>
    <row r="82" ht="11.25" customHeight="1">
      <c r="A82" s="15" t="s">
        <v>116</v>
      </c>
      <c r="B82" s="16">
        <v>24.998864476515</v>
      </c>
      <c r="C82" s="16">
        <v>27.9792460949761</v>
      </c>
      <c r="D82" s="16">
        <v>31.393270225552</v>
      </c>
      <c r="E82" s="16">
        <v>33.5695917006847</v>
      </c>
      <c r="F82" s="16">
        <v>36.3487542972209</v>
      </c>
      <c r="G82" s="16">
        <v>38.502081066891</v>
      </c>
      <c r="H82" s="16">
        <v>39.2623673048525</v>
      </c>
      <c r="I82" s="16">
        <v>40.5205278316011</v>
      </c>
      <c r="J82" s="16">
        <v>42.3482808020933</v>
      </c>
      <c r="K82" s="16">
        <v>42.2380819680867</v>
      </c>
      <c r="L82" s="16">
        <v>42.8650585222068</v>
      </c>
      <c r="M82" s="16">
        <v>42.4661567459243</v>
      </c>
      <c r="N82" s="16">
        <v>44.3737931856581</v>
      </c>
      <c r="O82" s="16">
        <v>46.3667225105898</v>
      </c>
      <c r="P82" s="16">
        <v>48.9690826672558</v>
      </c>
      <c r="Q82" s="16">
        <v>53.216479609346</v>
      </c>
      <c r="R82" s="16">
        <v>54.1550309560886</v>
      </c>
      <c r="S82" s="16">
        <v>56.5308980180676</v>
      </c>
      <c r="T82" s="16">
        <v>59.0574829143067</v>
      </c>
      <c r="U82" s="16">
        <v>59.5425890646519</v>
      </c>
      <c r="V82" s="16">
        <v>61.5971731433334</v>
      </c>
      <c r="W82" s="16">
        <v>62.3212983195763</v>
      </c>
      <c r="X82" s="16">
        <v>60.8011137890277</v>
      </c>
      <c r="Y82" s="16">
        <v>61.9997645441376</v>
      </c>
      <c r="Z82" s="16">
        <v>61.1237639667688</v>
      </c>
      <c r="AA82" s="16">
        <v>60.58407968225</v>
      </c>
      <c r="AB82" s="16">
        <v>59.2489216507136</v>
      </c>
      <c r="AC82" s="16">
        <v>55.4132539845104</v>
      </c>
      <c r="AD82" s="16">
        <v>54.4547866532638</v>
      </c>
      <c r="AE82" s="16">
        <v>53.794245070179</v>
      </c>
      <c r="AF82" s="16">
        <v>53.3768638662528</v>
      </c>
      <c r="AG82" s="16">
        <v>52.2406653617637</v>
      </c>
      <c r="AH82" s="16">
        <v>52.861823722818</v>
      </c>
      <c r="AI82" s="16">
        <v>52.8685414231883</v>
      </c>
      <c r="AJ82" s="16">
        <v>57.3402302713048</v>
      </c>
      <c r="AK82" s="16">
        <v>61.3619582004895</v>
      </c>
      <c r="AL82" s="16">
        <v>64.6388110975302</v>
      </c>
      <c r="AM82" s="16">
        <v>65.2655675302736</v>
      </c>
      <c r="AN82" s="16">
        <v>67.2446979608164</v>
      </c>
      <c r="AO82" s="16">
        <v>73.4129284981218</v>
      </c>
      <c r="AP82" s="16">
        <v>78.648039409771</v>
      </c>
      <c r="AQ82" s="16">
        <v>82.5540915598262</v>
      </c>
      <c r="AR82" s="16">
        <v>86.0793333773093</v>
      </c>
      <c r="AS82" s="42">
        <v>88.391355367926</v>
      </c>
      <c r="AT82" s="17">
        <v>0.0240535733020784</v>
      </c>
      <c r="AU82" s="17">
        <v>0.00782579066550429</v>
      </c>
    </row>
    <row r="83" ht="11.25" customHeight="1">
      <c r="A83" s="18" t="s">
        <v>117</v>
      </c>
      <c r="B83" s="19">
        <v>492.617033872382</v>
      </c>
      <c r="C83" s="19">
        <v>538.05108880707</v>
      </c>
      <c r="D83" s="19">
        <v>521.230992118822</v>
      </c>
      <c r="E83" s="19">
        <v>602.5088026519</v>
      </c>
      <c r="F83" s="19">
        <v>668.357182472493</v>
      </c>
      <c r="G83" s="19">
        <v>740.179467726436</v>
      </c>
      <c r="H83" s="19">
        <v>795.474410488407</v>
      </c>
      <c r="I83" s="19">
        <v>833.230290056673</v>
      </c>
      <c r="J83" s="19">
        <v>910.102694351152</v>
      </c>
      <c r="K83" s="19">
        <v>940.654405765597</v>
      </c>
      <c r="L83" s="19">
        <v>959.976933018194</v>
      </c>
      <c r="M83" s="19">
        <v>1013.39058177109</v>
      </c>
      <c r="N83" s="19">
        <v>1062.21516494263</v>
      </c>
      <c r="O83" s="19">
        <v>1115.9942269006</v>
      </c>
      <c r="P83" s="19">
        <v>1187.54860639253</v>
      </c>
      <c r="Q83" s="19">
        <v>1166.439420203</v>
      </c>
      <c r="R83" s="19">
        <v>1172.91090602513</v>
      </c>
      <c r="S83" s="19">
        <v>1182.28498832863</v>
      </c>
      <c r="T83" s="19">
        <v>1229.23613641862</v>
      </c>
      <c r="U83" s="19">
        <v>1321.41931836344</v>
      </c>
      <c r="V83" s="19">
        <v>1386.56838900145</v>
      </c>
      <c r="W83" s="19">
        <v>1454.1392986975</v>
      </c>
      <c r="X83" s="19">
        <v>1529.35703341033</v>
      </c>
      <c r="Y83" s="19">
        <v>1637.93966527184</v>
      </c>
      <c r="Z83" s="19">
        <v>1724.72618709376</v>
      </c>
      <c r="AA83" s="19">
        <v>1787.60838588978</v>
      </c>
      <c r="AB83" s="19">
        <v>1871.92089930767</v>
      </c>
      <c r="AC83" s="19">
        <v>1947.53227823108</v>
      </c>
      <c r="AD83" s="19">
        <v>2050.50159496147</v>
      </c>
      <c r="AE83" s="19">
        <v>2160.90137846377</v>
      </c>
      <c r="AF83" s="19">
        <v>2296.16437006215</v>
      </c>
      <c r="AG83" s="19">
        <v>2407.78948992755</v>
      </c>
      <c r="AH83" s="19">
        <v>2454.87330672398</v>
      </c>
      <c r="AI83" s="19">
        <v>2405.0373568092</v>
      </c>
      <c r="AJ83" s="19">
        <v>2477.74211745886</v>
      </c>
      <c r="AK83" s="19">
        <v>2572.76975317176</v>
      </c>
      <c r="AL83" s="19">
        <v>2638.69759119505</v>
      </c>
      <c r="AM83" s="19">
        <v>2739.80001174055</v>
      </c>
      <c r="AN83" s="19">
        <v>2945.77742329736</v>
      </c>
      <c r="AO83" s="19">
        <v>3227.57851253654</v>
      </c>
      <c r="AP83" s="19">
        <v>3429.98804450823</v>
      </c>
      <c r="AQ83" s="19">
        <v>3617.90562097231</v>
      </c>
      <c r="AR83" s="19">
        <v>3816.01938963724</v>
      </c>
      <c r="AS83" s="19">
        <v>3981.90457083435</v>
      </c>
      <c r="AT83" s="20">
        <v>0.0406197256053515</v>
      </c>
      <c r="AU83" s="20">
        <v>0.352540715001545</v>
      </c>
    </row>
    <row r="84" ht="11.25" customHeight="1"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  <c r="AB84" s="16"/>
      <c r="AC84" s="16"/>
      <c r="AD84" s="16"/>
      <c r="AE84" s="16"/>
      <c r="AF84" s="16"/>
      <c r="AG84" s="16"/>
      <c r="AH84" s="16"/>
      <c r="AI84" s="16"/>
      <c r="AJ84" s="16"/>
      <c r="AK84" s="16"/>
      <c r="AL84" s="16"/>
      <c r="AM84" s="16"/>
      <c r="AN84" s="16"/>
      <c r="AO84" s="16"/>
      <c r="AP84" s="16"/>
      <c r="AQ84" s="16"/>
      <c r="AR84" s="16"/>
      <c r="AS84" s="42"/>
      <c r="AT84" s="17"/>
      <c r="AU84" s="17"/>
    </row>
    <row r="85" ht="11.25" customHeight="1">
      <c r="A85" s="209" t="s">
        <v>118</v>
      </c>
      <c r="B85" s="210">
        <v>3820.35970620866</v>
      </c>
      <c r="C85" s="210">
        <v>4029.59313354304</v>
      </c>
      <c r="D85" s="210">
        <v>4137.23725231139</v>
      </c>
      <c r="E85" s="210">
        <v>4422.62637826161</v>
      </c>
      <c r="F85" s="210">
        <v>4698.84101545071</v>
      </c>
      <c r="G85" s="210">
        <v>4970.21225862403</v>
      </c>
      <c r="H85" s="210">
        <v>5154.42677936386</v>
      </c>
      <c r="I85" s="210">
        <v>5416.50251895204</v>
      </c>
      <c r="J85" s="210">
        <v>5725.84180057038</v>
      </c>
      <c r="K85" s="210">
        <v>5761.77228113138</v>
      </c>
      <c r="L85" s="210">
        <v>5770.67141410099</v>
      </c>
      <c r="M85" s="210">
        <v>6095.96881615794</v>
      </c>
      <c r="N85" s="210">
        <v>6300.48074821352</v>
      </c>
      <c r="O85" s="210">
        <v>6519.29082654028</v>
      </c>
      <c r="P85" s="210">
        <v>6754.81667342445</v>
      </c>
      <c r="Q85" s="210">
        <v>6629.7447018975</v>
      </c>
      <c r="R85" s="210">
        <v>6589.40757130989</v>
      </c>
      <c r="S85" s="210">
        <v>6564.21859416275</v>
      </c>
      <c r="T85" s="210">
        <v>6651.75430416171</v>
      </c>
      <c r="U85" s="210">
        <v>6973.44785926353</v>
      </c>
      <c r="V85" s="210">
        <v>7153.2748547306</v>
      </c>
      <c r="W85" s="210">
        <v>7327.22661497656</v>
      </c>
      <c r="X85" s="210">
        <v>7574.46485550673</v>
      </c>
      <c r="Y85" s="210">
        <v>7850.38000590528</v>
      </c>
      <c r="Z85" s="210">
        <v>8002.65044817909</v>
      </c>
      <c r="AA85" s="210">
        <v>8094.73047668655</v>
      </c>
      <c r="AB85" s="210">
        <v>8133.15855138049</v>
      </c>
      <c r="AC85" s="210">
        <v>8166.95387283249</v>
      </c>
      <c r="AD85" s="210">
        <v>8237.5126203716</v>
      </c>
      <c r="AE85" s="210">
        <v>8327.96405593012</v>
      </c>
      <c r="AF85" s="210">
        <v>8537.96508398622</v>
      </c>
      <c r="AG85" s="210">
        <v>8813.44879441141</v>
      </c>
      <c r="AH85" s="210">
        <v>8880.05542782281</v>
      </c>
      <c r="AI85" s="210">
        <v>8888.46381923247</v>
      </c>
      <c r="AJ85" s="210">
        <v>9021.48133944967</v>
      </c>
      <c r="AK85" s="210">
        <v>9262.6148269298</v>
      </c>
      <c r="AL85" s="210">
        <v>9323.08758482599</v>
      </c>
      <c r="AM85" s="210">
        <v>9502.76604431648</v>
      </c>
      <c r="AN85" s="210">
        <v>9810.50371329298</v>
      </c>
      <c r="AO85" s="210">
        <v>10258.7886357569</v>
      </c>
      <c r="AP85" s="210">
        <v>10555.2597319263</v>
      </c>
      <c r="AQ85" s="210">
        <v>10820.7702289197</v>
      </c>
      <c r="AR85" s="210">
        <v>11104.4135046582</v>
      </c>
      <c r="AS85" s="210">
        <v>11294.8785810935</v>
      </c>
      <c r="AT85" s="211">
        <v>0.014373091597889</v>
      </c>
      <c r="AU85" s="211">
        <v>1.0</v>
      </c>
    </row>
    <row r="86" ht="11.25" customHeight="1">
      <c r="A86" s="15" t="s">
        <v>171</v>
      </c>
      <c r="B86" s="16">
        <v>998.154181412258</v>
      </c>
      <c r="C86" s="16">
        <v>1024.74063749227</v>
      </c>
      <c r="D86" s="16">
        <v>1053.85004161198</v>
      </c>
      <c r="E86" s="16">
        <v>1121.61103539696</v>
      </c>
      <c r="F86" s="16">
        <v>1208.17543694468</v>
      </c>
      <c r="G86" s="16">
        <v>1284.88025625651</v>
      </c>
      <c r="H86" s="16">
        <v>1313.56495195426</v>
      </c>
      <c r="I86" s="16">
        <v>1371.93282399572</v>
      </c>
      <c r="J86" s="16">
        <v>1448.49495342505</v>
      </c>
      <c r="K86" s="16">
        <v>1424.42911841728</v>
      </c>
      <c r="L86" s="16">
        <v>1403.79452009323</v>
      </c>
      <c r="M86" s="16">
        <v>1487.17604775158</v>
      </c>
      <c r="N86" s="16">
        <v>1512.68732205729</v>
      </c>
      <c r="O86" s="16">
        <v>1554.2647370005</v>
      </c>
      <c r="P86" s="16">
        <v>1604.32038999261</v>
      </c>
      <c r="Q86" s="16">
        <v>1563.66177429817</v>
      </c>
      <c r="R86" s="16">
        <v>1519.16017703006</v>
      </c>
      <c r="S86" s="16">
        <v>1488.35910257803</v>
      </c>
      <c r="T86" s="16">
        <v>1488.88920753194</v>
      </c>
      <c r="U86" s="16">
        <v>1529.41829209848</v>
      </c>
      <c r="V86" s="16">
        <v>1595.83234463569</v>
      </c>
      <c r="W86" s="16">
        <v>1625.26085320191</v>
      </c>
      <c r="X86" s="16">
        <v>1654.77470872946</v>
      </c>
      <c r="Y86" s="16">
        <v>1664.95260086286</v>
      </c>
      <c r="Z86" s="16">
        <v>1670.17501984884</v>
      </c>
      <c r="AA86" s="16">
        <v>1642.49305851779</v>
      </c>
      <c r="AB86" s="16">
        <v>1642.38985926314</v>
      </c>
      <c r="AC86" s="16">
        <v>1612.5215668772</v>
      </c>
      <c r="AD86" s="16">
        <v>1604.65403033718</v>
      </c>
      <c r="AE86" s="16">
        <v>1598.1682773346</v>
      </c>
      <c r="AF86" s="16">
        <v>1633.25166360454</v>
      </c>
      <c r="AG86" s="16">
        <v>1687.27204004729</v>
      </c>
      <c r="AH86" s="16">
        <v>1674.35886953018</v>
      </c>
      <c r="AI86" s="16">
        <v>1689.22501664729</v>
      </c>
      <c r="AJ86" s="16">
        <v>1685.05944255193</v>
      </c>
      <c r="AK86" s="16">
        <v>1703.93662479112</v>
      </c>
      <c r="AL86" s="16">
        <v>1731.92311438966</v>
      </c>
      <c r="AM86" s="16">
        <v>1717.17610851997</v>
      </c>
      <c r="AN86" s="16">
        <v>1748.56695884122</v>
      </c>
      <c r="AO86" s="16">
        <v>1770.05048181878</v>
      </c>
      <c r="AP86" s="16">
        <v>1771.77659968189</v>
      </c>
      <c r="AQ86" s="16">
        <v>1773.3889044925</v>
      </c>
      <c r="AR86" s="16">
        <v>1732.18347449408</v>
      </c>
      <c r="AS86" s="42">
        <v>1728.17889475585</v>
      </c>
      <c r="AT86" s="17">
        <v>-0.00503779196928444</v>
      </c>
      <c r="AU86" s="17">
        <v>0.153005530988942</v>
      </c>
    </row>
    <row r="87" ht="11.25" customHeight="1">
      <c r="A87" s="15" t="s">
        <v>120</v>
      </c>
      <c r="B87" s="16">
        <v>2625.5412532423</v>
      </c>
      <c r="C87" s="16">
        <v>2752.08170456141</v>
      </c>
      <c r="D87" s="16">
        <v>2859.9262987619</v>
      </c>
      <c r="E87" s="16">
        <v>3050.1043628891</v>
      </c>
      <c r="F87" s="16">
        <v>3257.30240007012</v>
      </c>
      <c r="G87" s="16">
        <v>3437.67279891646</v>
      </c>
      <c r="H87" s="16">
        <v>3526.05907098223</v>
      </c>
      <c r="I87" s="16">
        <v>3693.67129127591</v>
      </c>
      <c r="J87" s="16">
        <v>3896.71511756541</v>
      </c>
      <c r="K87" s="16">
        <v>3835.11521779039</v>
      </c>
      <c r="L87" s="16">
        <v>3752.59037392768</v>
      </c>
      <c r="M87" s="16">
        <v>3957.64715248345</v>
      </c>
      <c r="N87" s="16">
        <v>4044.58818016013</v>
      </c>
      <c r="O87" s="16">
        <v>4141.8460477622</v>
      </c>
      <c r="P87" s="16">
        <v>4246.314107645</v>
      </c>
      <c r="Q87" s="16">
        <v>4130.86936172211</v>
      </c>
      <c r="R87" s="16">
        <v>4039.46583695589</v>
      </c>
      <c r="S87" s="16">
        <v>3925.99352571983</v>
      </c>
      <c r="T87" s="16">
        <v>3927.09023152308</v>
      </c>
      <c r="U87" s="16">
        <v>4106.83664874084</v>
      </c>
      <c r="V87" s="16">
        <v>4157.74252563249</v>
      </c>
      <c r="W87" s="16">
        <v>4212.49286051877</v>
      </c>
      <c r="X87" s="16">
        <v>4333.69100070696</v>
      </c>
      <c r="Y87" s="16">
        <v>4473.02723284033</v>
      </c>
      <c r="Z87" s="16">
        <v>4549.47963512406</v>
      </c>
      <c r="AA87" s="16">
        <v>4575.83452149996</v>
      </c>
      <c r="AB87" s="16">
        <v>4613.9293105981</v>
      </c>
      <c r="AC87" s="16">
        <v>4661.84591836189</v>
      </c>
      <c r="AD87" s="16">
        <v>4735.11788597958</v>
      </c>
      <c r="AE87" s="16">
        <v>4815.83447526784</v>
      </c>
      <c r="AF87" s="16">
        <v>4927.45137875452</v>
      </c>
      <c r="AG87" s="16">
        <v>5098.75601106235</v>
      </c>
      <c r="AH87" s="16">
        <v>5147.70308942115</v>
      </c>
      <c r="AI87" s="16">
        <v>5164.26118198671</v>
      </c>
      <c r="AJ87" s="16">
        <v>5237.23649455512</v>
      </c>
      <c r="AK87" s="16">
        <v>5353.86411573175</v>
      </c>
      <c r="AL87" s="16">
        <v>5318.75761165274</v>
      </c>
      <c r="AM87" s="16">
        <v>5356.28830645218</v>
      </c>
      <c r="AN87" s="16">
        <v>5415.68740465666</v>
      </c>
      <c r="AO87" s="16">
        <v>5513.04358799142</v>
      </c>
      <c r="AP87" s="16">
        <v>5551.21438601415</v>
      </c>
      <c r="AQ87" s="16">
        <v>5547.97413712919</v>
      </c>
      <c r="AR87" s="16">
        <v>5568.29221317153</v>
      </c>
      <c r="AS87" s="42">
        <v>5508.4178742025</v>
      </c>
      <c r="AT87" s="17">
        <v>-0.0134555907199799</v>
      </c>
      <c r="AU87" s="17">
        <v>0.487691641362399</v>
      </c>
    </row>
    <row r="88" ht="11.25" customHeight="1">
      <c r="A88" s="15" t="s">
        <v>123</v>
      </c>
      <c r="B88" s="16">
        <v>622.197139341716</v>
      </c>
      <c r="C88" s="16">
        <v>662.160824620141</v>
      </c>
      <c r="D88" s="16">
        <v>693.521146929489</v>
      </c>
      <c r="E88" s="16">
        <v>715.58417372377</v>
      </c>
      <c r="F88" s="16">
        <v>735.61717991901</v>
      </c>
      <c r="G88" s="16">
        <v>771.539354407317</v>
      </c>
      <c r="H88" s="16">
        <v>810.13704076113</v>
      </c>
      <c r="I88" s="16">
        <v>857.873643987295</v>
      </c>
      <c r="J88" s="16">
        <v>896.818852678954</v>
      </c>
      <c r="K88" s="16">
        <v>943.95920677236</v>
      </c>
      <c r="L88" s="16">
        <v>991.79092535439</v>
      </c>
      <c r="M88" s="16">
        <v>1036.95832438058</v>
      </c>
      <c r="N88" s="16">
        <v>1081.85650490555</v>
      </c>
      <c r="O88" s="16">
        <v>1126.07089102304</v>
      </c>
      <c r="P88" s="16">
        <v>1154.45729837079</v>
      </c>
      <c r="Q88" s="16">
        <v>1140.7997758784</v>
      </c>
      <c r="R88" s="16">
        <v>1156.95971587145</v>
      </c>
      <c r="S88" s="16">
        <v>1187.56722229602</v>
      </c>
      <c r="T88" s="16">
        <v>1208.00724584775</v>
      </c>
      <c r="U88" s="16">
        <v>1251.60208876582</v>
      </c>
      <c r="V88" s="16">
        <v>1300.73233344557</v>
      </c>
      <c r="W88" s="16">
        <v>1323.46184719004</v>
      </c>
      <c r="X88" s="16">
        <v>1362.32873186583</v>
      </c>
      <c r="Y88" s="16">
        <v>1386.64621764089</v>
      </c>
      <c r="Z88" s="16">
        <v>1379.86627334727</v>
      </c>
      <c r="AA88" s="16">
        <v>1406.7519953745</v>
      </c>
      <c r="AB88" s="16">
        <v>1357.50228937759</v>
      </c>
      <c r="AC88" s="16">
        <v>1263.28522807181</v>
      </c>
      <c r="AD88" s="16">
        <v>1150.29959012657</v>
      </c>
      <c r="AE88" s="16">
        <v>1037.17460128954</v>
      </c>
      <c r="AF88" s="16">
        <v>979.28020160804</v>
      </c>
      <c r="AG88" s="16">
        <v>947.862088667414</v>
      </c>
      <c r="AH88" s="16">
        <v>907.328449397209</v>
      </c>
      <c r="AI88" s="16">
        <v>902.390035324101</v>
      </c>
      <c r="AJ88" s="16">
        <v>904.954240477144</v>
      </c>
      <c r="AK88" s="16">
        <v>925.702596291917</v>
      </c>
      <c r="AL88" s="16">
        <v>927.048627875514</v>
      </c>
      <c r="AM88" s="16">
        <v>943.50251035079</v>
      </c>
      <c r="AN88" s="16">
        <v>953.01603359715</v>
      </c>
      <c r="AO88" s="16">
        <v>973.395558587512</v>
      </c>
      <c r="AP88" s="16">
        <v>973.756853935511</v>
      </c>
      <c r="AQ88" s="16">
        <v>1011.73995230749</v>
      </c>
      <c r="AR88" s="16">
        <v>1022.79061268393</v>
      </c>
      <c r="AS88" s="42">
        <v>1028.93756534455</v>
      </c>
      <c r="AT88" s="17">
        <v>0.00326132034837046</v>
      </c>
      <c r="AU88" s="17">
        <v>0.0910977092809909</v>
      </c>
    </row>
    <row r="89" ht="11.25" customHeight="1">
      <c r="A89" s="53" t="s">
        <v>172</v>
      </c>
      <c r="B89" s="32">
        <v>572.621313624643</v>
      </c>
      <c r="C89" s="32">
        <v>615.350604361487</v>
      </c>
      <c r="D89" s="32">
        <v>583.789806620005</v>
      </c>
      <c r="E89" s="32">
        <v>656.937841648748</v>
      </c>
      <c r="F89" s="32">
        <v>705.92143546158</v>
      </c>
      <c r="G89" s="32">
        <v>761.000105300247</v>
      </c>
      <c r="H89" s="32">
        <v>818.230667620503</v>
      </c>
      <c r="I89" s="32">
        <v>864.957583688831</v>
      </c>
      <c r="J89" s="32">
        <v>932.307830326012</v>
      </c>
      <c r="K89" s="32">
        <v>982.697856568629</v>
      </c>
      <c r="L89" s="32">
        <v>1026.29011481891</v>
      </c>
      <c r="M89" s="32">
        <v>1101.36333929391</v>
      </c>
      <c r="N89" s="32">
        <v>1174.03606314784</v>
      </c>
      <c r="O89" s="32">
        <v>1251.37388775505</v>
      </c>
      <c r="P89" s="32">
        <v>1354.04526740865</v>
      </c>
      <c r="Q89" s="32">
        <v>1358.07556429699</v>
      </c>
      <c r="R89" s="32">
        <v>1392.98201848255</v>
      </c>
      <c r="S89" s="32">
        <v>1450.6578461469</v>
      </c>
      <c r="T89" s="32">
        <v>1516.65682679088</v>
      </c>
      <c r="U89" s="32">
        <v>1615.00912175688</v>
      </c>
      <c r="V89" s="32">
        <v>1694.79999565254</v>
      </c>
      <c r="W89" s="32">
        <v>1791.27190726775</v>
      </c>
      <c r="X89" s="32">
        <v>1878.44512293395</v>
      </c>
      <c r="Y89" s="32">
        <v>1990.70655542407</v>
      </c>
      <c r="Z89" s="32">
        <v>2073.30453970776</v>
      </c>
      <c r="AA89" s="32">
        <v>2112.14395981208</v>
      </c>
      <c r="AB89" s="32">
        <v>2161.7269514048</v>
      </c>
      <c r="AC89" s="32">
        <v>2241.82272639879</v>
      </c>
      <c r="AD89" s="32">
        <v>2352.09514426544</v>
      </c>
      <c r="AE89" s="32">
        <v>2474.95497937273</v>
      </c>
      <c r="AF89" s="32">
        <v>2631.23350362366</v>
      </c>
      <c r="AG89" s="32">
        <v>2766.83069468165</v>
      </c>
      <c r="AH89" s="32">
        <v>2825.02388900445</v>
      </c>
      <c r="AI89" s="32">
        <v>2821.81260192166</v>
      </c>
      <c r="AJ89" s="32">
        <v>2879.29060441741</v>
      </c>
      <c r="AK89" s="32">
        <v>2983.04811490612</v>
      </c>
      <c r="AL89" s="32">
        <v>3077.28134529773</v>
      </c>
      <c r="AM89" s="32">
        <v>3202.97522751352</v>
      </c>
      <c r="AN89" s="32">
        <v>3441.80027503917</v>
      </c>
      <c r="AO89" s="32">
        <v>3772.34948917801</v>
      </c>
      <c r="AP89" s="32">
        <v>4030.28849197661</v>
      </c>
      <c r="AQ89" s="32">
        <v>4261.05613948304</v>
      </c>
      <c r="AR89" s="32">
        <v>4513.33067880271</v>
      </c>
      <c r="AS89" s="47">
        <v>4757.52314154647</v>
      </c>
      <c r="AT89" s="33">
        <v>0.0512246458522379</v>
      </c>
      <c r="AU89" s="33">
        <v>0.42121064935661</v>
      </c>
    </row>
    <row r="90" ht="11.25" customHeight="1">
      <c r="A90" s="2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  <c r="AB90" s="16"/>
      <c r="AC90" s="16"/>
      <c r="AD90" s="16"/>
      <c r="AE90" s="16"/>
      <c r="AF90" s="16"/>
      <c r="AG90" s="16"/>
      <c r="AH90" s="16"/>
      <c r="AI90" s="16"/>
      <c r="AJ90" s="16"/>
      <c r="AK90" s="16"/>
      <c r="AL90" s="16"/>
      <c r="AM90" s="16"/>
      <c r="AN90" s="16"/>
      <c r="AO90" s="16"/>
      <c r="AP90" s="16"/>
      <c r="AQ90" s="42"/>
      <c r="AR90" s="17"/>
      <c r="AS90" s="17"/>
    </row>
    <row r="91" ht="11.25" customHeight="1">
      <c r="A91" s="15"/>
    </row>
    <row r="92" ht="11.25" customHeight="1">
      <c r="A92" s="15"/>
    </row>
    <row r="93" ht="11.25" customHeight="1">
      <c r="A93" s="15"/>
    </row>
    <row r="94" ht="11.25" customHeight="1">
      <c r="A94" s="35"/>
    </row>
    <row r="95" ht="11.25" customHeight="1">
      <c r="A95" s="15"/>
    </row>
    <row r="96" ht="11.25" customHeight="1">
      <c r="A96" s="36"/>
    </row>
    <row r="97" ht="11.25" customHeight="1">
      <c r="A97" s="36"/>
    </row>
    <row r="98" ht="11.25" customHeight="1"/>
    <row r="99" ht="11.25" customHeight="1"/>
    <row r="100" ht="11.25" customHeight="1"/>
    <row r="101" ht="11.25" customHeight="1"/>
    <row r="102" ht="11.25" customHeight="1"/>
    <row r="103" ht="11.25" customHeight="1"/>
    <row r="104" ht="11.25" customHeight="1"/>
    <row r="105" ht="11.25" customHeight="1"/>
    <row r="106" ht="11.25" customHeight="1"/>
    <row r="107" ht="11.25" customHeight="1"/>
    <row r="108" ht="11.25" customHeight="1"/>
    <row r="109" ht="11.25" customHeight="1"/>
    <row r="110" ht="11.25" customHeight="1"/>
    <row r="111" ht="11.25" customHeight="1"/>
    <row r="112" ht="11.25" customHeight="1"/>
    <row r="113" ht="11.25" customHeight="1"/>
    <row r="114" ht="11.25" customHeight="1"/>
    <row r="115" ht="11.25" customHeight="1"/>
    <row r="116" ht="11.25" customHeight="1"/>
    <row r="117" ht="11.25" customHeight="1"/>
    <row r="118" ht="11.25" customHeight="1"/>
    <row r="119" ht="11.25" customHeight="1"/>
    <row r="120" ht="11.25" customHeight="1"/>
    <row r="121" ht="11.25" customHeight="1"/>
    <row r="122" ht="11.25" customHeight="1"/>
    <row r="123" ht="11.25" customHeight="1"/>
    <row r="124" ht="11.25" customHeight="1"/>
    <row r="125" ht="11.25" customHeight="1"/>
    <row r="126" ht="11.25" customHeight="1"/>
    <row r="127" ht="11.25" customHeight="1"/>
    <row r="128" ht="11.25" customHeight="1"/>
    <row r="129" ht="11.25" customHeight="1"/>
    <row r="130" ht="11.25" customHeight="1"/>
    <row r="131" ht="11.25" customHeight="1"/>
    <row r="132" ht="11.25" customHeight="1"/>
    <row r="133" ht="11.25" customHeight="1"/>
    <row r="134" ht="11.25" customHeight="1"/>
    <row r="135" ht="11.25" customHeight="1"/>
    <row r="136" ht="11.25" customHeight="1"/>
    <row r="137" ht="11.25" customHeight="1"/>
    <row r="138" ht="11.25" customHeight="1"/>
    <row r="139" ht="11.25" customHeight="1"/>
    <row r="140" ht="11.25" customHeight="1"/>
    <row r="141" ht="11.25" customHeight="1"/>
    <row r="142" ht="11.25" customHeight="1"/>
    <row r="143" ht="11.25" customHeight="1"/>
    <row r="144" ht="11.25" customHeight="1"/>
    <row r="145" ht="11.25" customHeight="1"/>
    <row r="146" ht="11.25" customHeight="1"/>
    <row r="147" ht="11.25" customHeight="1"/>
    <row r="148" ht="11.25" customHeight="1"/>
    <row r="149" ht="11.25" customHeight="1"/>
    <row r="150" ht="11.25" customHeight="1"/>
    <row r="151" ht="11.25" customHeight="1"/>
    <row r="152" ht="11.25" customHeight="1"/>
    <row r="153" ht="11.25" customHeight="1"/>
    <row r="154" ht="11.25" customHeight="1"/>
    <row r="155" ht="11.25" customHeight="1"/>
    <row r="156" ht="11.25" customHeight="1"/>
    <row r="157" ht="11.25" customHeight="1"/>
    <row r="158" ht="11.25" customHeight="1"/>
    <row r="159" ht="11.25" customHeight="1"/>
    <row r="160" ht="11.25" customHeight="1"/>
    <row r="161" ht="11.25" customHeight="1"/>
    <row r="162" ht="11.25" customHeight="1"/>
    <row r="163" ht="11.25" customHeight="1"/>
    <row r="164" ht="11.25" customHeight="1"/>
    <row r="165" ht="11.25" customHeight="1"/>
    <row r="166" ht="11.25" customHeight="1"/>
    <row r="167" ht="11.25" customHeight="1"/>
    <row r="168" ht="11.25" customHeight="1"/>
    <row r="169" ht="11.25" customHeight="1"/>
    <row r="170" ht="11.25" customHeight="1"/>
    <row r="171" ht="11.25" customHeight="1"/>
    <row r="172" ht="11.25" customHeight="1"/>
    <row r="173" ht="11.25" customHeight="1"/>
    <row r="174" ht="11.25" customHeight="1"/>
    <row r="175" ht="11.25" customHeight="1"/>
    <row r="176" ht="11.25" customHeight="1"/>
    <row r="177" ht="11.25" customHeight="1"/>
    <row r="178" ht="11.25" customHeight="1"/>
    <row r="179" ht="11.25" customHeight="1"/>
    <row r="180" ht="11.25" customHeight="1"/>
    <row r="181" ht="11.25" customHeight="1"/>
    <row r="182" ht="11.25" customHeight="1"/>
    <row r="183" ht="11.25" customHeight="1"/>
    <row r="184" ht="11.25" customHeight="1"/>
    <row r="185" ht="11.25" customHeight="1"/>
    <row r="186" ht="11.25" customHeight="1"/>
    <row r="187" ht="11.25" customHeight="1"/>
    <row r="188" ht="11.25" customHeight="1"/>
    <row r="189" ht="11.25" customHeight="1"/>
    <row r="190" ht="11.25" customHeight="1"/>
    <row r="191" ht="11.25" customHeight="1"/>
    <row r="192" ht="11.25" customHeight="1"/>
    <row r="193" ht="11.25" customHeight="1"/>
    <row r="194" ht="11.25" customHeight="1"/>
    <row r="195" ht="11.25" customHeight="1"/>
    <row r="196" ht="11.25" customHeight="1"/>
    <row r="197" ht="11.25" customHeight="1"/>
    <row r="198" ht="11.25" customHeight="1"/>
    <row r="199" ht="11.25" customHeight="1"/>
    <row r="200" ht="11.25" customHeight="1"/>
    <row r="201" ht="11.25" customHeight="1"/>
    <row r="202" ht="11.25" customHeight="1"/>
    <row r="203" ht="11.25" customHeight="1"/>
    <row r="204" ht="11.25" customHeight="1"/>
    <row r="205" ht="11.25" customHeight="1"/>
    <row r="206" ht="11.25" customHeight="1"/>
    <row r="207" ht="11.25" customHeight="1"/>
    <row r="208" ht="11.25" customHeight="1"/>
    <row r="209" ht="11.25" customHeight="1"/>
    <row r="210" ht="11.25" customHeight="1"/>
    <row r="211" ht="11.25" customHeight="1"/>
    <row r="212" ht="11.25" customHeight="1"/>
    <row r="213" ht="11.25" customHeight="1"/>
    <row r="214" ht="11.25" customHeight="1"/>
    <row r="215" ht="11.25" customHeight="1"/>
    <row r="216" ht="11.25" customHeight="1"/>
    <row r="217" ht="11.25" customHeight="1"/>
    <row r="218" ht="11.25" customHeight="1"/>
    <row r="219" ht="11.25" customHeight="1"/>
    <row r="220" ht="11.25" customHeight="1"/>
    <row r="221" ht="11.25" customHeight="1"/>
    <row r="222" ht="11.25" customHeight="1"/>
    <row r="223" ht="11.25" customHeight="1"/>
    <row r="224" ht="11.25" customHeight="1"/>
    <row r="225" ht="11.25" customHeight="1"/>
    <row r="226" ht="11.25" customHeight="1"/>
    <row r="227" ht="11.25" customHeight="1"/>
    <row r="228" ht="11.25" customHeight="1"/>
    <row r="229" ht="11.25" customHeight="1"/>
    <row r="230" ht="11.25" customHeight="1"/>
    <row r="231" ht="11.25" customHeight="1"/>
    <row r="232" ht="11.25" customHeight="1"/>
    <row r="233" ht="11.25" customHeight="1"/>
    <row r="234" ht="11.25" customHeight="1"/>
    <row r="235" ht="11.25" customHeight="1"/>
    <row r="236" ht="11.25" customHeight="1"/>
    <row r="237" ht="11.25" customHeight="1"/>
    <row r="238" ht="11.25" customHeight="1"/>
    <row r="239" ht="11.25" customHeight="1"/>
    <row r="240" ht="11.25" customHeight="1"/>
    <row r="241" ht="11.25" customHeight="1"/>
    <row r="242" ht="11.25" customHeight="1"/>
    <row r="243" ht="11.25" customHeight="1"/>
    <row r="244" ht="11.25" customHeight="1"/>
    <row r="245" ht="11.25" customHeight="1"/>
    <row r="246" ht="11.25" customHeight="1"/>
    <row r="247" ht="11.25" customHeight="1"/>
    <row r="248" ht="11.25" customHeight="1"/>
    <row r="249" ht="11.25" customHeight="1"/>
    <row r="250" ht="11.25" customHeight="1"/>
    <row r="251" ht="11.25" customHeight="1"/>
    <row r="252" ht="11.25" customHeight="1"/>
    <row r="253" ht="11.25" customHeight="1"/>
    <row r="254" ht="11.25" customHeight="1"/>
    <row r="255" ht="11.25" customHeight="1"/>
    <row r="256" ht="11.25" customHeight="1"/>
    <row r="257" ht="11.25" customHeight="1"/>
    <row r="258" ht="11.25" customHeight="1"/>
    <row r="259" ht="11.25" customHeight="1"/>
    <row r="260" ht="11.25" customHeight="1"/>
    <row r="261" ht="11.25" customHeight="1"/>
    <row r="262" ht="11.25" customHeight="1"/>
    <row r="263" ht="11.25" customHeight="1"/>
    <row r="264" ht="11.25" customHeight="1"/>
    <row r="265" ht="11.25" customHeight="1"/>
    <row r="266" ht="11.25" customHeight="1"/>
    <row r="267" ht="11.25" customHeight="1"/>
    <row r="268" ht="11.25" customHeight="1"/>
    <row r="269" ht="11.25" customHeight="1"/>
    <row r="270" ht="11.25" customHeight="1"/>
    <row r="271" ht="11.25" customHeight="1"/>
    <row r="272" ht="11.25" customHeight="1"/>
    <row r="273" ht="11.25" customHeight="1"/>
    <row r="274" ht="11.25" customHeight="1"/>
    <row r="275" ht="11.25" customHeight="1"/>
    <row r="276" ht="11.25" customHeight="1"/>
    <row r="277" ht="11.25" customHeight="1"/>
    <row r="278" ht="11.25" customHeight="1"/>
    <row r="279" ht="11.25" customHeight="1"/>
    <row r="280" ht="11.25" customHeight="1"/>
    <row r="281" ht="11.25" customHeight="1"/>
    <row r="282" ht="11.25" customHeight="1"/>
    <row r="283" ht="11.25" customHeight="1"/>
    <row r="284" ht="11.25" customHeight="1"/>
    <row r="285" ht="11.25" customHeight="1"/>
    <row r="286" ht="11.25" customHeight="1"/>
    <row r="287" ht="11.25" customHeight="1"/>
    <row r="288" ht="11.25" customHeight="1"/>
    <row r="289" ht="11.2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headerFooter>
    <oddHeader>&amp;CBP Statistical Review of World Energy 2005</oddHeader>
  </headerFooter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6.83" defaultRowHeight="15.0"/>
  <cols>
    <col customWidth="1" min="1" max="1" width="30.67"/>
    <col customWidth="1" min="2" max="13" width="10.17"/>
    <col customWidth="1" min="14" max="26" width="8.0"/>
  </cols>
  <sheetData>
    <row r="1" ht="21.0" customHeight="1">
      <c r="A1" s="15" t="s">
        <v>311</v>
      </c>
      <c r="B1" s="212" t="s">
        <v>350</v>
      </c>
      <c r="C1" s="212" t="s">
        <v>351</v>
      </c>
      <c r="D1" s="212" t="s">
        <v>352</v>
      </c>
      <c r="E1" s="212" t="s">
        <v>353</v>
      </c>
      <c r="F1" s="212" t="s">
        <v>354</v>
      </c>
      <c r="G1" s="213" t="s">
        <v>355</v>
      </c>
      <c r="H1" s="212" t="s">
        <v>356</v>
      </c>
      <c r="I1" s="212" t="s">
        <v>357</v>
      </c>
      <c r="J1" s="212" t="s">
        <v>358</v>
      </c>
      <c r="K1" s="212" t="s">
        <v>359</v>
      </c>
      <c r="L1" s="212" t="s">
        <v>360</v>
      </c>
      <c r="M1" s="213" t="s">
        <v>361</v>
      </c>
    </row>
    <row r="2" ht="11.25" customHeight="1">
      <c r="M2" s="36"/>
    </row>
    <row r="3" ht="11.25" customHeight="1">
      <c r="A3" s="15" t="s">
        <v>55</v>
      </c>
      <c r="B3" s="16">
        <v>942.302743322094</v>
      </c>
      <c r="C3" s="16">
        <v>595.415584353307</v>
      </c>
      <c r="D3" s="16">
        <v>573.248415868304</v>
      </c>
      <c r="E3" s="16">
        <v>192.07775287429</v>
      </c>
      <c r="F3" s="16">
        <v>56.5710505973883</v>
      </c>
      <c r="G3" s="16">
        <v>2359.61554701538</v>
      </c>
      <c r="H3" s="16">
        <v>884.529925499457</v>
      </c>
      <c r="I3" s="16">
        <v>600.70749533664</v>
      </c>
      <c r="J3" s="16">
        <v>564.995146052052</v>
      </c>
      <c r="K3" s="16">
        <v>192.019874095794</v>
      </c>
      <c r="L3" s="16">
        <v>56.7024729807001</v>
      </c>
      <c r="M3" s="42">
        <v>2298.95491396464</v>
      </c>
    </row>
    <row r="4" ht="11.25" customHeight="1">
      <c r="A4" s="15" t="s">
        <v>56</v>
      </c>
      <c r="B4" s="16">
        <v>102.826840013169</v>
      </c>
      <c r="C4" s="16">
        <v>87.04359</v>
      </c>
      <c r="D4" s="16">
        <v>32.2667430973536</v>
      </c>
      <c r="E4" s="16">
        <v>21.0078529355022</v>
      </c>
      <c r="F4" s="16">
        <v>82.9220384137331</v>
      </c>
      <c r="G4" s="16">
        <v>326.067064459758</v>
      </c>
      <c r="H4" s="16">
        <v>102.029609486805</v>
      </c>
      <c r="I4" s="16">
        <v>90.04212</v>
      </c>
      <c r="J4" s="16">
        <v>32.9942286471769</v>
      </c>
      <c r="K4" s="16">
        <v>21.1062230405177</v>
      </c>
      <c r="L4" s="16">
        <v>83.6084060956206</v>
      </c>
      <c r="M4" s="42">
        <v>329.78058727012</v>
      </c>
    </row>
    <row r="5" ht="11.25" customHeight="1">
      <c r="A5" s="15" t="s">
        <v>57</v>
      </c>
      <c r="B5" s="16">
        <v>89.3536953915672</v>
      </c>
      <c r="C5" s="16">
        <v>56.7918196474635</v>
      </c>
      <c r="D5" s="16">
        <v>9.12107098500048</v>
      </c>
      <c r="E5" s="16">
        <v>2.35795017875729</v>
      </c>
      <c r="F5" s="16">
        <v>6.08007130402315</v>
      </c>
      <c r="G5" s="16">
        <v>163.704607506812</v>
      </c>
      <c r="H5" s="16">
        <v>90.0292238235698</v>
      </c>
      <c r="I5" s="16">
        <v>60.4597783510079</v>
      </c>
      <c r="J5" s="16">
        <v>8.9567211235311</v>
      </c>
      <c r="K5" s="16">
        <v>2.30510240553015</v>
      </c>
      <c r="L5" s="16">
        <v>8.62991212246003</v>
      </c>
      <c r="M5" s="42">
        <v>170.380737826099</v>
      </c>
    </row>
    <row r="6" ht="11.25" customHeight="1">
      <c r="A6" s="18" t="s">
        <v>58</v>
      </c>
      <c r="B6" s="19">
        <v>1134.48327872683</v>
      </c>
      <c r="C6" s="19">
        <v>739.250994000771</v>
      </c>
      <c r="D6" s="19">
        <v>614.636229950658</v>
      </c>
      <c r="E6" s="19">
        <v>215.443555988549</v>
      </c>
      <c r="F6" s="19">
        <v>145.573160315145</v>
      </c>
      <c r="G6" s="19">
        <v>2849.38721898195</v>
      </c>
      <c r="H6" s="19">
        <v>1076.58875880983</v>
      </c>
      <c r="I6" s="19">
        <v>751.209393687648</v>
      </c>
      <c r="J6" s="19">
        <v>606.94609582276</v>
      </c>
      <c r="K6" s="19">
        <v>215.431199541842</v>
      </c>
      <c r="L6" s="19">
        <v>148.940791198781</v>
      </c>
      <c r="M6" s="19">
        <v>2799.11623906086</v>
      </c>
    </row>
    <row r="7" ht="11.25" customHeight="1"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42"/>
    </row>
    <row r="8" ht="11.25" customHeight="1">
      <c r="A8" s="15" t="s">
        <v>59</v>
      </c>
      <c r="B8" s="16">
        <v>23.1927953866661</v>
      </c>
      <c r="C8" s="16">
        <v>39.501</v>
      </c>
      <c r="D8" s="16">
        <v>0.381</v>
      </c>
      <c r="E8" s="16">
        <v>1.60076504788696</v>
      </c>
      <c r="F8" s="16">
        <v>8.52403292553529</v>
      </c>
      <c r="G8" s="16">
        <v>73.1995933600883</v>
      </c>
      <c r="H8" s="16">
        <v>24.2194109695182</v>
      </c>
      <c r="I8" s="16">
        <v>40.023</v>
      </c>
      <c r="J8" s="16">
        <v>0.381</v>
      </c>
      <c r="K8" s="16">
        <v>1.62801332879196</v>
      </c>
      <c r="L8" s="16">
        <v>8.42554613428478</v>
      </c>
      <c r="M8" s="42">
        <v>74.676970432595</v>
      </c>
    </row>
    <row r="9" ht="11.25" customHeight="1">
      <c r="A9" s="15" t="s">
        <v>60</v>
      </c>
      <c r="B9" s="16">
        <v>99.7850998776436</v>
      </c>
      <c r="C9" s="16">
        <v>19.816821</v>
      </c>
      <c r="D9" s="16">
        <v>13.359</v>
      </c>
      <c r="E9" s="16">
        <v>2.7944517355297</v>
      </c>
      <c r="F9" s="16">
        <v>84.6303344345383</v>
      </c>
      <c r="G9" s="16">
        <v>220.385707047712</v>
      </c>
      <c r="H9" s="16">
        <v>105.346207245158</v>
      </c>
      <c r="I9" s="16">
        <v>22.687308</v>
      </c>
      <c r="J9" s="16">
        <v>14.616</v>
      </c>
      <c r="K9" s="16">
        <v>3.14522333348417</v>
      </c>
      <c r="L9" s="16">
        <v>82.3188668144994</v>
      </c>
      <c r="M9" s="42">
        <v>228.113605393141</v>
      </c>
    </row>
    <row r="10" ht="11.25" customHeight="1">
      <c r="A10" s="15" t="s">
        <v>138</v>
      </c>
      <c r="B10" s="16">
        <v>16.1283087789487</v>
      </c>
      <c r="C10" s="16">
        <v>4.1158624185</v>
      </c>
      <c r="D10" s="16">
        <v>3.3085</v>
      </c>
      <c r="E10" s="21" t="s">
        <v>97</v>
      </c>
      <c r="F10" s="16">
        <v>5.20262588778671</v>
      </c>
      <c r="G10" s="16">
        <v>28.7552970852354</v>
      </c>
      <c r="H10" s="16">
        <v>16.7938791222537</v>
      </c>
      <c r="I10" s="16">
        <v>2.3436</v>
      </c>
      <c r="J10" s="16">
        <v>3.21295</v>
      </c>
      <c r="K10" s="21" t="s">
        <v>97</v>
      </c>
      <c r="L10" s="16">
        <v>5.40020287044764</v>
      </c>
      <c r="M10" s="42">
        <v>27.7506319927014</v>
      </c>
    </row>
    <row r="11" ht="11.25" customHeight="1">
      <c r="A11" s="15" t="s">
        <v>61</v>
      </c>
      <c r="B11" s="16">
        <v>10.6577959012337</v>
      </c>
      <c r="C11" s="16">
        <v>6.6965938623</v>
      </c>
      <c r="D11" s="16">
        <v>2.665</v>
      </c>
      <c r="E11" s="21" t="s">
        <v>97</v>
      </c>
      <c r="F11" s="16">
        <v>9.46336606779197</v>
      </c>
      <c r="G11" s="16">
        <v>29.4827558313257</v>
      </c>
      <c r="H11" s="16">
        <v>10.7237904568979</v>
      </c>
      <c r="I11" s="16">
        <v>7.3423984617</v>
      </c>
      <c r="J11" s="16">
        <v>2.275</v>
      </c>
      <c r="K11" s="21" t="s">
        <v>97</v>
      </c>
      <c r="L11" s="16">
        <v>9.84744535457298</v>
      </c>
      <c r="M11" s="42">
        <v>30.1886342731709</v>
      </c>
    </row>
    <row r="12" ht="11.25" customHeight="1">
      <c r="A12" s="15" t="s">
        <v>62</v>
      </c>
      <c r="B12" s="16">
        <v>8.90279733791494</v>
      </c>
      <c r="C12" s="16">
        <v>0.4682231357427</v>
      </c>
      <c r="D12" s="21" t="s">
        <v>97</v>
      </c>
      <c r="E12" s="21" t="s">
        <v>97</v>
      </c>
      <c r="F12" s="16">
        <v>2.04499705842421</v>
      </c>
      <c r="G12" s="16">
        <v>11.4160175320819</v>
      </c>
      <c r="H12" s="16">
        <v>9.28015198065882</v>
      </c>
      <c r="I12" s="16">
        <v>0.504102348832455</v>
      </c>
      <c r="J12" s="21" t="s">
        <v>97</v>
      </c>
      <c r="K12" s="21" t="s">
        <v>97</v>
      </c>
      <c r="L12" s="16">
        <v>2.55539960810874</v>
      </c>
      <c r="M12" s="42">
        <v>12.3396539376</v>
      </c>
    </row>
    <row r="13" ht="11.25" customHeight="1">
      <c r="A13" s="15" t="s">
        <v>63</v>
      </c>
      <c r="B13" s="16">
        <v>7.07623990132117</v>
      </c>
      <c r="C13" s="16">
        <v>2.40797858462177</v>
      </c>
      <c r="D13" s="16">
        <v>0.53854</v>
      </c>
      <c r="E13" s="21" t="s">
        <v>97</v>
      </c>
      <c r="F13" s="16">
        <v>4.4127420502783</v>
      </c>
      <c r="G13" s="16">
        <v>14.4355005362212</v>
      </c>
      <c r="H13" s="16">
        <v>7.86139959545403</v>
      </c>
      <c r="I13" s="16">
        <v>3.05709207890023</v>
      </c>
      <c r="J13" s="16">
        <v>0.53854</v>
      </c>
      <c r="K13" s="21" t="s">
        <v>97</v>
      </c>
      <c r="L13" s="16">
        <v>4.46063719056884</v>
      </c>
      <c r="M13" s="42">
        <v>15.9176688649231</v>
      </c>
    </row>
    <row r="14" ht="11.25" customHeight="1">
      <c r="A14" s="15" t="s">
        <v>65</v>
      </c>
      <c r="B14" s="16">
        <v>30.0097195933992</v>
      </c>
      <c r="C14" s="16">
        <v>28.9692</v>
      </c>
      <c r="D14" s="16">
        <v>0.0525805687376914</v>
      </c>
      <c r="E14" s="21" t="s">
        <v>97</v>
      </c>
      <c r="F14" s="16">
        <v>18.8177128116938</v>
      </c>
      <c r="G14" s="16">
        <v>77.8492129738308</v>
      </c>
      <c r="H14" s="16">
        <v>32.5305360392448</v>
      </c>
      <c r="I14" s="16">
        <v>29.1447</v>
      </c>
      <c r="J14" s="21" t="s">
        <v>128</v>
      </c>
      <c r="K14" s="21" t="s">
        <v>97</v>
      </c>
      <c r="L14" s="16">
        <v>19.6499072272253</v>
      </c>
      <c r="M14" s="42">
        <v>81.3695214528484</v>
      </c>
    </row>
    <row r="15" ht="11.25" customHeight="1">
      <c r="A15" s="15" t="s">
        <v>67</v>
      </c>
      <c r="B15" s="16">
        <v>64.2003353517743</v>
      </c>
      <c r="C15" s="16">
        <v>22.1283891046715</v>
      </c>
      <c r="D15" s="16">
        <v>2.1518125555565</v>
      </c>
      <c r="E15" s="21" t="s">
        <v>97</v>
      </c>
      <c r="F15" s="16">
        <v>19.5213343529012</v>
      </c>
      <c r="G15" s="16">
        <v>108.001871364903</v>
      </c>
      <c r="H15" s="16">
        <v>63.5596639575546</v>
      </c>
      <c r="I15" s="16">
        <v>23.6426673164988</v>
      </c>
      <c r="J15" s="16">
        <v>2.1952067775715</v>
      </c>
      <c r="K15" s="21" t="s">
        <v>97</v>
      </c>
      <c r="L15" s="16">
        <v>19.8869326754374</v>
      </c>
      <c r="M15" s="42">
        <v>109.284470727062</v>
      </c>
    </row>
    <row r="16" ht="11.25" customHeight="1">
      <c r="A16" s="18" t="s">
        <v>68</v>
      </c>
      <c r="B16" s="19">
        <v>259.953092128902</v>
      </c>
      <c r="C16" s="19">
        <v>124.104068105836</v>
      </c>
      <c r="D16" s="19">
        <v>22.4564331242942</v>
      </c>
      <c r="E16" s="19">
        <v>4.39521678341666</v>
      </c>
      <c r="F16" s="19">
        <v>152.61714558895</v>
      </c>
      <c r="G16" s="19">
        <v>563.525955731398</v>
      </c>
      <c r="H16" s="19">
        <v>270.31503936674</v>
      </c>
      <c r="I16" s="19">
        <v>128.744868205932</v>
      </c>
      <c r="J16" s="19">
        <v>23.2630749639497</v>
      </c>
      <c r="K16" s="19">
        <v>4.77323666227613</v>
      </c>
      <c r="L16" s="19">
        <v>152.544937875145</v>
      </c>
      <c r="M16" s="19">
        <v>579.641157074042</v>
      </c>
    </row>
    <row r="17" ht="11.25" customHeight="1"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42"/>
    </row>
    <row r="18" ht="11.25" customHeight="1">
      <c r="A18" s="15" t="s">
        <v>139</v>
      </c>
      <c r="B18" s="16">
        <v>13.394</v>
      </c>
      <c r="C18" s="16">
        <v>8.00846352</v>
      </c>
      <c r="D18" s="16">
        <v>3.05047</v>
      </c>
      <c r="E18" s="21" t="s">
        <v>97</v>
      </c>
      <c r="F18" s="16">
        <v>7.45378846161749</v>
      </c>
      <c r="G18" s="16">
        <v>31.9067219816175</v>
      </c>
      <c r="H18" s="16">
        <v>13.421</v>
      </c>
      <c r="I18" s="16">
        <v>8.53343748</v>
      </c>
      <c r="J18" s="16">
        <v>3.138</v>
      </c>
      <c r="K18" s="21" t="s">
        <v>97</v>
      </c>
      <c r="L18" s="16">
        <v>7.87639713421484</v>
      </c>
      <c r="M18" s="42">
        <v>32.9688346142148</v>
      </c>
    </row>
    <row r="19" ht="11.25" customHeight="1">
      <c r="A19" s="15" t="s">
        <v>69</v>
      </c>
      <c r="B19" s="16">
        <v>4.496</v>
      </c>
      <c r="C19" s="16">
        <v>7.20488689544</v>
      </c>
      <c r="D19" s="21" t="s">
        <v>128</v>
      </c>
      <c r="E19" s="21" t="s">
        <v>97</v>
      </c>
      <c r="F19" s="16">
        <v>0.534914241752272</v>
      </c>
      <c r="G19" s="16">
        <v>12.2381011371923</v>
      </c>
      <c r="H19" s="16">
        <v>3.3403</v>
      </c>
      <c r="I19" s="16">
        <v>8.38343893452</v>
      </c>
      <c r="J19" s="21" t="s">
        <v>128</v>
      </c>
      <c r="K19" s="21" t="s">
        <v>97</v>
      </c>
      <c r="L19" s="16">
        <v>0.526564692039641</v>
      </c>
      <c r="M19" s="42">
        <v>12.2530636265596</v>
      </c>
    </row>
    <row r="20" ht="11.25" customHeight="1">
      <c r="A20" s="15" t="s">
        <v>140</v>
      </c>
      <c r="B20" s="16">
        <v>7.613</v>
      </c>
      <c r="C20" s="16">
        <v>16.941176512</v>
      </c>
      <c r="D20" s="16">
        <v>0.05005882353</v>
      </c>
      <c r="E20" s="21" t="s">
        <v>97</v>
      </c>
      <c r="F20" s="21" t="s">
        <v>128</v>
      </c>
      <c r="G20" s="16">
        <v>24.6121549626287</v>
      </c>
      <c r="H20" s="16">
        <v>7.704</v>
      </c>
      <c r="I20" s="16">
        <v>17.3158371464</v>
      </c>
      <c r="J20" s="21" t="s">
        <v>128</v>
      </c>
      <c r="K20" s="21" t="s">
        <v>97</v>
      </c>
      <c r="L20" s="21" t="s">
        <v>128</v>
      </c>
      <c r="M20" s="42">
        <v>25.0595508911487</v>
      </c>
    </row>
    <row r="21" ht="11.25" customHeight="1">
      <c r="A21" s="15" t="s">
        <v>141</v>
      </c>
      <c r="B21" s="16">
        <v>40.963</v>
      </c>
      <c r="C21" s="16">
        <v>15.2163</v>
      </c>
      <c r="D21" s="16">
        <v>5.4595</v>
      </c>
      <c r="E21" s="16">
        <v>10.9126517174277</v>
      </c>
      <c r="F21" s="16">
        <v>0.120394331146917</v>
      </c>
      <c r="G21" s="16">
        <v>72.6718460485746</v>
      </c>
      <c r="H21" s="16">
        <v>41.252</v>
      </c>
      <c r="I21" s="16">
        <v>15.33803</v>
      </c>
      <c r="J21" s="16">
        <v>4.5945</v>
      </c>
      <c r="K21" s="16">
        <v>10.3537079694076</v>
      </c>
      <c r="L21" s="16">
        <v>0.145993125809385</v>
      </c>
      <c r="M21" s="42">
        <v>71.684231095217</v>
      </c>
    </row>
    <row r="22" ht="11.25" customHeight="1">
      <c r="A22" s="15" t="s">
        <v>142</v>
      </c>
      <c r="B22" s="16">
        <v>5.2895054068</v>
      </c>
      <c r="C22" s="16">
        <v>2.93452381</v>
      </c>
      <c r="D22" s="16">
        <v>7.77735</v>
      </c>
      <c r="E22" s="16">
        <v>3.3133457030366</v>
      </c>
      <c r="F22" s="16">
        <v>0.732904919219801</v>
      </c>
      <c r="G22" s="16">
        <v>20.0476298390564</v>
      </c>
      <c r="H22" s="16">
        <v>5.4169279675</v>
      </c>
      <c r="I22" s="16">
        <v>2.93452381</v>
      </c>
      <c r="J22" s="16">
        <v>7.45287</v>
      </c>
      <c r="K22" s="16">
        <v>3.56722632031496</v>
      </c>
      <c r="L22" s="16">
        <v>0.752817124496535</v>
      </c>
      <c r="M22" s="42">
        <v>20.1243652223115</v>
      </c>
    </row>
    <row r="23" ht="11.25" customHeight="1">
      <c r="A23" s="15" t="s">
        <v>143</v>
      </c>
      <c r="B23" s="16">
        <v>9.745</v>
      </c>
      <c r="C23" s="16">
        <v>7.5546</v>
      </c>
      <c r="D23" s="16">
        <v>20.0346131</v>
      </c>
      <c r="E23" s="16">
        <v>5.91116282753313</v>
      </c>
      <c r="F23" s="16">
        <v>0.574601515905759</v>
      </c>
      <c r="G23" s="16">
        <v>43.8199774434389</v>
      </c>
      <c r="H23" s="16">
        <v>9.905</v>
      </c>
      <c r="I23" s="16">
        <v>7.8129</v>
      </c>
      <c r="J23" s="16">
        <v>19.0730932</v>
      </c>
      <c r="K23" s="16">
        <v>5.99681155813004</v>
      </c>
      <c r="L23" s="16">
        <v>0.539174612578236</v>
      </c>
      <c r="M23" s="42">
        <v>43.3269793707083</v>
      </c>
    </row>
    <row r="24" ht="11.25" customHeight="1">
      <c r="A24" s="15" t="s">
        <v>71</v>
      </c>
      <c r="B24" s="16">
        <v>9.273</v>
      </c>
      <c r="C24" s="16">
        <v>4.0998638196</v>
      </c>
      <c r="D24" s="16">
        <v>4.724</v>
      </c>
      <c r="E24" s="21" t="s">
        <v>97</v>
      </c>
      <c r="F24" s="21" t="s">
        <v>128</v>
      </c>
      <c r="G24" s="16">
        <v>18.103199521279</v>
      </c>
      <c r="H24" s="16">
        <v>8.928</v>
      </c>
      <c r="I24" s="16">
        <v>4.1308944111</v>
      </c>
      <c r="J24" s="16">
        <v>4.119</v>
      </c>
      <c r="K24" s="21" t="s">
        <v>97</v>
      </c>
      <c r="L24" s="21" t="s">
        <v>128</v>
      </c>
      <c r="M24" s="42">
        <v>17.183777562659</v>
      </c>
    </row>
    <row r="25" ht="11.25" customHeight="1">
      <c r="A25" s="15" t="s">
        <v>144</v>
      </c>
      <c r="B25" s="16">
        <v>10.627517</v>
      </c>
      <c r="C25" s="16">
        <v>3.52192605331041</v>
      </c>
      <c r="D25" s="16">
        <v>4.57243360084074</v>
      </c>
      <c r="E25" s="16">
        <v>5.57745395302528</v>
      </c>
      <c r="F25" s="16">
        <v>3.19771914739556</v>
      </c>
      <c r="G25" s="16">
        <v>27.497049754572</v>
      </c>
      <c r="H25" s="16">
        <v>10.532201</v>
      </c>
      <c r="I25" s="16">
        <v>3.55824744434891</v>
      </c>
      <c r="J25" s="16">
        <v>3.37989390465272</v>
      </c>
      <c r="K25" s="16">
        <v>5.42811241344977</v>
      </c>
      <c r="L25" s="16">
        <v>3.8602525229669</v>
      </c>
      <c r="M25" s="42">
        <v>26.7587072854183</v>
      </c>
    </row>
    <row r="26" ht="11.25" customHeight="1">
      <c r="A26" s="15" t="s">
        <v>145</v>
      </c>
      <c r="B26" s="16">
        <v>91.3296</v>
      </c>
      <c r="C26" s="16">
        <v>38.25882</v>
      </c>
      <c r="D26" s="16">
        <v>12.3</v>
      </c>
      <c r="E26" s="16">
        <v>99.7039369478598</v>
      </c>
      <c r="F26" s="16">
        <v>13.2500755393002</v>
      </c>
      <c r="G26" s="16">
        <v>254.84243248716</v>
      </c>
      <c r="H26" s="16">
        <v>92.1771</v>
      </c>
      <c r="I26" s="16">
        <v>39.7836</v>
      </c>
      <c r="J26" s="16">
        <v>11.94</v>
      </c>
      <c r="K26" s="16">
        <v>99.6324816657663</v>
      </c>
      <c r="L26" s="16">
        <v>14.3471667391202</v>
      </c>
      <c r="M26" s="42">
        <v>257.880348404887</v>
      </c>
    </row>
    <row r="27" ht="11.25" customHeight="1">
      <c r="A27" s="15" t="s">
        <v>146</v>
      </c>
      <c r="B27" s="16">
        <v>112.491</v>
      </c>
      <c r="C27" s="16">
        <v>74.6154581064297</v>
      </c>
      <c r="D27" s="16">
        <v>85.6740231202828</v>
      </c>
      <c r="E27" s="16">
        <v>31.791645924786</v>
      </c>
      <c r="F27" s="16">
        <v>4.69000316785082</v>
      </c>
      <c r="G27" s="16">
        <v>309.262130319349</v>
      </c>
      <c r="H27" s="16">
        <v>118.296</v>
      </c>
      <c r="I27" s="16">
        <v>73.827266647559</v>
      </c>
      <c r="J27" s="16">
        <v>80.8732205980701</v>
      </c>
      <c r="K27" s="16">
        <v>33.669728922478</v>
      </c>
      <c r="L27" s="16">
        <v>4.44110060189164</v>
      </c>
      <c r="M27" s="42">
        <v>311.107316769999</v>
      </c>
    </row>
    <row r="28" ht="11.25" customHeight="1">
      <c r="A28" s="15" t="s">
        <v>147</v>
      </c>
      <c r="B28" s="16">
        <v>21.702</v>
      </c>
      <c r="C28" s="16">
        <v>3.6261</v>
      </c>
      <c r="D28" s="16">
        <v>8.5361349</v>
      </c>
      <c r="E28" s="21" t="s">
        <v>97</v>
      </c>
      <c r="F28" s="16">
        <v>0.769563764540449</v>
      </c>
      <c r="G28" s="16">
        <v>34.6337986645405</v>
      </c>
      <c r="H28" s="16">
        <v>21.43</v>
      </c>
      <c r="I28" s="16">
        <v>3.7872</v>
      </c>
      <c r="J28" s="16">
        <v>8.586966</v>
      </c>
      <c r="K28" s="21" t="s">
        <v>97</v>
      </c>
      <c r="L28" s="16">
        <v>0.79721960520258</v>
      </c>
      <c r="M28" s="42">
        <v>34.6013856052026</v>
      </c>
    </row>
    <row r="29" ht="11.25" customHeight="1">
      <c r="A29" s="15" t="s">
        <v>148</v>
      </c>
      <c r="B29" s="16">
        <v>7.736</v>
      </c>
      <c r="C29" s="16">
        <v>10.79</v>
      </c>
      <c r="D29" s="16">
        <v>2.894655</v>
      </c>
      <c r="E29" s="16">
        <v>3.32103905507534</v>
      </c>
      <c r="F29" s="21" t="s">
        <v>128</v>
      </c>
      <c r="G29" s="16">
        <v>24.7892118176675</v>
      </c>
      <c r="H29" s="16">
        <v>7.738</v>
      </c>
      <c r="I29" s="16">
        <v>10.81158</v>
      </c>
      <c r="J29" s="16">
        <v>2.795755</v>
      </c>
      <c r="K29" s="16">
        <v>3.35317011359007</v>
      </c>
      <c r="L29" s="21" t="s">
        <v>128</v>
      </c>
      <c r="M29" s="42">
        <v>24.7457966011223</v>
      </c>
    </row>
    <row r="30" ht="11.25" customHeight="1">
      <c r="A30" s="15" t="s">
        <v>149</v>
      </c>
      <c r="B30" s="16">
        <v>1.039692412</v>
      </c>
      <c r="C30" s="21" t="s">
        <v>97</v>
      </c>
      <c r="D30" s="16">
        <v>0.112</v>
      </c>
      <c r="E30" s="21" t="s">
        <v>97</v>
      </c>
      <c r="F30" s="16">
        <v>1.89682497235556</v>
      </c>
      <c r="G30" s="16">
        <v>3.04851738435556</v>
      </c>
      <c r="H30" s="16">
        <v>0.948</v>
      </c>
      <c r="I30" s="21" t="s">
        <v>97</v>
      </c>
      <c r="J30" s="16">
        <v>0.103</v>
      </c>
      <c r="K30" s="21" t="s">
        <v>97</v>
      </c>
      <c r="L30" s="16">
        <v>2.8064964255397</v>
      </c>
      <c r="M30" s="42">
        <v>3.8574964255397</v>
      </c>
    </row>
    <row r="31" ht="11.25" customHeight="1">
      <c r="A31" s="15" t="s">
        <v>150</v>
      </c>
      <c r="B31" s="16">
        <v>9.416</v>
      </c>
      <c r="C31" s="16">
        <v>4.293</v>
      </c>
      <c r="D31" s="16">
        <v>1.508</v>
      </c>
      <c r="E31" s="21" t="s">
        <v>97</v>
      </c>
      <c r="F31" s="16">
        <v>0.15</v>
      </c>
      <c r="G31" s="16">
        <v>15.367</v>
      </c>
      <c r="H31" s="16">
        <v>9.031</v>
      </c>
      <c r="I31" s="16">
        <v>4.491</v>
      </c>
      <c r="J31" s="16">
        <v>1.391</v>
      </c>
      <c r="K31" s="21" t="s">
        <v>97</v>
      </c>
      <c r="L31" s="16">
        <v>0.218421052631579</v>
      </c>
      <c r="M31" s="42">
        <v>15.1314210526316</v>
      </c>
    </row>
    <row r="32" ht="11.25" customHeight="1">
      <c r="A32" s="15" t="s">
        <v>72</v>
      </c>
      <c r="B32" s="16">
        <v>83.974</v>
      </c>
      <c r="C32" s="16">
        <v>70.039661175</v>
      </c>
      <c r="D32" s="16">
        <v>17.21</v>
      </c>
      <c r="E32" s="21" t="s">
        <v>97</v>
      </c>
      <c r="F32" s="16">
        <v>7.25641489794992</v>
      </c>
      <c r="G32" s="16">
        <v>178.48007607295</v>
      </c>
      <c r="H32" s="16">
        <v>80.904</v>
      </c>
      <c r="I32" s="16">
        <v>69.9319572879331</v>
      </c>
      <c r="J32" s="16">
        <v>16.96</v>
      </c>
      <c r="K32" s="21" t="s">
        <v>97</v>
      </c>
      <c r="L32" s="16">
        <v>8.84034031769015</v>
      </c>
      <c r="M32" s="42">
        <v>176.636297605623</v>
      </c>
    </row>
    <row r="33" ht="11.25" customHeight="1">
      <c r="A33" s="15" t="s">
        <v>73</v>
      </c>
      <c r="B33" s="16">
        <v>11.60659</v>
      </c>
      <c r="C33" s="16">
        <v>17.55773759948</v>
      </c>
      <c r="D33" s="16">
        <v>30.843940288</v>
      </c>
      <c r="E33" s="21" t="s">
        <v>97</v>
      </c>
      <c r="F33" s="16">
        <v>1.81020047970312</v>
      </c>
      <c r="G33" s="16">
        <v>61.8184683671831</v>
      </c>
      <c r="H33" s="16">
        <v>10.892897</v>
      </c>
      <c r="I33" s="16">
        <v>18.50009054296</v>
      </c>
      <c r="J33" s="16">
        <v>33.55511642</v>
      </c>
      <c r="K33" s="21" t="s">
        <v>97</v>
      </c>
      <c r="L33" s="16">
        <v>1.71969045571796</v>
      </c>
      <c r="M33" s="42">
        <v>64.667794418678</v>
      </c>
    </row>
    <row r="34" ht="11.25" customHeight="1">
      <c r="A34" s="15" t="s">
        <v>151</v>
      </c>
      <c r="B34" s="16">
        <v>2.7916</v>
      </c>
      <c r="C34" s="16">
        <v>3.25359</v>
      </c>
      <c r="D34" s="16">
        <v>0.22764998</v>
      </c>
      <c r="E34" s="16">
        <v>2.2249400371091</v>
      </c>
      <c r="F34" s="16">
        <v>0.216794134950445</v>
      </c>
      <c r="G34" s="16">
        <v>8.71457415205955</v>
      </c>
      <c r="H34" s="16">
        <v>3.0637</v>
      </c>
      <c r="I34" s="16">
        <v>2.9196</v>
      </c>
      <c r="J34" s="16">
        <v>0.2223499</v>
      </c>
      <c r="K34" s="16">
        <v>2.23876544327283</v>
      </c>
      <c r="L34" s="16">
        <v>0.224012309363261</v>
      </c>
      <c r="M34" s="42">
        <v>8.66842765263609</v>
      </c>
    </row>
    <row r="35" ht="11.25" customHeight="1">
      <c r="A35" s="15" t="s">
        <v>152</v>
      </c>
      <c r="B35" s="16">
        <v>45.960895</v>
      </c>
      <c r="C35" s="16">
        <v>33.3183756090571</v>
      </c>
      <c r="D35" s="16">
        <v>9.0037835</v>
      </c>
      <c r="E35" s="16">
        <v>0.950355251844138</v>
      </c>
      <c r="F35" s="21" t="s">
        <v>128</v>
      </c>
      <c r="G35" s="16">
        <v>89.2576207923173</v>
      </c>
      <c r="H35" s="16">
        <v>46.469234</v>
      </c>
      <c r="I35" s="16">
        <v>34.7244375179135</v>
      </c>
      <c r="J35" s="16">
        <v>9.2224611</v>
      </c>
      <c r="K35" s="16">
        <v>0.943340724985288</v>
      </c>
      <c r="L35" s="21" t="s">
        <v>128</v>
      </c>
      <c r="M35" s="42">
        <v>91.382553399015</v>
      </c>
    </row>
    <row r="36" ht="11.25" customHeight="1">
      <c r="A36" s="15" t="s">
        <v>74</v>
      </c>
      <c r="B36" s="16">
        <v>10.1725280448824</v>
      </c>
      <c r="C36" s="16">
        <v>3.83346</v>
      </c>
      <c r="D36" s="16">
        <v>0.449529859712298</v>
      </c>
      <c r="E36" s="21" t="s">
        <v>97</v>
      </c>
      <c r="F36" s="16">
        <v>30.6124406027966</v>
      </c>
      <c r="G36" s="16">
        <v>45.0679585073913</v>
      </c>
      <c r="H36" s="16">
        <v>9.75270371571</v>
      </c>
      <c r="I36" s="16">
        <v>3.9546</v>
      </c>
      <c r="J36" s="16">
        <v>0.4537312</v>
      </c>
      <c r="K36" s="21" t="s">
        <v>97</v>
      </c>
      <c r="L36" s="16">
        <v>31.7966013485992</v>
      </c>
      <c r="M36" s="42">
        <v>45.9576362643092</v>
      </c>
    </row>
    <row r="37" ht="11.25" customHeight="1">
      <c r="A37" s="15" t="s">
        <v>153</v>
      </c>
      <c r="B37" s="16">
        <v>24.173</v>
      </c>
      <c r="C37" s="16">
        <v>12.3026536543422</v>
      </c>
      <c r="D37" s="16">
        <v>57.923838</v>
      </c>
      <c r="E37" s="21" t="s">
        <v>97</v>
      </c>
      <c r="F37" s="16">
        <v>0.665022401230934</v>
      </c>
      <c r="G37" s="16">
        <v>95.0645140555731</v>
      </c>
      <c r="H37" s="16">
        <v>24.878</v>
      </c>
      <c r="I37" s="16">
        <v>12.506776655202</v>
      </c>
      <c r="J37" s="16">
        <v>59.38212</v>
      </c>
      <c r="K37" s="21" t="s">
        <v>97</v>
      </c>
      <c r="L37" s="16">
        <v>0.641489794994793</v>
      </c>
      <c r="M37" s="42">
        <v>97.4083864501968</v>
      </c>
    </row>
    <row r="38" ht="11.25" customHeight="1">
      <c r="A38" s="15" t="s">
        <v>154</v>
      </c>
      <c r="B38" s="16">
        <v>14.4171524466788</v>
      </c>
      <c r="C38" s="16">
        <v>3.808</v>
      </c>
      <c r="D38" s="16">
        <v>3.3019</v>
      </c>
      <c r="E38" s="21" t="s">
        <v>97</v>
      </c>
      <c r="F38" s="16">
        <v>2.34488844639543</v>
      </c>
      <c r="G38" s="16">
        <v>23.8719408930742</v>
      </c>
      <c r="H38" s="16">
        <v>13.7227373897256</v>
      </c>
      <c r="I38" s="16">
        <v>4.134</v>
      </c>
      <c r="J38" s="16">
        <v>3.15</v>
      </c>
      <c r="K38" s="21" t="s">
        <v>97</v>
      </c>
      <c r="L38" s="16">
        <v>1.60723175091641</v>
      </c>
      <c r="M38" s="42">
        <v>22.613969140642</v>
      </c>
    </row>
    <row r="39" ht="11.25" customHeight="1">
      <c r="A39" s="15" t="s">
        <v>75</v>
      </c>
      <c r="B39" s="16">
        <v>10.338</v>
      </c>
      <c r="C39" s="16">
        <v>14.4747</v>
      </c>
      <c r="D39" s="16">
        <v>7.3671136</v>
      </c>
      <c r="E39" s="16">
        <v>1.74435443725392</v>
      </c>
      <c r="F39" s="16">
        <v>3.6127076073675</v>
      </c>
      <c r="G39" s="16">
        <v>37.5368756446214</v>
      </c>
      <c r="H39" s="16">
        <v>10.59173</v>
      </c>
      <c r="I39" s="16">
        <v>13.0905</v>
      </c>
      <c r="J39" s="16">
        <v>7.7154604</v>
      </c>
      <c r="K39" s="16">
        <v>2.5401638231434</v>
      </c>
      <c r="L39" s="16">
        <v>3.86704077476579</v>
      </c>
      <c r="M39" s="42">
        <v>37.8048949979092</v>
      </c>
    </row>
    <row r="40" ht="11.25" customHeight="1">
      <c r="A40" s="15" t="s">
        <v>77</v>
      </c>
      <c r="B40" s="16">
        <v>126.215914962</v>
      </c>
      <c r="C40" s="16">
        <v>383.131222656</v>
      </c>
      <c r="D40" s="16">
        <v>93.45</v>
      </c>
      <c r="E40" s="16">
        <v>36.5140064262116</v>
      </c>
      <c r="F40" s="16">
        <v>40.395302529755</v>
      </c>
      <c r="G40" s="16">
        <v>679.706446573967</v>
      </c>
      <c r="H40" s="16">
        <v>130.432143583</v>
      </c>
      <c r="I40" s="16">
        <v>378.211439838544</v>
      </c>
      <c r="J40" s="16">
        <v>101.28047349</v>
      </c>
      <c r="K40" s="16">
        <v>36.8828347739511</v>
      </c>
      <c r="L40" s="16">
        <v>37.7879350138026</v>
      </c>
      <c r="M40" s="42">
        <v>684.594826699298</v>
      </c>
    </row>
    <row r="41" ht="11.25" customHeight="1">
      <c r="A41" s="15" t="s">
        <v>155</v>
      </c>
      <c r="B41" s="16">
        <v>4.136</v>
      </c>
      <c r="C41" s="16">
        <v>5.08933791917454</v>
      </c>
      <c r="D41" s="16">
        <v>3.8463678</v>
      </c>
      <c r="E41" s="16">
        <v>3.46970176947096</v>
      </c>
      <c r="F41" s="16">
        <v>1.04425940172874</v>
      </c>
      <c r="G41" s="16">
        <v>17.5856668903742</v>
      </c>
      <c r="H41" s="16">
        <v>4.2793</v>
      </c>
      <c r="I41" s="16">
        <v>5.161</v>
      </c>
      <c r="J41" s="16">
        <v>3.934299</v>
      </c>
      <c r="K41" s="16">
        <v>3.77992487668008</v>
      </c>
      <c r="L41" s="16">
        <v>0.988822012037829</v>
      </c>
      <c r="M41" s="42">
        <v>18.1433458887179</v>
      </c>
    </row>
    <row r="42" ht="11.25" customHeight="1">
      <c r="A42" s="15" t="s">
        <v>156</v>
      </c>
      <c r="B42" s="16">
        <v>78.827</v>
      </c>
      <c r="C42" s="16">
        <v>31.602</v>
      </c>
      <c r="D42" s="16">
        <v>20.236</v>
      </c>
      <c r="E42" s="16">
        <v>12.454049418473</v>
      </c>
      <c r="F42" s="16">
        <v>6.04438053888198</v>
      </c>
      <c r="G42" s="16">
        <v>149.163429957355</v>
      </c>
      <c r="H42" s="16">
        <v>77.087</v>
      </c>
      <c r="I42" s="16">
        <v>35.075</v>
      </c>
      <c r="J42" s="16">
        <v>14.591</v>
      </c>
      <c r="K42" s="16">
        <v>13.3496995067203</v>
      </c>
      <c r="L42" s="16">
        <v>3.77065902725489</v>
      </c>
      <c r="M42" s="42">
        <v>143.873358533975</v>
      </c>
    </row>
    <row r="43" ht="11.25" customHeight="1">
      <c r="A43" s="15" t="s">
        <v>157</v>
      </c>
      <c r="B43" s="16">
        <v>14.7152</v>
      </c>
      <c r="C43" s="16">
        <v>0.9297</v>
      </c>
      <c r="D43" s="16">
        <v>2.1866</v>
      </c>
      <c r="E43" s="16">
        <v>15.1534144906548</v>
      </c>
      <c r="F43" s="16">
        <v>14.9710367923247</v>
      </c>
      <c r="G43" s="16">
        <v>47.9559512829795</v>
      </c>
      <c r="H43" s="16">
        <v>14.533</v>
      </c>
      <c r="I43" s="16">
        <v>0.8613</v>
      </c>
      <c r="J43" s="16">
        <v>1.95715</v>
      </c>
      <c r="K43" s="16">
        <v>14.5447345793546</v>
      </c>
      <c r="L43" s="16">
        <v>14.8275784043082</v>
      </c>
      <c r="M43" s="42">
        <v>46.7237629836628</v>
      </c>
    </row>
    <row r="44" ht="11.25" customHeight="1">
      <c r="A44" s="15" t="s">
        <v>158</v>
      </c>
      <c r="B44" s="16">
        <v>11.310123552</v>
      </c>
      <c r="C44" s="16">
        <v>2.63470908569791</v>
      </c>
      <c r="D44" s="16">
        <v>0.13021</v>
      </c>
      <c r="E44" s="16">
        <v>6.28395257274741</v>
      </c>
      <c r="F44" s="16">
        <v>7.87808391193456</v>
      </c>
      <c r="G44" s="16">
        <v>28.2370791223799</v>
      </c>
      <c r="H44" s="16">
        <v>12.0618406261</v>
      </c>
      <c r="I44" s="16">
        <v>2.78484186968568</v>
      </c>
      <c r="J44" s="16">
        <v>0.13021</v>
      </c>
      <c r="K44" s="16">
        <v>6.23110512739283</v>
      </c>
      <c r="L44" s="16">
        <v>8.14915686255677</v>
      </c>
      <c r="M44" s="42">
        <v>29.3571544857353</v>
      </c>
    </row>
    <row r="45" ht="11.25" customHeight="1">
      <c r="A45" s="15" t="s">
        <v>159</v>
      </c>
      <c r="B45" s="16">
        <v>30.49268656938</v>
      </c>
      <c r="C45" s="16">
        <v>31.5576</v>
      </c>
      <c r="D45" s="16">
        <v>30.99184</v>
      </c>
      <c r="E45" s="21" t="s">
        <v>97</v>
      </c>
      <c r="F45" s="16">
        <v>8.04475720686063</v>
      </c>
      <c r="G45" s="16">
        <v>101.086883776241</v>
      </c>
      <c r="H45" s="16">
        <v>32.342122</v>
      </c>
      <c r="I45" s="16">
        <v>32.4216</v>
      </c>
      <c r="J45" s="16">
        <v>30.37031232</v>
      </c>
      <c r="K45" s="21" t="s">
        <v>97</v>
      </c>
      <c r="L45" s="16">
        <v>7.4790695569534</v>
      </c>
      <c r="M45" s="42">
        <v>102.613103876953</v>
      </c>
    </row>
    <row r="46" ht="11.25" customHeight="1">
      <c r="A46" s="15" t="s">
        <v>78</v>
      </c>
      <c r="B46" s="16">
        <v>5.390475</v>
      </c>
      <c r="C46" s="16">
        <v>19.14027154</v>
      </c>
      <c r="D46" s="21" t="s">
        <v>97</v>
      </c>
      <c r="E46" s="21" t="s">
        <v>97</v>
      </c>
      <c r="F46" s="21" t="s">
        <v>97</v>
      </c>
      <c r="G46" s="16">
        <v>24.53074654</v>
      </c>
      <c r="H46" s="16">
        <v>5.4982845</v>
      </c>
      <c r="I46" s="16">
        <v>17.10407244</v>
      </c>
      <c r="J46" s="21" t="s">
        <v>97</v>
      </c>
      <c r="K46" s="21" t="s">
        <v>97</v>
      </c>
      <c r="L46" s="21" t="s">
        <v>97</v>
      </c>
      <c r="M46" s="42">
        <v>22.60235694</v>
      </c>
    </row>
    <row r="47" ht="11.25" customHeight="1">
      <c r="A47" s="15" t="s">
        <v>160</v>
      </c>
      <c r="B47" s="16">
        <v>15.3489759353392</v>
      </c>
      <c r="C47" s="16">
        <v>56.443439052</v>
      </c>
      <c r="D47" s="16">
        <v>39.66994</v>
      </c>
      <c r="E47" s="16">
        <v>20.9401955016517</v>
      </c>
      <c r="F47" s="16">
        <v>2.28730144363487</v>
      </c>
      <c r="G47" s="16">
        <v>134.689851932626</v>
      </c>
      <c r="H47" s="16">
        <v>15.4738867</v>
      </c>
      <c r="I47" s="16">
        <v>53.753049905152</v>
      </c>
      <c r="J47" s="16">
        <v>39.3346</v>
      </c>
      <c r="K47" s="16">
        <v>20.328845544644</v>
      </c>
      <c r="L47" s="16">
        <v>2.56722632031497</v>
      </c>
      <c r="M47" s="42">
        <v>131.457608470111</v>
      </c>
    </row>
    <row r="48" ht="11.25" customHeight="1">
      <c r="A48" s="15" t="s">
        <v>79</v>
      </c>
      <c r="B48" s="16">
        <v>79.2412143283248</v>
      </c>
      <c r="C48" s="16">
        <v>81.847</v>
      </c>
      <c r="D48" s="16">
        <v>38.2423884683811</v>
      </c>
      <c r="E48" s="16">
        <v>14.261664479341</v>
      </c>
      <c r="F48" s="16">
        <v>1.15151378015115</v>
      </c>
      <c r="G48" s="16">
        <v>214.743781056198</v>
      </c>
      <c r="H48" s="16">
        <v>78.6817187965289</v>
      </c>
      <c r="I48" s="16">
        <v>84.51379255</v>
      </c>
      <c r="J48" s="16">
        <v>35.41716444</v>
      </c>
      <c r="K48" s="16">
        <v>11.8762727972122</v>
      </c>
      <c r="L48" s="16">
        <v>1.13612707607367</v>
      </c>
      <c r="M48" s="42">
        <v>211.625075659815</v>
      </c>
    </row>
    <row r="49" ht="11.25" customHeight="1">
      <c r="A49" s="15" t="s">
        <v>80</v>
      </c>
      <c r="B49" s="16">
        <v>5.41978</v>
      </c>
      <c r="C49" s="16">
        <v>41.294117748</v>
      </c>
      <c r="D49" s="16">
        <v>1.38</v>
      </c>
      <c r="E49" s="21" t="s">
        <v>97</v>
      </c>
      <c r="F49" s="16">
        <v>1.43299995474498</v>
      </c>
      <c r="G49" s="16">
        <v>49.526897702745</v>
      </c>
      <c r="H49" s="16">
        <v>5.51733604</v>
      </c>
      <c r="I49" s="16">
        <v>43.84506798048</v>
      </c>
      <c r="J49" s="16">
        <v>1.41174</v>
      </c>
      <c r="K49" s="21" t="s">
        <v>97</v>
      </c>
      <c r="L49" s="16">
        <v>1.38027786577363</v>
      </c>
      <c r="M49" s="42">
        <v>52.1544218862536</v>
      </c>
    </row>
    <row r="50" ht="11.25" customHeight="1">
      <c r="A50" s="15" t="s">
        <v>81</v>
      </c>
      <c r="B50" s="16">
        <v>27.9444540458875</v>
      </c>
      <c r="C50" s="16">
        <v>15.133472555068</v>
      </c>
      <c r="D50" s="16">
        <v>15.7131602</v>
      </c>
      <c r="E50" s="16">
        <v>1.8664072045979</v>
      </c>
      <c r="F50" s="16">
        <v>16.3463728793569</v>
      </c>
      <c r="G50" s="16">
        <v>77.0038668849103</v>
      </c>
      <c r="H50" s="16">
        <v>29.2172297016</v>
      </c>
      <c r="I50" s="16">
        <v>15.3533500791502</v>
      </c>
      <c r="J50" s="16">
        <v>16.10078096667</v>
      </c>
      <c r="K50" s="16">
        <v>1.97642213875186</v>
      </c>
      <c r="L50" s="16">
        <v>17.0096232954516</v>
      </c>
      <c r="M50" s="42">
        <v>79.6574061816236</v>
      </c>
    </row>
    <row r="51" ht="11.25" customHeight="1">
      <c r="A51" s="18" t="s">
        <v>82</v>
      </c>
      <c r="B51" s="19">
        <v>947.590904703292</v>
      </c>
      <c r="C51" s="19">
        <v>1024.4561673106</v>
      </c>
      <c r="D51" s="19">
        <v>528.869800240747</v>
      </c>
      <c r="E51" s="19">
        <v>276.394277718099</v>
      </c>
      <c r="F51" s="19">
        <v>179.571251593638</v>
      </c>
      <c r="G51" s="19">
        <v>2956.88240156638</v>
      </c>
      <c r="H51" s="19">
        <v>955.518393020165</v>
      </c>
      <c r="I51" s="19">
        <v>1029.55443254095</v>
      </c>
      <c r="J51" s="19">
        <v>522.670822057043</v>
      </c>
      <c r="K51" s="19">
        <v>276.693348299245</v>
      </c>
      <c r="L51" s="19">
        <v>180.188660145373</v>
      </c>
      <c r="M51" s="19">
        <v>2964.62565606277</v>
      </c>
    </row>
    <row r="52" ht="11.25" customHeight="1"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42"/>
    </row>
    <row r="53" ht="11.25" customHeight="1">
      <c r="A53" s="15" t="s">
        <v>83</v>
      </c>
      <c r="B53" s="16">
        <v>81.3399590093632</v>
      </c>
      <c r="C53" s="16">
        <v>101.7</v>
      </c>
      <c r="D53" s="16">
        <v>1.265</v>
      </c>
      <c r="E53" s="21" t="s">
        <v>97</v>
      </c>
      <c r="F53" s="16">
        <v>4.06367380187354</v>
      </c>
      <c r="G53" s="16">
        <v>188.368632811237</v>
      </c>
      <c r="H53" s="16">
        <v>83.2674578372883</v>
      </c>
      <c r="I53" s="16">
        <v>105.84</v>
      </c>
      <c r="J53" s="16">
        <v>1.295</v>
      </c>
      <c r="K53" s="21" t="s">
        <v>97</v>
      </c>
      <c r="L53" s="16">
        <v>1.68914332262297</v>
      </c>
      <c r="M53" s="42">
        <v>192.091601159911</v>
      </c>
    </row>
    <row r="54" ht="11.25" customHeight="1">
      <c r="A54" s="15" t="s">
        <v>85</v>
      </c>
      <c r="B54" s="16">
        <v>13.6403422484762</v>
      </c>
      <c r="C54" s="16">
        <v>10.89</v>
      </c>
      <c r="D54" s="21" t="s">
        <v>97</v>
      </c>
      <c r="E54" s="21" t="s">
        <v>97</v>
      </c>
      <c r="F54" s="21" t="s">
        <v>97</v>
      </c>
      <c r="G54" s="16">
        <v>24.5303422484762</v>
      </c>
      <c r="H54" s="16">
        <v>15.2740119787243</v>
      </c>
      <c r="I54" s="16">
        <v>11.52</v>
      </c>
      <c r="J54" s="21" t="s">
        <v>97</v>
      </c>
      <c r="K54" s="21" t="s">
        <v>97</v>
      </c>
      <c r="L54" s="21" t="s">
        <v>97</v>
      </c>
      <c r="M54" s="42">
        <v>26.7940119787243</v>
      </c>
    </row>
    <row r="55" ht="11.25" customHeight="1">
      <c r="A55" s="15" t="s">
        <v>87</v>
      </c>
      <c r="B55" s="16">
        <v>3.96853518305508</v>
      </c>
      <c r="C55" s="16">
        <v>17.739</v>
      </c>
      <c r="D55" s="21" t="s">
        <v>97</v>
      </c>
      <c r="E55" s="21" t="s">
        <v>97</v>
      </c>
      <c r="F55" s="21" t="s">
        <v>97</v>
      </c>
      <c r="G55" s="16">
        <v>21.7075351830551</v>
      </c>
      <c r="H55" s="16">
        <v>4.63515102224996</v>
      </c>
      <c r="I55" s="16">
        <v>17.856</v>
      </c>
      <c r="J55" s="21" t="s">
        <v>97</v>
      </c>
      <c r="K55" s="21" t="s">
        <v>97</v>
      </c>
      <c r="L55" s="21" t="s">
        <v>97</v>
      </c>
      <c r="M55" s="42">
        <v>22.49115102225</v>
      </c>
    </row>
    <row r="56" ht="11.25" customHeight="1">
      <c r="A56" s="15" t="s">
        <v>88</v>
      </c>
      <c r="B56" s="16">
        <v>96.1228901593658</v>
      </c>
      <c r="C56" s="16">
        <v>66.96</v>
      </c>
      <c r="D56" s="21" t="s">
        <v>97</v>
      </c>
      <c r="E56" s="21" t="s">
        <v>97</v>
      </c>
      <c r="F56" s="21" t="s">
        <v>97</v>
      </c>
      <c r="G56" s="16">
        <v>163.082890159366</v>
      </c>
      <c r="H56" s="16">
        <v>104.205075107347</v>
      </c>
      <c r="I56" s="16">
        <v>70.29</v>
      </c>
      <c r="J56" s="21" t="s">
        <v>97</v>
      </c>
      <c r="K56" s="21" t="s">
        <v>97</v>
      </c>
      <c r="L56" s="21" t="s">
        <v>97</v>
      </c>
      <c r="M56" s="42">
        <v>174.495075107347</v>
      </c>
    </row>
    <row r="57" ht="11.25" customHeight="1">
      <c r="A57" s="15" t="s">
        <v>90</v>
      </c>
      <c r="B57" s="16">
        <v>20.656</v>
      </c>
      <c r="C57" s="16">
        <v>44.388</v>
      </c>
      <c r="D57" s="21" t="s">
        <v>97</v>
      </c>
      <c r="E57" s="21" t="s">
        <v>97</v>
      </c>
      <c r="F57" s="21" t="s">
        <v>97</v>
      </c>
      <c r="G57" s="16">
        <v>65.044</v>
      </c>
      <c r="H57" s="16">
        <v>22.917</v>
      </c>
      <c r="I57" s="16">
        <v>52.281</v>
      </c>
      <c r="J57" s="21" t="s">
        <v>97</v>
      </c>
      <c r="K57" s="21" t="s">
        <v>97</v>
      </c>
      <c r="L57" s="21" t="s">
        <v>97</v>
      </c>
      <c r="M57" s="42">
        <v>75.198</v>
      </c>
    </row>
    <row r="58" ht="11.25" customHeight="1">
      <c r="A58" s="15" t="s">
        <v>92</v>
      </c>
      <c r="B58" s="16">
        <v>74.3612656986314</v>
      </c>
      <c r="C58" s="16">
        <v>31.3048141545863</v>
      </c>
      <c r="D58" s="16">
        <v>8.07563175</v>
      </c>
      <c r="E58" s="21" t="s">
        <v>97</v>
      </c>
      <c r="F58" s="16">
        <v>1.15875458206996</v>
      </c>
      <c r="G58" s="16">
        <v>114.900466185288</v>
      </c>
      <c r="H58" s="16">
        <v>76.5973210346572</v>
      </c>
      <c r="I58" s="16">
        <v>36.6458693865442</v>
      </c>
      <c r="J58" s="16">
        <v>8.07563175</v>
      </c>
      <c r="K58" s="21" t="s">
        <v>97</v>
      </c>
      <c r="L58" s="16">
        <v>1.15784948183011</v>
      </c>
      <c r="M58" s="42">
        <v>122.476671653032</v>
      </c>
    </row>
    <row r="59" ht="11.25" customHeight="1">
      <c r="A59" s="18" t="s">
        <v>93</v>
      </c>
      <c r="B59" s="19">
        <v>290.088992298892</v>
      </c>
      <c r="C59" s="19">
        <v>272.981814154586</v>
      </c>
      <c r="D59" s="19">
        <v>9.34063175</v>
      </c>
      <c r="E59" s="135" t="s">
        <v>97</v>
      </c>
      <c r="F59" s="19">
        <v>5.2224283839435</v>
      </c>
      <c r="G59" s="19">
        <v>577.633866587421</v>
      </c>
      <c r="H59" s="19">
        <v>306.896016980267</v>
      </c>
      <c r="I59" s="19">
        <v>294.432869386544</v>
      </c>
      <c r="J59" s="19">
        <v>9.37063175</v>
      </c>
      <c r="K59" s="135" t="s">
        <v>97</v>
      </c>
      <c r="L59" s="19">
        <v>2.84699280445308</v>
      </c>
      <c r="M59" s="19">
        <v>613.546510921264</v>
      </c>
    </row>
    <row r="60" ht="11.25" customHeight="1"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42"/>
    </row>
    <row r="61" ht="11.25" customHeight="1">
      <c r="A61" s="15" t="s">
        <v>94</v>
      </c>
      <c r="B61" s="16">
        <v>12.904556315</v>
      </c>
      <c r="C61" s="16">
        <v>21.8624553846154</v>
      </c>
      <c r="D61" s="16">
        <v>0.735</v>
      </c>
      <c r="E61" s="21" t="s">
        <v>97</v>
      </c>
      <c r="F61" s="16">
        <v>0.0511381635516131</v>
      </c>
      <c r="G61" s="16">
        <v>35.553149863167</v>
      </c>
      <c r="H61" s="16">
        <v>14.01289</v>
      </c>
      <c r="I61" s="16">
        <v>22.8235090307692</v>
      </c>
      <c r="J61" s="16">
        <v>0.734</v>
      </c>
      <c r="K61" s="21" t="s">
        <v>97</v>
      </c>
      <c r="L61" s="16">
        <v>0.0640358419694979</v>
      </c>
      <c r="M61" s="42">
        <v>37.6344348727387</v>
      </c>
    </row>
    <row r="62" ht="11.25" customHeight="1">
      <c r="A62" s="15" t="s">
        <v>99</v>
      </c>
      <c r="B62" s="16">
        <v>30.56</v>
      </c>
      <c r="C62" s="16">
        <v>34.524</v>
      </c>
      <c r="D62" s="16">
        <v>0.99</v>
      </c>
      <c r="E62" s="21" t="s">
        <v>97</v>
      </c>
      <c r="F62" s="16">
        <v>3.50952618002442</v>
      </c>
      <c r="G62" s="16">
        <v>69.5835261800244</v>
      </c>
      <c r="H62" s="16">
        <v>32.618</v>
      </c>
      <c r="I62" s="16">
        <v>36.783</v>
      </c>
      <c r="J62" s="16">
        <v>0.98</v>
      </c>
      <c r="K62" s="21" t="s">
        <v>97</v>
      </c>
      <c r="L62" s="16">
        <v>3.90279223423993</v>
      </c>
      <c r="M62" s="42">
        <v>74.2837922342399</v>
      </c>
    </row>
    <row r="63" ht="11.25" customHeight="1">
      <c r="A63" s="15" t="s">
        <v>161</v>
      </c>
      <c r="B63" s="16">
        <v>25.7914334326698</v>
      </c>
      <c r="C63" s="21" t="s">
        <v>97</v>
      </c>
      <c r="D63" s="16">
        <v>97.748</v>
      </c>
      <c r="E63" s="16">
        <v>2.98435941530523</v>
      </c>
      <c r="F63" s="16">
        <v>0.558373708575087</v>
      </c>
      <c r="G63" s="16">
        <v>127.08216655655</v>
      </c>
      <c r="H63" s="16">
        <v>26.293547964151</v>
      </c>
      <c r="I63" s="21" t="s">
        <v>97</v>
      </c>
      <c r="J63" s="16">
        <v>102.8365</v>
      </c>
      <c r="K63" s="16">
        <v>3.0111562655564</v>
      </c>
      <c r="L63" s="16">
        <v>0.171649060638514</v>
      </c>
      <c r="M63" s="42">
        <v>132.312853290346</v>
      </c>
    </row>
    <row r="64" ht="11.25" customHeight="1">
      <c r="A64" s="15" t="s">
        <v>106</v>
      </c>
      <c r="B64" s="16">
        <v>60.6569217019036</v>
      </c>
      <c r="C64" s="16">
        <v>23.88305222255</v>
      </c>
      <c r="D64" s="16">
        <v>6.23655635547232</v>
      </c>
      <c r="E64" s="21" t="s">
        <v>97</v>
      </c>
      <c r="F64" s="16">
        <v>17.9692992741095</v>
      </c>
      <c r="G64" s="16">
        <v>108.745829554035</v>
      </c>
      <c r="H64" s="16">
        <v>62.2684573923318</v>
      </c>
      <c r="I64" s="16">
        <v>25.75942688</v>
      </c>
      <c r="J64" s="16">
        <v>5.73177520284342</v>
      </c>
      <c r="K64" s="21" t="s">
        <v>97</v>
      </c>
      <c r="L64" s="16">
        <v>18.0537072677286</v>
      </c>
      <c r="M64" s="42">
        <v>111.813366742904</v>
      </c>
    </row>
    <row r="65" ht="11.25" customHeight="1">
      <c r="A65" s="18" t="s">
        <v>107</v>
      </c>
      <c r="B65" s="19">
        <v>129.912911449573</v>
      </c>
      <c r="C65" s="19">
        <v>80.2695076071654</v>
      </c>
      <c r="D65" s="19">
        <v>105.709556355472</v>
      </c>
      <c r="E65" s="19">
        <v>2.98435941530523</v>
      </c>
      <c r="F65" s="19">
        <v>22.0883373262607</v>
      </c>
      <c r="G65" s="19">
        <v>340.964672153777</v>
      </c>
      <c r="H65" s="19">
        <v>135.192895356483</v>
      </c>
      <c r="I65" s="19">
        <v>85.3659359107692</v>
      </c>
      <c r="J65" s="19">
        <v>110.282275202843</v>
      </c>
      <c r="K65" s="19">
        <v>3.0111562655564</v>
      </c>
      <c r="L65" s="19">
        <v>22.1921844045765</v>
      </c>
      <c r="M65" s="19">
        <v>356.044447140228</v>
      </c>
    </row>
    <row r="66" ht="11.25" customHeight="1"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42"/>
    </row>
    <row r="67" ht="11.25" customHeight="1">
      <c r="A67" s="15" t="s">
        <v>108</v>
      </c>
      <c r="B67" s="16">
        <v>41.7322475616017</v>
      </c>
      <c r="C67" s="16">
        <v>22.3839</v>
      </c>
      <c r="D67" s="16">
        <v>55.7729052237716</v>
      </c>
      <c r="E67" s="21" t="s">
        <v>97</v>
      </c>
      <c r="F67" s="16">
        <v>3.29065191444696</v>
      </c>
      <c r="G67" s="16">
        <v>123.17970469982</v>
      </c>
      <c r="H67" s="16">
        <v>42.4611080306948</v>
      </c>
      <c r="I67" s="16">
        <v>21.1707</v>
      </c>
      <c r="J67" s="16">
        <v>51.2699525151</v>
      </c>
      <c r="K67" s="21" t="s">
        <v>97</v>
      </c>
      <c r="L67" s="16">
        <v>3.40264664109526</v>
      </c>
      <c r="M67" s="42">
        <v>118.30440718689</v>
      </c>
    </row>
    <row r="68" ht="11.25" customHeight="1">
      <c r="A68" s="15" t="s">
        <v>162</v>
      </c>
      <c r="B68" s="16">
        <v>4.540795</v>
      </c>
      <c r="C68" s="16">
        <v>14.6463243255</v>
      </c>
      <c r="D68" s="16">
        <v>0.35</v>
      </c>
      <c r="E68" s="21" t="s">
        <v>97</v>
      </c>
      <c r="F68" s="16">
        <v>0.294610128071683</v>
      </c>
      <c r="G68" s="16">
        <v>19.8317294535717</v>
      </c>
      <c r="H68" s="16">
        <v>4.63943649</v>
      </c>
      <c r="I68" s="16">
        <v>15.564532735006</v>
      </c>
      <c r="J68" s="16">
        <v>0.35</v>
      </c>
      <c r="K68" s="21" t="s">
        <v>97</v>
      </c>
      <c r="L68" s="16">
        <v>0.300493279630718</v>
      </c>
      <c r="M68" s="42">
        <v>20.8544625046367</v>
      </c>
    </row>
    <row r="69" ht="11.25" customHeight="1">
      <c r="A69" s="15" t="s">
        <v>110</v>
      </c>
      <c r="B69" s="16">
        <v>362.7946</v>
      </c>
      <c r="C69" s="16">
        <v>62.57079</v>
      </c>
      <c r="D69" s="16">
        <v>1313.59755842</v>
      </c>
      <c r="E69" s="16">
        <v>14.0584694754944</v>
      </c>
      <c r="F69" s="16">
        <v>109.803140697832</v>
      </c>
      <c r="G69" s="16">
        <v>1862.82455859333</v>
      </c>
      <c r="H69" s="16">
        <v>375.7098</v>
      </c>
      <c r="I69" s="16">
        <v>72.63</v>
      </c>
      <c r="J69" s="16">
        <v>1406.29138594</v>
      </c>
      <c r="K69" s="16">
        <v>15.4783454767615</v>
      </c>
      <c r="L69" s="16">
        <v>132.413902339684</v>
      </c>
      <c r="M69" s="42">
        <v>2002.52343375645</v>
      </c>
    </row>
    <row r="70" ht="11.25" customHeight="1">
      <c r="A70" s="15" t="s">
        <v>163</v>
      </c>
      <c r="B70" s="16">
        <v>15.9541620112674</v>
      </c>
      <c r="C70" s="16">
        <v>2.01916</v>
      </c>
      <c r="D70" s="16">
        <v>7.54078437</v>
      </c>
      <c r="E70" s="21" t="s">
        <v>97</v>
      </c>
      <c r="F70" s="21" t="s">
        <v>97</v>
      </c>
      <c r="G70" s="16">
        <v>25.5141063812674</v>
      </c>
      <c r="H70" s="16">
        <v>14.4871704373065</v>
      </c>
      <c r="I70" s="16">
        <v>2.335754</v>
      </c>
      <c r="J70" s="16">
        <v>6.977250645</v>
      </c>
      <c r="K70" s="21" t="s">
        <v>97</v>
      </c>
      <c r="L70" s="21" t="s">
        <v>97</v>
      </c>
      <c r="M70" s="42">
        <v>23.8001750823065</v>
      </c>
    </row>
    <row r="71" ht="11.25" customHeight="1">
      <c r="A71" s="15" t="s">
        <v>111</v>
      </c>
      <c r="B71" s="16">
        <v>128.526</v>
      </c>
      <c r="C71" s="16">
        <v>36.0459</v>
      </c>
      <c r="D71" s="16">
        <v>212.85502538</v>
      </c>
      <c r="E71" s="16">
        <v>4.03493686925825</v>
      </c>
      <c r="F71" s="16">
        <v>27.6983300900574</v>
      </c>
      <c r="G71" s="16">
        <v>409.160192339316</v>
      </c>
      <c r="H71" s="16">
        <v>135.011</v>
      </c>
      <c r="I71" s="16">
        <v>37.233</v>
      </c>
      <c r="J71" s="16">
        <v>231.35552325</v>
      </c>
      <c r="K71" s="16">
        <v>3.51359913110376</v>
      </c>
      <c r="L71" s="16">
        <v>26.1542290808706</v>
      </c>
      <c r="M71" s="42">
        <v>433.267351461974</v>
      </c>
    </row>
    <row r="72" ht="11.25" customHeight="1">
      <c r="A72" s="15" t="s">
        <v>112</v>
      </c>
      <c r="B72" s="16">
        <v>56.3552550283979</v>
      </c>
      <c r="C72" s="16">
        <v>30.5650222220779</v>
      </c>
      <c r="D72" s="16">
        <v>28.40700203415</v>
      </c>
      <c r="E72" s="21" t="s">
        <v>97</v>
      </c>
      <c r="F72" s="16">
        <v>2.55374032674118</v>
      </c>
      <c r="G72" s="16">
        <v>117.881019611367</v>
      </c>
      <c r="H72" s="16">
        <v>57.3573393239855</v>
      </c>
      <c r="I72" s="16">
        <v>34.1623754886793</v>
      </c>
      <c r="J72" s="16">
        <v>30.16289652915</v>
      </c>
      <c r="K72" s="21" t="s">
        <v>97</v>
      </c>
      <c r="L72" s="16">
        <v>2.71530071955468</v>
      </c>
      <c r="M72" s="42">
        <v>124.397912061369</v>
      </c>
    </row>
    <row r="73" ht="11.25" customHeight="1">
      <c r="A73" s="15" t="s">
        <v>164</v>
      </c>
      <c r="B73" s="16">
        <v>229.307389653398</v>
      </c>
      <c r="C73" s="16">
        <v>81.21018916595</v>
      </c>
      <c r="D73" s="16">
        <v>125.335313005</v>
      </c>
      <c r="E73" s="16">
        <v>63.1330044802459</v>
      </c>
      <c r="F73" s="16">
        <v>16.7773905960084</v>
      </c>
      <c r="G73" s="16">
        <v>515.763286900603</v>
      </c>
      <c r="H73" s="16">
        <v>221.79871308612</v>
      </c>
      <c r="I73" s="16">
        <v>84.3657996560618</v>
      </c>
      <c r="J73" s="16">
        <v>128.663576972</v>
      </c>
      <c r="K73" s="16">
        <v>56.9647463456576</v>
      </c>
      <c r="L73" s="16">
        <v>15.6632122007512</v>
      </c>
      <c r="M73" s="42">
        <v>507.45604826059</v>
      </c>
    </row>
    <row r="74" ht="11.25" customHeight="1">
      <c r="A74" s="15" t="s">
        <v>113</v>
      </c>
      <c r="B74" s="16">
        <v>22.0491544285435</v>
      </c>
      <c r="C74" s="16">
        <v>25.6905</v>
      </c>
      <c r="D74" s="16">
        <v>7.11110403</v>
      </c>
      <c r="E74" s="21" t="s">
        <v>97</v>
      </c>
      <c r="F74" s="16">
        <v>1.51</v>
      </c>
      <c r="G74" s="16">
        <v>56.3607584585435</v>
      </c>
      <c r="H74" s="16">
        <v>21.8008322491349</v>
      </c>
      <c r="I74" s="16">
        <v>27.603</v>
      </c>
      <c r="J74" s="16">
        <v>5.02246058</v>
      </c>
      <c r="K74" s="21" t="s">
        <v>97</v>
      </c>
      <c r="L74" s="16">
        <v>1.532</v>
      </c>
      <c r="M74" s="42">
        <v>55.9582928291349</v>
      </c>
    </row>
    <row r="75" ht="11.25" customHeight="1">
      <c r="A75" s="15" t="s">
        <v>165</v>
      </c>
      <c r="B75" s="16">
        <v>7.21934</v>
      </c>
      <c r="C75" s="16">
        <v>3.65025795356835</v>
      </c>
      <c r="D75" s="16">
        <v>1.61865864144454</v>
      </c>
      <c r="E75" s="21" t="s">
        <v>97</v>
      </c>
      <c r="F75" s="16">
        <v>5.34932526605598</v>
      </c>
      <c r="G75" s="16">
        <v>17.8375818610689</v>
      </c>
      <c r="H75" s="16">
        <v>7.32745</v>
      </c>
      <c r="I75" s="16">
        <v>3.43078245915735</v>
      </c>
      <c r="J75" s="16">
        <v>2.05789624534251</v>
      </c>
      <c r="K75" s="21" t="s">
        <v>97</v>
      </c>
      <c r="L75" s="16">
        <v>5.04924796683853</v>
      </c>
      <c r="M75" s="42">
        <v>17.8653766713384</v>
      </c>
    </row>
    <row r="76" ht="11.25" customHeight="1">
      <c r="A76" s="15" t="s">
        <v>166</v>
      </c>
      <c r="B76" s="16">
        <v>19.1837747803</v>
      </c>
      <c r="C76" s="16">
        <v>32.814</v>
      </c>
      <c r="D76" s="16">
        <v>5.105261</v>
      </c>
      <c r="E76" s="16">
        <v>0.569534325926594</v>
      </c>
      <c r="F76" s="16">
        <v>7.14327736796848</v>
      </c>
      <c r="G76" s="16">
        <v>64.8158474741951</v>
      </c>
      <c r="H76" s="16">
        <v>19.270584218027</v>
      </c>
      <c r="I76" s="16">
        <v>33.75</v>
      </c>
      <c r="J76" s="16">
        <v>6.67047235</v>
      </c>
      <c r="K76" s="16">
        <v>0.426043806851607</v>
      </c>
      <c r="L76" s="16">
        <v>6.33773815450059</v>
      </c>
      <c r="M76" s="42">
        <v>66.4548385293792</v>
      </c>
    </row>
    <row r="77" ht="11.25" customHeight="1">
      <c r="A77" s="15" t="s">
        <v>167</v>
      </c>
      <c r="B77" s="16">
        <v>13.9611418380286</v>
      </c>
      <c r="C77" s="16">
        <v>3.08660057427586</v>
      </c>
      <c r="D77" s="16">
        <v>5.93483390675955</v>
      </c>
      <c r="E77" s="21" t="s">
        <v>97</v>
      </c>
      <c r="F77" s="16">
        <v>1.93769121923182</v>
      </c>
      <c r="G77" s="16">
        <v>24.9202675382958</v>
      </c>
      <c r="H77" s="16">
        <v>13.4329506825488</v>
      </c>
      <c r="I77" s="16">
        <v>3.1291743756536</v>
      </c>
      <c r="J77" s="16">
        <v>6.207836264</v>
      </c>
      <c r="K77" s="21" t="s">
        <v>97</v>
      </c>
      <c r="L77" s="16">
        <v>2.21793577166553</v>
      </c>
      <c r="M77" s="42">
        <v>24.987897093868</v>
      </c>
    </row>
    <row r="78" ht="11.25" customHeight="1">
      <c r="A78" s="15" t="s">
        <v>168</v>
      </c>
      <c r="B78" s="16">
        <v>47.41664</v>
      </c>
      <c r="C78" s="16">
        <v>7.72073073675</v>
      </c>
      <c r="D78" s="21" t="s">
        <v>97</v>
      </c>
      <c r="E78" s="21" t="s">
        <v>97</v>
      </c>
      <c r="F78" s="21" t="s">
        <v>97</v>
      </c>
      <c r="G78" s="16">
        <v>55.13737073675</v>
      </c>
      <c r="H78" s="16">
        <v>49.9390105448777</v>
      </c>
      <c r="I78" s="16">
        <v>8.25561337977</v>
      </c>
      <c r="J78" s="21" t="s">
        <v>97</v>
      </c>
      <c r="K78" s="21" t="s">
        <v>97</v>
      </c>
      <c r="L78" s="21" t="s">
        <v>97</v>
      </c>
      <c r="M78" s="42">
        <v>58.1946239246477</v>
      </c>
    </row>
    <row r="79" ht="11.25" customHeight="1">
      <c r="A79" s="15" t="s">
        <v>169</v>
      </c>
      <c r="B79" s="16">
        <v>108.262883430444</v>
      </c>
      <c r="C79" s="16">
        <v>34.663</v>
      </c>
      <c r="D79" s="16">
        <v>59.654</v>
      </c>
      <c r="E79" s="16">
        <v>32.3430782459156</v>
      </c>
      <c r="F79" s="16">
        <v>0.744671222337871</v>
      </c>
      <c r="G79" s="16">
        <v>235.667632898697</v>
      </c>
      <c r="H79" s="16">
        <v>103.279023875884</v>
      </c>
      <c r="I79" s="16">
        <v>35.73434394</v>
      </c>
      <c r="J79" s="16">
        <v>66.06</v>
      </c>
      <c r="K79" s="16">
        <v>34.1580305018779</v>
      </c>
      <c r="L79" s="16">
        <v>0.863465628818388</v>
      </c>
      <c r="M79" s="42">
        <v>240.09486394658</v>
      </c>
    </row>
    <row r="80" ht="11.25" customHeight="1">
      <c r="A80" s="15" t="s">
        <v>170</v>
      </c>
      <c r="B80" s="16">
        <v>52.4997521951056</v>
      </c>
      <c r="C80" s="16">
        <v>10.59547556</v>
      </c>
      <c r="D80" s="16">
        <v>41.83492544</v>
      </c>
      <c r="E80" s="16">
        <v>9.17300085984519</v>
      </c>
      <c r="F80" s="16">
        <v>0.953620078947368</v>
      </c>
      <c r="G80" s="16">
        <v>115.056774133898</v>
      </c>
      <c r="H80" s="16">
        <v>50.1271326629885</v>
      </c>
      <c r="I80" s="16">
        <v>11.515702</v>
      </c>
      <c r="J80" s="16">
        <v>40.20102528</v>
      </c>
      <c r="K80" s="16">
        <v>9.23810019459652</v>
      </c>
      <c r="L80" s="16">
        <v>0.929457789473683</v>
      </c>
      <c r="M80" s="42">
        <v>112.011417927059</v>
      </c>
    </row>
    <row r="81" ht="11.25" customHeight="1">
      <c r="A81" s="15" t="s">
        <v>114</v>
      </c>
      <c r="B81" s="16">
        <v>38.195031381733</v>
      </c>
      <c r="C81" s="16">
        <v>31.822433554725</v>
      </c>
      <c r="D81" s="16">
        <v>14.12897615442</v>
      </c>
      <c r="E81" s="21" t="s">
        <v>97</v>
      </c>
      <c r="F81" s="16">
        <v>1.84278408833778</v>
      </c>
      <c r="G81" s="16">
        <v>85.9892251792158</v>
      </c>
      <c r="H81" s="16">
        <v>36.7454954285714</v>
      </c>
      <c r="I81" s="16">
        <v>33.68185667829</v>
      </c>
      <c r="J81" s="16">
        <v>15.35255910936</v>
      </c>
      <c r="K81" s="21" t="s">
        <v>97</v>
      </c>
      <c r="L81" s="16">
        <v>1.56220301398379</v>
      </c>
      <c r="M81" s="42">
        <v>87.3421142302052</v>
      </c>
    </row>
    <row r="82" ht="11.25" customHeight="1">
      <c r="A82" s="15" t="s">
        <v>116</v>
      </c>
      <c r="B82" s="16">
        <v>29.3664230052239</v>
      </c>
      <c r="C82" s="16">
        <v>11.6800228703092</v>
      </c>
      <c r="D82" s="16">
        <v>34.23788275</v>
      </c>
      <c r="E82" s="21" t="s">
        <v>97</v>
      </c>
      <c r="F82" s="16">
        <v>10.7950047517762</v>
      </c>
      <c r="G82" s="16">
        <v>86.0793333773093</v>
      </c>
      <c r="H82" s="16">
        <v>29.9647055719111</v>
      </c>
      <c r="I82" s="16">
        <v>12.21849972765</v>
      </c>
      <c r="J82" s="16">
        <v>34.55922578</v>
      </c>
      <c r="K82" s="21" t="s">
        <v>97</v>
      </c>
      <c r="L82" s="16">
        <v>11.6489242883649</v>
      </c>
      <c r="M82" s="42">
        <v>88.391355367926</v>
      </c>
    </row>
    <row r="83" ht="11.25" customHeight="1">
      <c r="A83" s="18" t="s">
        <v>117</v>
      </c>
      <c r="B83" s="19">
        <v>1177.36459031404</v>
      </c>
      <c r="C83" s="19">
        <v>411.164306963156</v>
      </c>
      <c r="D83" s="19">
        <v>1913.48423035555</v>
      </c>
      <c r="E83" s="19">
        <v>123.312024256686</v>
      </c>
      <c r="F83" s="19">
        <v>190.694237747813</v>
      </c>
      <c r="G83" s="19">
        <v>3816.01938963724</v>
      </c>
      <c r="H83" s="19">
        <v>1183.35175260205</v>
      </c>
      <c r="I83" s="19">
        <v>436.781134440268</v>
      </c>
      <c r="J83" s="19">
        <v>2031.20206145995</v>
      </c>
      <c r="K83" s="19">
        <v>119.778865456849</v>
      </c>
      <c r="L83" s="19">
        <v>210.790756875231</v>
      </c>
      <c r="M83" s="19">
        <v>3981.90457083435</v>
      </c>
    </row>
    <row r="84" ht="11.25" customHeight="1"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42"/>
    </row>
    <row r="85" ht="11.25" customHeight="1">
      <c r="A85" s="209" t="s">
        <v>118</v>
      </c>
      <c r="B85" s="210">
        <v>3939.39376962153</v>
      </c>
      <c r="C85" s="210">
        <v>2652.22685814211</v>
      </c>
      <c r="D85" s="210">
        <v>3194.49688177672</v>
      </c>
      <c r="E85" s="210">
        <v>622.529434162057</v>
      </c>
      <c r="F85" s="210">
        <v>695.76656095575</v>
      </c>
      <c r="G85" s="210">
        <v>11104.4135046582</v>
      </c>
      <c r="H85" s="210">
        <v>3927.86285613554</v>
      </c>
      <c r="I85" s="210">
        <v>2726.08863417211</v>
      </c>
      <c r="J85" s="210">
        <v>3303.73496125655</v>
      </c>
      <c r="K85" s="210">
        <v>619.687806225769</v>
      </c>
      <c r="L85" s="210">
        <v>717.504323303559</v>
      </c>
      <c r="M85" s="210">
        <v>11294.8785810935</v>
      </c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ht="11.25" customHeight="1">
      <c r="A86" s="15" t="s">
        <v>307</v>
      </c>
      <c r="B86" s="16">
        <v>700.200399181804</v>
      </c>
      <c r="C86" s="16">
        <v>432.796312133834</v>
      </c>
      <c r="D86" s="16">
        <v>317.422327369505</v>
      </c>
      <c r="E86" s="16">
        <v>212.078352479379</v>
      </c>
      <c r="F86" s="16">
        <v>69.6860833295616</v>
      </c>
      <c r="G86" s="16">
        <v>1732.18347449408</v>
      </c>
      <c r="H86" s="16">
        <v>702.626487453755</v>
      </c>
      <c r="I86" s="16">
        <v>441.054975483577</v>
      </c>
      <c r="J86" s="16">
        <v>301.228354842723</v>
      </c>
      <c r="K86" s="16">
        <v>212.693564165653</v>
      </c>
      <c r="L86" s="16">
        <v>70.5755128101391</v>
      </c>
      <c r="M86" s="42">
        <v>1728.17889475585</v>
      </c>
    </row>
    <row r="87" ht="11.25" customHeight="1">
      <c r="A87" s="15" t="s">
        <v>120</v>
      </c>
      <c r="B87" s="16">
        <v>2246.14174872554</v>
      </c>
      <c r="C87" s="16">
        <v>1328.1053700629</v>
      </c>
      <c r="D87" s="16">
        <v>1189.40539417009</v>
      </c>
      <c r="E87" s="16">
        <v>520.71066712295</v>
      </c>
      <c r="F87" s="16">
        <v>283.929033090049</v>
      </c>
      <c r="G87" s="16">
        <v>5568.29221317153</v>
      </c>
      <c r="H87" s="16">
        <v>2179.82501133059</v>
      </c>
      <c r="I87" s="16">
        <v>1354.05448160661</v>
      </c>
      <c r="J87" s="16">
        <v>1170.56039831793</v>
      </c>
      <c r="K87" s="16">
        <v>515.713066644544</v>
      </c>
      <c r="L87" s="16">
        <v>288.264916302832</v>
      </c>
      <c r="M87" s="42">
        <v>5508.41787420251</v>
      </c>
    </row>
    <row r="88" ht="11.25" customHeight="1">
      <c r="A88" s="15" t="s">
        <v>123</v>
      </c>
      <c r="B88" s="16">
        <v>186.161615897339</v>
      </c>
      <c r="C88" s="16">
        <v>553.611084557988</v>
      </c>
      <c r="D88" s="16">
        <v>166.45346909153</v>
      </c>
      <c r="E88" s="16">
        <v>60.2569127030816</v>
      </c>
      <c r="F88" s="16">
        <v>56.3075304339953</v>
      </c>
      <c r="G88" s="16">
        <v>1022.79061268393</v>
      </c>
      <c r="H88" s="16">
        <v>189.452824383</v>
      </c>
      <c r="I88" s="16">
        <v>548.644216867206</v>
      </c>
      <c r="J88" s="16">
        <v>176.86874059432</v>
      </c>
      <c r="K88" s="16">
        <v>60.0074444494726</v>
      </c>
      <c r="L88" s="16">
        <v>53.9643390505496</v>
      </c>
      <c r="M88" s="42">
        <v>1028.93756534455</v>
      </c>
    </row>
    <row r="89" ht="11.25" customHeight="1">
      <c r="A89" s="53" t="s">
        <v>172</v>
      </c>
      <c r="B89" s="32">
        <v>1507.09040499865</v>
      </c>
      <c r="C89" s="32">
        <v>770.510403521226</v>
      </c>
      <c r="D89" s="32">
        <v>1838.6380185151</v>
      </c>
      <c r="E89" s="32">
        <v>41.5618543360255</v>
      </c>
      <c r="F89" s="32">
        <v>355.529997431706</v>
      </c>
      <c r="G89" s="32">
        <v>4513.33067880271</v>
      </c>
      <c r="H89" s="32">
        <v>1558.58502042194</v>
      </c>
      <c r="I89" s="32">
        <v>823.389935698294</v>
      </c>
      <c r="J89" s="32">
        <v>1956.3058223443</v>
      </c>
      <c r="K89" s="32">
        <v>43.9672951317515</v>
      </c>
      <c r="L89" s="32">
        <v>375.275067950178</v>
      </c>
      <c r="M89" s="47">
        <v>4757.52314154647</v>
      </c>
    </row>
    <row r="90" ht="11.25" customHeight="1">
      <c r="A90" s="2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42"/>
    </row>
    <row r="91" ht="11.25" customHeight="1">
      <c r="A91" s="15"/>
    </row>
    <row r="92" ht="11.25" customHeight="1">
      <c r="A92" s="15"/>
    </row>
    <row r="93" ht="11.25" customHeight="1">
      <c r="A93" s="15"/>
    </row>
    <row r="94" ht="11.25" customHeight="1">
      <c r="A94" s="36"/>
    </row>
    <row r="95" ht="11.25" customHeight="1">
      <c r="A95" s="36"/>
    </row>
    <row r="96" ht="11.25" customHeight="1"/>
    <row r="97" ht="11.25" customHeight="1"/>
    <row r="98" ht="11.25" customHeight="1"/>
    <row r="99" ht="11.25" customHeight="1"/>
    <row r="100" ht="11.25" customHeight="1"/>
    <row r="101" ht="11.25" customHeight="1"/>
    <row r="102" ht="11.25" customHeight="1"/>
    <row r="103" ht="11.25" customHeight="1"/>
    <row r="104" ht="11.25" customHeight="1"/>
    <row r="105" ht="11.25" customHeight="1"/>
    <row r="106" ht="11.25" customHeight="1"/>
    <row r="107" ht="11.25" customHeight="1"/>
    <row r="108" ht="11.25" customHeight="1"/>
    <row r="109" ht="11.25" customHeight="1"/>
    <row r="110" ht="11.25" customHeight="1"/>
    <row r="111" ht="11.25" customHeight="1"/>
    <row r="112" ht="11.25" customHeight="1"/>
    <row r="113" ht="11.25" customHeight="1"/>
    <row r="114" ht="11.25" customHeight="1"/>
    <row r="115" ht="11.25" customHeight="1"/>
    <row r="116" ht="11.25" customHeight="1"/>
    <row r="117" ht="11.25" customHeight="1"/>
    <row r="118" ht="11.25" customHeight="1"/>
    <row r="119" ht="11.25" customHeight="1"/>
    <row r="120" ht="11.25" customHeight="1"/>
    <row r="121" ht="11.25" customHeight="1"/>
    <row r="122" ht="11.25" customHeight="1"/>
    <row r="123" ht="11.25" customHeight="1"/>
    <row r="124" ht="11.25" customHeight="1"/>
    <row r="125" ht="11.25" customHeight="1"/>
    <row r="126" ht="11.25" customHeight="1"/>
    <row r="127" ht="11.25" customHeight="1"/>
    <row r="128" ht="11.25" customHeight="1"/>
    <row r="129" ht="11.25" customHeight="1"/>
    <row r="130" ht="11.25" customHeight="1"/>
    <row r="131" ht="11.25" customHeight="1"/>
    <row r="132" ht="11.25" customHeight="1"/>
    <row r="133" ht="11.25" customHeight="1"/>
    <row r="134" ht="11.25" customHeight="1"/>
    <row r="135" ht="11.25" customHeight="1"/>
    <row r="136" ht="11.25" customHeight="1"/>
    <row r="137" ht="11.25" customHeight="1"/>
    <row r="138" ht="11.25" customHeight="1"/>
    <row r="139" ht="11.25" customHeight="1"/>
    <row r="140" ht="11.25" customHeight="1"/>
    <row r="141" ht="11.25" customHeight="1"/>
    <row r="142" ht="11.25" customHeight="1"/>
    <row r="143" ht="11.25" customHeight="1"/>
    <row r="144" ht="11.25" customHeight="1"/>
    <row r="145" ht="11.25" customHeight="1"/>
    <row r="146" ht="11.25" customHeight="1"/>
    <row r="147" ht="11.25" customHeight="1"/>
    <row r="148" ht="11.25" customHeight="1"/>
    <row r="149" ht="11.25" customHeight="1"/>
    <row r="150" ht="11.25" customHeight="1"/>
    <row r="151" ht="11.25" customHeight="1"/>
    <row r="152" ht="11.25" customHeight="1"/>
    <row r="153" ht="11.25" customHeight="1"/>
    <row r="154" ht="11.25" customHeight="1"/>
    <row r="155" ht="11.25" customHeight="1"/>
    <row r="156" ht="11.25" customHeight="1"/>
    <row r="157" ht="11.25" customHeight="1"/>
    <row r="158" ht="11.25" customHeight="1"/>
    <row r="159" ht="11.25" customHeight="1"/>
    <row r="160" ht="11.25" customHeight="1"/>
    <row r="161" ht="11.25" customHeight="1"/>
    <row r="162" ht="11.25" customHeight="1"/>
    <row r="163" ht="11.25" customHeight="1"/>
    <row r="164" ht="11.25" customHeight="1"/>
    <row r="165" ht="11.25" customHeight="1"/>
    <row r="166" ht="11.25" customHeight="1"/>
    <row r="167" ht="11.25" customHeight="1"/>
    <row r="168" ht="11.25" customHeight="1"/>
    <row r="169" ht="11.25" customHeight="1"/>
    <row r="170" ht="11.25" customHeight="1"/>
    <row r="171" ht="11.25" customHeight="1"/>
    <row r="172" ht="11.25" customHeight="1"/>
    <row r="173" ht="11.25" customHeight="1"/>
    <row r="174" ht="11.25" customHeight="1"/>
    <row r="175" ht="11.25" customHeight="1"/>
    <row r="176" ht="11.25" customHeight="1"/>
    <row r="177" ht="11.25" customHeight="1"/>
    <row r="178" ht="11.25" customHeight="1"/>
    <row r="179" ht="11.25" customHeight="1"/>
    <row r="180" ht="11.25" customHeight="1"/>
    <row r="181" ht="11.25" customHeight="1"/>
    <row r="182" ht="11.25" customHeight="1"/>
    <row r="183" ht="11.25" customHeight="1"/>
    <row r="184" ht="11.25" customHeight="1"/>
    <row r="185" ht="11.25" customHeight="1"/>
    <row r="186" ht="11.25" customHeight="1"/>
    <row r="187" ht="11.25" customHeight="1"/>
    <row r="188" ht="11.25" customHeight="1"/>
    <row r="189" ht="11.25" customHeight="1"/>
    <row r="190" ht="11.25" customHeight="1"/>
    <row r="191" ht="11.25" customHeight="1"/>
    <row r="192" ht="11.25" customHeight="1"/>
    <row r="193" ht="11.25" customHeight="1"/>
    <row r="194" ht="11.25" customHeight="1"/>
    <row r="195" ht="11.25" customHeight="1"/>
    <row r="196" ht="11.25" customHeight="1"/>
    <row r="197" ht="11.25" customHeight="1"/>
    <row r="198" ht="11.25" customHeight="1"/>
    <row r="199" ht="11.25" customHeight="1"/>
    <row r="200" ht="11.25" customHeight="1"/>
    <row r="201" ht="11.25" customHeight="1"/>
    <row r="202" ht="11.25" customHeight="1"/>
    <row r="203" ht="11.25" customHeight="1"/>
    <row r="204" ht="11.25" customHeight="1"/>
    <row r="205" ht="11.25" customHeight="1"/>
    <row r="206" ht="11.25" customHeight="1"/>
    <row r="207" ht="11.25" customHeight="1"/>
    <row r="208" ht="11.25" customHeight="1"/>
    <row r="209" ht="11.25" customHeight="1"/>
    <row r="210" ht="11.25" customHeight="1"/>
    <row r="211" ht="11.25" customHeight="1"/>
    <row r="212" ht="11.25" customHeight="1"/>
    <row r="213" ht="11.25" customHeight="1"/>
    <row r="214" ht="11.25" customHeight="1"/>
    <row r="215" ht="11.25" customHeight="1"/>
    <row r="216" ht="11.25" customHeight="1"/>
    <row r="217" ht="11.25" customHeight="1"/>
    <row r="218" ht="11.25" customHeight="1"/>
    <row r="219" ht="11.25" customHeight="1"/>
    <row r="220" ht="11.25" customHeight="1"/>
    <row r="221" ht="11.25" customHeight="1"/>
    <row r="222" ht="11.25" customHeight="1"/>
    <row r="223" ht="11.25" customHeight="1"/>
    <row r="224" ht="11.25" customHeight="1"/>
    <row r="225" ht="11.25" customHeight="1"/>
    <row r="226" ht="11.25" customHeight="1"/>
    <row r="227" ht="11.25" customHeight="1"/>
    <row r="228" ht="11.25" customHeight="1"/>
    <row r="229" ht="11.25" customHeight="1"/>
    <row r="230" ht="11.25" customHeight="1"/>
    <row r="231" ht="11.25" customHeight="1"/>
    <row r="232" ht="11.25" customHeight="1"/>
    <row r="233" ht="11.25" customHeight="1"/>
    <row r="234" ht="11.25" customHeight="1"/>
    <row r="235" ht="11.25" customHeight="1"/>
    <row r="236" ht="11.25" customHeight="1"/>
    <row r="237" ht="11.25" customHeight="1"/>
    <row r="238" ht="11.25" customHeight="1"/>
    <row r="239" ht="11.25" customHeight="1"/>
    <row r="240" ht="11.25" customHeight="1"/>
    <row r="241" ht="11.25" customHeight="1"/>
    <row r="242" ht="11.25" customHeight="1"/>
    <row r="243" ht="11.25" customHeight="1"/>
    <row r="244" ht="11.25" customHeight="1"/>
    <row r="245" ht="11.25" customHeight="1"/>
    <row r="246" ht="11.25" customHeight="1"/>
    <row r="247" ht="11.25" customHeight="1"/>
    <row r="248" ht="11.25" customHeight="1"/>
    <row r="249" ht="11.25" customHeight="1"/>
    <row r="250" ht="11.25" customHeight="1"/>
    <row r="251" ht="11.25" customHeight="1"/>
    <row r="252" ht="11.25" customHeight="1"/>
    <row r="253" ht="11.25" customHeight="1"/>
    <row r="254" ht="11.25" customHeight="1"/>
    <row r="255" ht="11.25" customHeight="1"/>
    <row r="256" ht="11.25" customHeight="1"/>
    <row r="257" ht="11.25" customHeight="1"/>
    <row r="258" ht="11.25" customHeight="1"/>
    <row r="259" ht="11.25" customHeight="1"/>
    <row r="260" ht="11.25" customHeight="1"/>
    <row r="261" ht="11.25" customHeight="1"/>
    <row r="262" ht="11.25" customHeight="1"/>
    <row r="263" ht="11.25" customHeight="1"/>
    <row r="264" ht="11.25" customHeight="1"/>
    <row r="265" ht="11.25" customHeight="1"/>
    <row r="266" ht="11.25" customHeight="1"/>
    <row r="267" ht="11.25" customHeight="1"/>
    <row r="268" ht="11.25" customHeight="1"/>
    <row r="269" ht="11.25" customHeight="1"/>
    <row r="270" ht="11.25" customHeight="1"/>
    <row r="271" ht="11.25" customHeight="1"/>
    <row r="272" ht="11.25" customHeight="1"/>
    <row r="273" ht="11.25" customHeight="1"/>
    <row r="274" ht="11.25" customHeight="1"/>
    <row r="275" ht="11.25" customHeight="1"/>
    <row r="276" ht="11.25" customHeight="1"/>
    <row r="277" ht="11.25" customHeight="1"/>
    <row r="278" ht="11.25" customHeight="1"/>
    <row r="279" ht="11.25" customHeight="1"/>
    <row r="280" ht="11.25" customHeight="1"/>
    <row r="281" ht="11.25" customHeight="1"/>
    <row r="282" ht="11.25" customHeight="1"/>
    <row r="283" ht="11.25" customHeight="1"/>
    <row r="284" ht="11.25" customHeight="1"/>
    <row r="285" ht="11.25" customHeight="1"/>
    <row r="286" ht="11.25" customHeight="1"/>
    <row r="287" ht="11.25" customHeight="1"/>
    <row r="288" ht="11.25" customHeight="1"/>
    <row r="289" ht="11.25" customHeight="1"/>
    <row r="290" ht="11.25" customHeight="1"/>
    <row r="291" ht="11.25" customHeight="1"/>
    <row r="292" ht="11.25" customHeight="1"/>
    <row r="293" ht="11.25" customHeight="1"/>
    <row r="294" ht="11.25" customHeight="1"/>
    <row r="295" ht="11.2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printOptions/>
  <pageMargins bottom="0.75" footer="0.0" header="0.0" left="0.7" right="0.7" top="0.75"/>
  <pageSetup orientation="landscape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6.83" defaultRowHeight="15.0"/>
  <cols>
    <col customWidth="1" min="1" max="1" width="30.67"/>
    <col customWidth="1" min="2" max="17" width="8.5"/>
    <col customWidth="1" min="18" max="26" width="8.0"/>
  </cols>
  <sheetData>
    <row r="1" ht="11.25" customHeight="1">
      <c r="A1" s="15" t="s">
        <v>348</v>
      </c>
      <c r="B1" s="15">
        <v>1990.0</v>
      </c>
      <c r="C1" s="15">
        <v>1991.0</v>
      </c>
      <c r="D1" s="15">
        <v>1992.0</v>
      </c>
      <c r="E1" s="15">
        <v>1993.0</v>
      </c>
      <c r="F1" s="15">
        <v>1994.0</v>
      </c>
      <c r="G1" s="15">
        <v>1995.0</v>
      </c>
      <c r="H1" s="15">
        <v>1996.0</v>
      </c>
      <c r="I1" s="15">
        <v>1997.0</v>
      </c>
      <c r="J1" s="15">
        <v>1998.0</v>
      </c>
      <c r="K1" s="15">
        <v>1999.0</v>
      </c>
      <c r="L1" s="15">
        <v>2000.0</v>
      </c>
      <c r="M1" s="15">
        <v>2001.0</v>
      </c>
      <c r="N1" s="15">
        <v>2002.0</v>
      </c>
      <c r="O1" s="15">
        <v>2003.0</v>
      </c>
      <c r="P1" s="15">
        <v>2004.0</v>
      </c>
      <c r="Q1" s="15">
        <v>2005.0</v>
      </c>
      <c r="R1" s="15">
        <v>2006.0</v>
      </c>
      <c r="S1" s="15">
        <v>2007.0</v>
      </c>
      <c r="T1" s="36">
        <v>2008.0</v>
      </c>
      <c r="U1" s="13" t="s">
        <v>132</v>
      </c>
      <c r="V1" s="13" t="s">
        <v>137</v>
      </c>
    </row>
    <row r="2" ht="11.25" customHeight="1">
      <c r="T2" s="36"/>
    </row>
    <row r="3" ht="11.25" customHeight="1">
      <c r="A3" s="15" t="s">
        <v>55</v>
      </c>
      <c r="B3" s="16">
        <v>3185.427</v>
      </c>
      <c r="C3" s="16">
        <v>3223.287</v>
      </c>
      <c r="D3" s="16">
        <v>3235.428</v>
      </c>
      <c r="E3" s="16">
        <v>3353.535</v>
      </c>
      <c r="F3" s="16">
        <v>3407.381</v>
      </c>
      <c r="G3" s="16">
        <v>3516.767</v>
      </c>
      <c r="H3" s="16">
        <v>3610.696</v>
      </c>
      <c r="I3" s="16">
        <v>3660.811</v>
      </c>
      <c r="J3" s="16">
        <v>3797.086</v>
      </c>
      <c r="K3" s="16">
        <v>3875.683</v>
      </c>
      <c r="L3" s="16">
        <v>3990.496</v>
      </c>
      <c r="M3" s="16">
        <v>3924.082</v>
      </c>
      <c r="N3" s="16">
        <v>4050.287</v>
      </c>
      <c r="O3" s="16">
        <v>4075.833</v>
      </c>
      <c r="P3" s="16">
        <v>4168.116</v>
      </c>
      <c r="Q3" s="16">
        <v>4257.36941</v>
      </c>
      <c r="R3" s="16">
        <v>4266.331887</v>
      </c>
      <c r="S3" s="16">
        <v>4364.994</v>
      </c>
      <c r="T3" s="42">
        <v>4316.037</v>
      </c>
      <c r="U3" s="17">
        <v>-0.0139174190891607</v>
      </c>
      <c r="V3" s="17">
        <v>0.213646118234403</v>
      </c>
    </row>
    <row r="4" ht="11.25" customHeight="1">
      <c r="A4" s="15" t="s">
        <v>56</v>
      </c>
      <c r="B4" s="16">
        <v>482.025</v>
      </c>
      <c r="C4" s="16">
        <v>507.913</v>
      </c>
      <c r="D4" s="16">
        <v>520.924</v>
      </c>
      <c r="E4" s="16">
        <v>532.094</v>
      </c>
      <c r="F4" s="16">
        <v>555.65</v>
      </c>
      <c r="G4" s="16">
        <v>559.562</v>
      </c>
      <c r="H4" s="16">
        <v>572.91</v>
      </c>
      <c r="I4" s="16">
        <v>573.573</v>
      </c>
      <c r="J4" s="16">
        <v>561.619</v>
      </c>
      <c r="K4" s="16">
        <v>577.08</v>
      </c>
      <c r="L4" s="16">
        <v>604.799</v>
      </c>
      <c r="M4" s="16">
        <v>582.371</v>
      </c>
      <c r="N4" s="16">
        <v>581.094</v>
      </c>
      <c r="O4" s="16">
        <v>567.833</v>
      </c>
      <c r="P4" s="16">
        <v>576.418</v>
      </c>
      <c r="Q4" s="16">
        <v>597.248</v>
      </c>
      <c r="R4" s="16">
        <v>592.008</v>
      </c>
      <c r="S4" s="16">
        <v>603.572</v>
      </c>
      <c r="T4" s="42">
        <v>598.928</v>
      </c>
      <c r="U4" s="17">
        <v>-0.0104054119484444</v>
      </c>
      <c r="V4" s="17">
        <v>0.0296472533256537</v>
      </c>
    </row>
    <row r="5" ht="11.25" customHeight="1">
      <c r="A5" s="15" t="s">
        <v>57</v>
      </c>
      <c r="B5" s="16">
        <v>122.449</v>
      </c>
      <c r="C5" s="16">
        <v>126.807</v>
      </c>
      <c r="D5" s="16">
        <v>130.103</v>
      </c>
      <c r="E5" s="16">
        <v>135.026</v>
      </c>
      <c r="F5" s="16">
        <v>145.987</v>
      </c>
      <c r="G5" s="16">
        <v>152.548</v>
      </c>
      <c r="H5" s="16">
        <v>162.526</v>
      </c>
      <c r="I5" s="16">
        <v>175.149</v>
      </c>
      <c r="J5" s="16">
        <v>181.801</v>
      </c>
      <c r="K5" s="16">
        <v>192.267</v>
      </c>
      <c r="L5" s="16">
        <v>204.373</v>
      </c>
      <c r="M5" s="16">
        <v>209.642</v>
      </c>
      <c r="N5" s="16">
        <v>214.101</v>
      </c>
      <c r="O5" s="16">
        <v>216.977</v>
      </c>
      <c r="P5" s="16">
        <v>222.009</v>
      </c>
      <c r="Q5" s="16">
        <v>233.078</v>
      </c>
      <c r="R5" s="16">
        <v>244.92</v>
      </c>
      <c r="S5" s="16">
        <v>253.691</v>
      </c>
      <c r="T5" s="42">
        <v>256.751</v>
      </c>
      <c r="U5" s="17">
        <v>0.00929672134809323</v>
      </c>
      <c r="V5" s="17">
        <v>0.0127093105325096</v>
      </c>
    </row>
    <row r="6" ht="11.25" customHeight="1">
      <c r="A6" s="18" t="s">
        <v>58</v>
      </c>
      <c r="B6" s="19">
        <v>3789.901</v>
      </c>
      <c r="C6" s="19">
        <v>3858.007</v>
      </c>
      <c r="D6" s="19">
        <v>3886.455</v>
      </c>
      <c r="E6" s="19">
        <v>4020.655</v>
      </c>
      <c r="F6" s="19">
        <v>4109.018</v>
      </c>
      <c r="G6" s="19">
        <v>4228.877</v>
      </c>
      <c r="H6" s="19">
        <v>4346.132</v>
      </c>
      <c r="I6" s="19">
        <v>4409.533</v>
      </c>
      <c r="J6" s="19">
        <v>4540.506</v>
      </c>
      <c r="K6" s="19">
        <v>4645.03</v>
      </c>
      <c r="L6" s="19">
        <v>4799.668</v>
      </c>
      <c r="M6" s="19">
        <v>4716.095</v>
      </c>
      <c r="N6" s="19">
        <v>4845.482</v>
      </c>
      <c r="O6" s="19">
        <v>4860.643</v>
      </c>
      <c r="P6" s="19">
        <v>4966.543</v>
      </c>
      <c r="Q6" s="19">
        <v>5087.69541</v>
      </c>
      <c r="R6" s="19">
        <v>5103.259887</v>
      </c>
      <c r="S6" s="19">
        <v>5222.257</v>
      </c>
      <c r="T6" s="19">
        <v>5171.716</v>
      </c>
      <c r="U6" s="20">
        <v>-0.0123837971943355</v>
      </c>
      <c r="V6" s="20">
        <v>0.256002682092566</v>
      </c>
    </row>
    <row r="7" ht="11.25" customHeight="1"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42"/>
      <c r="U7" s="17"/>
      <c r="V7" s="17"/>
    </row>
    <row r="8" ht="11.25" customHeight="1">
      <c r="A8" s="15" t="s">
        <v>59</v>
      </c>
      <c r="B8" s="16">
        <v>50.94</v>
      </c>
      <c r="C8" s="16">
        <v>54.054</v>
      </c>
      <c r="D8" s="16">
        <v>56.262</v>
      </c>
      <c r="E8" s="16">
        <v>62.53</v>
      </c>
      <c r="F8" s="16">
        <v>65.622</v>
      </c>
      <c r="G8" s="16">
        <v>67.169</v>
      </c>
      <c r="H8" s="16">
        <v>69.759</v>
      </c>
      <c r="I8" s="16">
        <v>72.463</v>
      </c>
      <c r="J8" s="16">
        <v>74.17</v>
      </c>
      <c r="K8" s="16">
        <v>80.745</v>
      </c>
      <c r="L8" s="16">
        <v>88.978</v>
      </c>
      <c r="M8" s="16">
        <v>90.138</v>
      </c>
      <c r="N8" s="16">
        <v>84.581</v>
      </c>
      <c r="O8" s="16">
        <v>92.047</v>
      </c>
      <c r="P8" s="16">
        <v>100.267</v>
      </c>
      <c r="Q8" s="16">
        <v>105.545</v>
      </c>
      <c r="R8" s="16">
        <v>117.142</v>
      </c>
      <c r="S8" s="16">
        <v>120.828</v>
      </c>
      <c r="T8" s="42">
        <v>125.057</v>
      </c>
      <c r="U8" s="17">
        <v>0.0321722962198354</v>
      </c>
      <c r="V8" s="17">
        <v>0.00619038775803816</v>
      </c>
    </row>
    <row r="9" ht="11.25" customHeight="1">
      <c r="A9" s="15" t="s">
        <v>60</v>
      </c>
      <c r="B9" s="16">
        <v>222.821</v>
      </c>
      <c r="C9" s="16">
        <v>234.366</v>
      </c>
      <c r="D9" s="16">
        <v>241.73</v>
      </c>
      <c r="E9" s="16">
        <v>251.973</v>
      </c>
      <c r="F9" s="16">
        <v>260.041</v>
      </c>
      <c r="G9" s="16">
        <v>275.601</v>
      </c>
      <c r="H9" s="16">
        <v>291.244</v>
      </c>
      <c r="I9" s="16">
        <v>307.986</v>
      </c>
      <c r="J9" s="16">
        <v>321.748</v>
      </c>
      <c r="K9" s="16">
        <v>334.716</v>
      </c>
      <c r="L9" s="16">
        <v>348.909</v>
      </c>
      <c r="M9" s="16">
        <v>328.509</v>
      </c>
      <c r="N9" s="16">
        <v>345.671</v>
      </c>
      <c r="O9" s="16">
        <v>364.339</v>
      </c>
      <c r="P9" s="16">
        <v>387.451</v>
      </c>
      <c r="Q9" s="16">
        <v>402.938</v>
      </c>
      <c r="R9" s="16">
        <v>419.337</v>
      </c>
      <c r="S9" s="16">
        <v>444.583</v>
      </c>
      <c r="T9" s="42">
        <v>454.5</v>
      </c>
      <c r="U9" s="17">
        <v>0.0195131094110921</v>
      </c>
      <c r="V9" s="17">
        <v>0.0224979908044199</v>
      </c>
    </row>
    <row r="10" ht="11.25" customHeight="1">
      <c r="A10" s="15" t="s">
        <v>138</v>
      </c>
      <c r="B10" s="16">
        <v>18.372</v>
      </c>
      <c r="C10" s="16">
        <v>19.808</v>
      </c>
      <c r="D10" s="16">
        <v>22.167</v>
      </c>
      <c r="E10" s="16">
        <v>23.332</v>
      </c>
      <c r="F10" s="16">
        <v>25.267</v>
      </c>
      <c r="G10" s="16">
        <v>26.742</v>
      </c>
      <c r="H10" s="16">
        <v>30.261</v>
      </c>
      <c r="I10" s="16">
        <v>32.549</v>
      </c>
      <c r="J10" s="16">
        <v>35.503</v>
      </c>
      <c r="K10" s="16">
        <v>38.389</v>
      </c>
      <c r="L10" s="16">
        <v>40.077</v>
      </c>
      <c r="M10" s="16">
        <v>42.531</v>
      </c>
      <c r="N10" s="16">
        <v>43.67</v>
      </c>
      <c r="O10" s="16">
        <v>48.78</v>
      </c>
      <c r="P10" s="16">
        <v>52.854</v>
      </c>
      <c r="Q10" s="16">
        <v>54.483</v>
      </c>
      <c r="R10" s="16">
        <v>57.555</v>
      </c>
      <c r="S10" s="16">
        <v>60.13761</v>
      </c>
      <c r="T10" s="42">
        <v>60.55113845</v>
      </c>
      <c r="U10" s="17">
        <v>0.00412534154601296</v>
      </c>
      <c r="V10" s="17">
        <v>0.00299731343464303</v>
      </c>
    </row>
    <row r="11" ht="11.25" customHeight="1">
      <c r="A11" s="15" t="s">
        <v>61</v>
      </c>
      <c r="B11" s="16">
        <v>35.393</v>
      </c>
      <c r="C11" s="16">
        <v>36.661</v>
      </c>
      <c r="D11" s="16">
        <v>35.993</v>
      </c>
      <c r="E11" s="16">
        <v>40.298</v>
      </c>
      <c r="F11" s="16">
        <v>43.354</v>
      </c>
      <c r="G11" s="16">
        <v>45.303</v>
      </c>
      <c r="H11" s="16">
        <v>44.869</v>
      </c>
      <c r="I11" s="16">
        <v>45.9</v>
      </c>
      <c r="J11" s="16">
        <v>46.065</v>
      </c>
      <c r="K11" s="16">
        <v>44.4</v>
      </c>
      <c r="L11" s="16">
        <v>42.296</v>
      </c>
      <c r="M11" s="16">
        <v>43.3</v>
      </c>
      <c r="N11" s="16">
        <v>45.8</v>
      </c>
      <c r="O11" s="16">
        <v>47.1</v>
      </c>
      <c r="P11" s="16">
        <v>48.57099</v>
      </c>
      <c r="Q11" s="16">
        <v>49.29479</v>
      </c>
      <c r="R11" s="16">
        <v>52.34005123</v>
      </c>
      <c r="S11" s="16">
        <v>53.6259</v>
      </c>
      <c r="T11" s="42">
        <v>54.3958</v>
      </c>
      <c r="U11" s="17">
        <v>0.0115854017485657</v>
      </c>
      <c r="V11" s="17">
        <v>0.00269262092012996</v>
      </c>
    </row>
    <row r="12" ht="11.25" customHeight="1">
      <c r="A12" s="15" t="s">
        <v>62</v>
      </c>
      <c r="B12" s="16">
        <v>6.348854</v>
      </c>
      <c r="C12" s="16">
        <v>6.744558</v>
      </c>
      <c r="D12" s="16">
        <v>7.196027</v>
      </c>
      <c r="E12" s="16">
        <v>7.411305</v>
      </c>
      <c r="F12" s="16">
        <v>8.143996</v>
      </c>
      <c r="G12" s="16">
        <v>8.428596</v>
      </c>
      <c r="H12" s="16">
        <v>9.672006</v>
      </c>
      <c r="I12" s="16">
        <v>10.361749</v>
      </c>
      <c r="J12" s="16">
        <v>10.890352</v>
      </c>
      <c r="K12" s="16">
        <v>10.33188</v>
      </c>
      <c r="L12" s="16">
        <v>10.612439</v>
      </c>
      <c r="M12" s="16">
        <v>11.072</v>
      </c>
      <c r="N12" s="16">
        <v>11.9439</v>
      </c>
      <c r="O12" s="16">
        <v>12.6657</v>
      </c>
      <c r="P12" s="16">
        <v>14.2265</v>
      </c>
      <c r="Q12" s="16">
        <v>15.1275</v>
      </c>
      <c r="R12" s="16">
        <v>16.0863</v>
      </c>
      <c r="S12" s="16">
        <v>18.1975</v>
      </c>
      <c r="T12" s="42">
        <v>19.5325</v>
      </c>
      <c r="U12" s="17">
        <v>0.0704290432016046</v>
      </c>
      <c r="V12" s="17">
        <v>9.66869098762007E-4</v>
      </c>
    </row>
    <row r="13" ht="11.25" customHeight="1">
      <c r="A13" s="15" t="s">
        <v>63</v>
      </c>
      <c r="B13" s="16">
        <v>13.808</v>
      </c>
      <c r="C13" s="16">
        <v>14.482</v>
      </c>
      <c r="D13" s="16">
        <v>13.122</v>
      </c>
      <c r="E13" s="16">
        <v>14.808</v>
      </c>
      <c r="F13" s="16">
        <v>15.866</v>
      </c>
      <c r="G13" s="16">
        <v>16.144</v>
      </c>
      <c r="H13" s="16">
        <v>17.2798</v>
      </c>
      <c r="I13" s="16">
        <v>17.9534</v>
      </c>
      <c r="J13" s="16">
        <v>18.5825</v>
      </c>
      <c r="K13" s="16">
        <v>19.0496</v>
      </c>
      <c r="L13" s="16">
        <v>19.9225</v>
      </c>
      <c r="M13" s="16">
        <v>20.7855</v>
      </c>
      <c r="N13" s="16">
        <v>21.9823</v>
      </c>
      <c r="O13" s="16">
        <v>22.9233</v>
      </c>
      <c r="P13" s="16">
        <v>24.267</v>
      </c>
      <c r="Q13" s="16">
        <v>25.51</v>
      </c>
      <c r="R13" s="16">
        <v>27.37</v>
      </c>
      <c r="S13" s="16">
        <v>29.943</v>
      </c>
      <c r="T13" s="42">
        <v>32.627</v>
      </c>
      <c r="U13" s="17">
        <v>0.0866598267126484</v>
      </c>
      <c r="V13" s="17">
        <v>0.00161505378652543</v>
      </c>
    </row>
    <row r="14" ht="11.25" customHeight="1">
      <c r="A14" s="15" t="s">
        <v>65</v>
      </c>
      <c r="B14" s="16">
        <v>59.321</v>
      </c>
      <c r="C14" s="16">
        <v>63.337</v>
      </c>
      <c r="D14" s="16">
        <v>67.44</v>
      </c>
      <c r="E14" s="16">
        <v>69.382</v>
      </c>
      <c r="F14" s="16">
        <v>71.221</v>
      </c>
      <c r="G14" s="16">
        <v>73.446</v>
      </c>
      <c r="H14" s="16">
        <v>75.588</v>
      </c>
      <c r="I14" s="16">
        <v>78.066</v>
      </c>
      <c r="J14" s="16">
        <v>80.904</v>
      </c>
      <c r="K14" s="16">
        <v>80.585</v>
      </c>
      <c r="L14" s="16">
        <v>85.211</v>
      </c>
      <c r="M14" s="16">
        <v>90.117</v>
      </c>
      <c r="N14" s="16">
        <v>89.3949</v>
      </c>
      <c r="O14" s="16">
        <v>90.0603</v>
      </c>
      <c r="P14" s="16">
        <v>96.8695</v>
      </c>
      <c r="Q14" s="16">
        <v>104.3576</v>
      </c>
      <c r="R14" s="16">
        <v>111.4783</v>
      </c>
      <c r="S14" s="16">
        <v>114.5378</v>
      </c>
      <c r="T14" s="42">
        <v>119.2952</v>
      </c>
      <c r="U14" s="17">
        <v>0.0386899070053823</v>
      </c>
      <c r="V14" s="17">
        <v>0.00590517560530569</v>
      </c>
    </row>
    <row r="15" ht="11.25" customHeight="1">
      <c r="A15" s="15" t="s">
        <v>67</v>
      </c>
      <c r="B15" s="16">
        <v>100.402186757206</v>
      </c>
      <c r="C15" s="16">
        <v>102.198739347954</v>
      </c>
      <c r="D15" s="16">
        <v>106.144007613766</v>
      </c>
      <c r="E15" s="16">
        <v>111.402689141123</v>
      </c>
      <c r="F15" s="16">
        <v>120.600666987535</v>
      </c>
      <c r="G15" s="16">
        <v>129.196286476838</v>
      </c>
      <c r="H15" s="16">
        <v>136.569958385773</v>
      </c>
      <c r="I15" s="16">
        <v>148.815221996003</v>
      </c>
      <c r="J15" s="16">
        <v>153.982109297945</v>
      </c>
      <c r="K15" s="16">
        <v>156.441381167752</v>
      </c>
      <c r="L15" s="16">
        <v>163.485969869757</v>
      </c>
      <c r="M15" s="16">
        <v>160.557329574147</v>
      </c>
      <c r="N15" s="16">
        <v>168.569993613766</v>
      </c>
      <c r="O15" s="16">
        <v>176.781903354874</v>
      </c>
      <c r="P15" s="16">
        <v>176.781061021828</v>
      </c>
      <c r="Q15" s="16">
        <v>180.48464697529</v>
      </c>
      <c r="R15" s="16">
        <v>186.78978085</v>
      </c>
      <c r="S15" s="16">
        <v>182.170939004</v>
      </c>
      <c r="T15" s="42">
        <v>183.711391354</v>
      </c>
      <c r="U15" s="17">
        <v>0.00570073724960674</v>
      </c>
      <c r="V15" s="17">
        <v>0.00909381120648951</v>
      </c>
    </row>
    <row r="16" ht="11.25" customHeight="1">
      <c r="A16" s="18" t="s">
        <v>68</v>
      </c>
      <c r="B16" s="19">
        <v>507.406040757206</v>
      </c>
      <c r="C16" s="19">
        <v>531.651297347954</v>
      </c>
      <c r="D16" s="19">
        <v>550.054034613766</v>
      </c>
      <c r="E16" s="19">
        <v>581.136994141123</v>
      </c>
      <c r="F16" s="19">
        <v>610.115662987535</v>
      </c>
      <c r="G16" s="19">
        <v>642.029882476838</v>
      </c>
      <c r="H16" s="19">
        <v>675.242764385773</v>
      </c>
      <c r="I16" s="19">
        <v>714.094370996002</v>
      </c>
      <c r="J16" s="19">
        <v>741.844961297945</v>
      </c>
      <c r="K16" s="19">
        <v>764.657861167752</v>
      </c>
      <c r="L16" s="19">
        <v>799.491908869757</v>
      </c>
      <c r="M16" s="19">
        <v>787.009829574147</v>
      </c>
      <c r="N16" s="19">
        <v>811.613093613766</v>
      </c>
      <c r="O16" s="19">
        <v>854.697203354873</v>
      </c>
      <c r="P16" s="19">
        <v>901.287051021828</v>
      </c>
      <c r="Q16" s="19">
        <v>937.74053697529</v>
      </c>
      <c r="R16" s="19">
        <v>988.09843208</v>
      </c>
      <c r="S16" s="19">
        <v>1024.023749004</v>
      </c>
      <c r="T16" s="19">
        <v>1049.670029804</v>
      </c>
      <c r="U16" s="20">
        <v>0.0222439469016722</v>
      </c>
      <c r="V16" s="20">
        <v>0.0519592226143137</v>
      </c>
    </row>
    <row r="17" ht="11.25" customHeight="1"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42"/>
      <c r="U17" s="17"/>
      <c r="V17" s="17"/>
    </row>
    <row r="18" ht="11.25" customHeight="1">
      <c r="A18" s="15" t="s">
        <v>139</v>
      </c>
      <c r="B18" s="16">
        <v>50.414</v>
      </c>
      <c r="C18" s="16">
        <v>51.484</v>
      </c>
      <c r="D18" s="16">
        <v>51.18</v>
      </c>
      <c r="E18" s="16">
        <v>52.675</v>
      </c>
      <c r="F18" s="16">
        <v>53.309</v>
      </c>
      <c r="G18" s="16">
        <v>56.587</v>
      </c>
      <c r="H18" s="16">
        <v>54.835</v>
      </c>
      <c r="I18" s="16">
        <v>56.851</v>
      </c>
      <c r="J18" s="16">
        <v>57.437</v>
      </c>
      <c r="K18" s="16">
        <v>60.369</v>
      </c>
      <c r="L18" s="16">
        <v>61.798</v>
      </c>
      <c r="M18" s="16">
        <v>61.803</v>
      </c>
      <c r="N18" s="16">
        <v>62.671</v>
      </c>
      <c r="O18" s="16">
        <v>60.219</v>
      </c>
      <c r="P18" s="16">
        <v>64.285</v>
      </c>
      <c r="Q18" s="16">
        <v>60.632</v>
      </c>
      <c r="R18" s="16">
        <v>63.394</v>
      </c>
      <c r="S18" s="16">
        <v>63.741</v>
      </c>
      <c r="T18" s="42">
        <v>67.796</v>
      </c>
      <c r="U18" s="17">
        <v>0.0607107674388918</v>
      </c>
      <c r="V18" s="17">
        <v>0.00335593791986018</v>
      </c>
    </row>
    <row r="19" ht="11.25" customHeight="1">
      <c r="A19" s="15" t="s">
        <v>69</v>
      </c>
      <c r="B19" s="16">
        <v>23.2</v>
      </c>
      <c r="C19" s="16">
        <v>23.356</v>
      </c>
      <c r="D19" s="16">
        <v>19.673</v>
      </c>
      <c r="E19" s="16">
        <v>19.1</v>
      </c>
      <c r="F19" s="16">
        <v>17.571</v>
      </c>
      <c r="G19" s="16">
        <v>17.044</v>
      </c>
      <c r="H19" s="16">
        <v>17.088</v>
      </c>
      <c r="I19" s="16">
        <v>16.8</v>
      </c>
      <c r="J19" s="16">
        <v>17.9</v>
      </c>
      <c r="K19" s="16">
        <v>18.1</v>
      </c>
      <c r="L19" s="16">
        <v>18.7</v>
      </c>
      <c r="M19" s="16">
        <v>18.969</v>
      </c>
      <c r="N19" s="16">
        <v>18.701</v>
      </c>
      <c r="O19" s="16">
        <v>21.286</v>
      </c>
      <c r="P19" s="16">
        <v>21.744</v>
      </c>
      <c r="Q19" s="16">
        <v>22.872</v>
      </c>
      <c r="R19" s="16">
        <v>24.543</v>
      </c>
      <c r="S19" s="16">
        <v>21.847</v>
      </c>
      <c r="T19" s="42">
        <v>21.6456</v>
      </c>
      <c r="U19" s="17">
        <v>-0.0119257098735092</v>
      </c>
      <c r="V19" s="17">
        <v>0.00107146866833037</v>
      </c>
    </row>
    <row r="20" ht="11.25" customHeight="1">
      <c r="A20" s="15" t="s">
        <v>140</v>
      </c>
      <c r="B20" s="16">
        <v>39.526</v>
      </c>
      <c r="C20" s="16">
        <v>38.735</v>
      </c>
      <c r="D20" s="16">
        <v>37.595</v>
      </c>
      <c r="E20" s="16">
        <v>33.369</v>
      </c>
      <c r="F20" s="16">
        <v>31.397</v>
      </c>
      <c r="G20" s="16">
        <v>24.918</v>
      </c>
      <c r="H20" s="16">
        <v>23.728</v>
      </c>
      <c r="I20" s="16">
        <v>26.1</v>
      </c>
      <c r="J20" s="16">
        <v>23.5</v>
      </c>
      <c r="K20" s="16">
        <v>26.5</v>
      </c>
      <c r="L20" s="16">
        <v>26.1</v>
      </c>
      <c r="M20" s="16">
        <v>25.042</v>
      </c>
      <c r="N20" s="16">
        <v>26.455</v>
      </c>
      <c r="O20" s="16">
        <v>26.627</v>
      </c>
      <c r="P20" s="16">
        <v>31.211</v>
      </c>
      <c r="Q20" s="16">
        <v>30.961</v>
      </c>
      <c r="R20" s="16">
        <v>31.811</v>
      </c>
      <c r="S20" s="16">
        <v>31.811</v>
      </c>
      <c r="T20" s="42">
        <v>34.912</v>
      </c>
      <c r="U20" s="17">
        <v>0.0944834183728245</v>
      </c>
      <c r="V20" s="17">
        <v>0.00172816249717032</v>
      </c>
    </row>
    <row r="21" ht="11.25" customHeight="1">
      <c r="A21" s="15" t="s">
        <v>141</v>
      </c>
      <c r="B21" s="16">
        <v>72.223</v>
      </c>
      <c r="C21" s="16">
        <v>73.36</v>
      </c>
      <c r="D21" s="16">
        <v>73.457</v>
      </c>
      <c r="E21" s="16">
        <v>71.912</v>
      </c>
      <c r="F21" s="16">
        <v>73.441</v>
      </c>
      <c r="G21" s="16">
        <v>75.667</v>
      </c>
      <c r="H21" s="16">
        <v>77.461</v>
      </c>
      <c r="I21" s="16">
        <v>80.152</v>
      </c>
      <c r="J21" s="16">
        <v>80.79</v>
      </c>
      <c r="K21" s="16">
        <v>82.112</v>
      </c>
      <c r="L21" s="16">
        <v>85.176</v>
      </c>
      <c r="M21" s="16">
        <v>81.063</v>
      </c>
      <c r="N21" s="16">
        <v>85.744</v>
      </c>
      <c r="O21" s="16">
        <v>88.25</v>
      </c>
      <c r="P21" s="16">
        <v>89.779</v>
      </c>
      <c r="Q21" s="16">
        <v>91.16</v>
      </c>
      <c r="R21" s="16">
        <v>89.95</v>
      </c>
      <c r="S21" s="16">
        <v>92.111</v>
      </c>
      <c r="T21" s="42">
        <v>91.233</v>
      </c>
      <c r="U21" s="17">
        <v>-0.0122381745047093</v>
      </c>
      <c r="V21" s="17">
        <v>0.00451608183731495</v>
      </c>
    </row>
    <row r="22" ht="11.25" customHeight="1">
      <c r="A22" s="15" t="s">
        <v>142</v>
      </c>
      <c r="B22" s="16">
        <v>42.141</v>
      </c>
      <c r="C22" s="16">
        <v>38.917</v>
      </c>
      <c r="D22" s="16">
        <v>35.61</v>
      </c>
      <c r="E22" s="16">
        <v>37.997</v>
      </c>
      <c r="F22" s="16">
        <v>38.133</v>
      </c>
      <c r="G22" s="16">
        <v>41.79</v>
      </c>
      <c r="H22" s="16">
        <v>42.716</v>
      </c>
      <c r="I22" s="16">
        <v>42.72</v>
      </c>
      <c r="J22" s="16">
        <v>41.666</v>
      </c>
      <c r="K22" s="16">
        <v>38.177</v>
      </c>
      <c r="L22" s="16">
        <v>40.927</v>
      </c>
      <c r="M22" s="16">
        <v>43.969</v>
      </c>
      <c r="N22" s="16">
        <v>42.701</v>
      </c>
      <c r="O22" s="16">
        <v>42.6</v>
      </c>
      <c r="P22" s="16">
        <v>41.621</v>
      </c>
      <c r="Q22" s="16">
        <v>44.365</v>
      </c>
      <c r="R22" s="16">
        <v>45.843</v>
      </c>
      <c r="S22" s="16">
        <v>43.139</v>
      </c>
      <c r="T22" s="42">
        <v>44.988</v>
      </c>
      <c r="U22" s="17">
        <v>0.040012099659545</v>
      </c>
      <c r="V22" s="17">
        <v>0.0022269298356639</v>
      </c>
    </row>
    <row r="23" ht="11.25" customHeight="1">
      <c r="A23" s="15" t="s">
        <v>143</v>
      </c>
      <c r="B23" s="16">
        <v>62.56</v>
      </c>
      <c r="C23" s="16">
        <v>60.528</v>
      </c>
      <c r="D23" s="16">
        <v>59.293</v>
      </c>
      <c r="E23" s="16">
        <v>58.882</v>
      </c>
      <c r="F23" s="16">
        <v>58.705</v>
      </c>
      <c r="G23" s="16">
        <v>60.847</v>
      </c>
      <c r="H23" s="16">
        <v>64.257</v>
      </c>
      <c r="I23" s="16">
        <v>64.598</v>
      </c>
      <c r="J23" s="16">
        <v>64.93</v>
      </c>
      <c r="K23" s="16">
        <v>64.692</v>
      </c>
      <c r="L23" s="16">
        <v>73.466</v>
      </c>
      <c r="M23" s="16">
        <v>74.647</v>
      </c>
      <c r="N23" s="16">
        <v>76.348</v>
      </c>
      <c r="O23" s="16">
        <v>83.227</v>
      </c>
      <c r="P23" s="16">
        <v>84.333</v>
      </c>
      <c r="Q23" s="16">
        <v>82.579</v>
      </c>
      <c r="R23" s="16">
        <v>84.288</v>
      </c>
      <c r="S23" s="16">
        <v>88.081</v>
      </c>
      <c r="T23" s="42">
        <v>85.486</v>
      </c>
      <c r="U23" s="17">
        <v>-0.0321132628604458</v>
      </c>
      <c r="V23" s="17">
        <v>0.00423160229242385</v>
      </c>
    </row>
    <row r="24" ht="11.25" customHeight="1">
      <c r="A24" s="15" t="s">
        <v>71</v>
      </c>
      <c r="B24" s="16">
        <v>25.758</v>
      </c>
      <c r="C24" s="16">
        <v>36.33</v>
      </c>
      <c r="D24" s="16">
        <v>30.849</v>
      </c>
      <c r="E24" s="16">
        <v>33.738</v>
      </c>
      <c r="F24" s="16">
        <v>40.554</v>
      </c>
      <c r="G24" s="16">
        <v>36.604</v>
      </c>
      <c r="H24" s="16">
        <v>53.551</v>
      </c>
      <c r="I24" s="16">
        <v>43.727</v>
      </c>
      <c r="J24" s="16">
        <v>40.985</v>
      </c>
      <c r="K24" s="16">
        <v>38.869</v>
      </c>
      <c r="L24" s="16">
        <v>35.838</v>
      </c>
      <c r="M24" s="16">
        <v>37.605</v>
      </c>
      <c r="N24" s="16">
        <v>39.047</v>
      </c>
      <c r="O24" s="16">
        <v>45.993</v>
      </c>
      <c r="P24" s="16">
        <v>40.26</v>
      </c>
      <c r="Q24" s="16">
        <v>36.027</v>
      </c>
      <c r="R24" s="16">
        <v>45.591</v>
      </c>
      <c r="S24" s="16">
        <v>39.227</v>
      </c>
      <c r="T24" s="42">
        <v>36.411</v>
      </c>
      <c r="U24" s="17">
        <v>-0.0743233896692934</v>
      </c>
      <c r="V24" s="17">
        <v>0.00180236379137455</v>
      </c>
    </row>
    <row r="25" ht="11.25" customHeight="1">
      <c r="A25" s="15" t="s">
        <v>144</v>
      </c>
      <c r="B25" s="16">
        <v>53.983</v>
      </c>
      <c r="C25" s="16">
        <v>57.495</v>
      </c>
      <c r="D25" s="16">
        <v>57.277</v>
      </c>
      <c r="E25" s="16">
        <v>60.575</v>
      </c>
      <c r="F25" s="16">
        <v>65.031</v>
      </c>
      <c r="G25" s="16">
        <v>63.186</v>
      </c>
      <c r="H25" s="16">
        <v>69.372</v>
      </c>
      <c r="I25" s="16">
        <v>68.782</v>
      </c>
      <c r="J25" s="16">
        <v>70.035</v>
      </c>
      <c r="K25" s="16">
        <v>69.475</v>
      </c>
      <c r="L25" s="16">
        <v>69.952</v>
      </c>
      <c r="M25" s="16">
        <v>74.34</v>
      </c>
      <c r="N25" s="16">
        <v>75.228</v>
      </c>
      <c r="O25" s="16">
        <v>83.881</v>
      </c>
      <c r="P25" s="16">
        <v>85.659</v>
      </c>
      <c r="Q25" s="16">
        <v>70.254</v>
      </c>
      <c r="R25" s="16">
        <v>82.157</v>
      </c>
      <c r="S25" s="16">
        <v>81.248</v>
      </c>
      <c r="T25" s="42">
        <v>77.137</v>
      </c>
      <c r="U25" s="17">
        <v>-0.0531921626452478</v>
      </c>
      <c r="V25" s="17">
        <v>0.00381832236893408</v>
      </c>
    </row>
    <row r="26" ht="11.25" customHeight="1">
      <c r="A26" s="15" t="s">
        <v>145</v>
      </c>
      <c r="B26" s="16">
        <v>420.155</v>
      </c>
      <c r="C26" s="16">
        <v>454.735</v>
      </c>
      <c r="D26" s="16">
        <v>463.097</v>
      </c>
      <c r="E26" s="16">
        <v>472.575</v>
      </c>
      <c r="F26" s="16">
        <v>476.907</v>
      </c>
      <c r="G26" s="16">
        <v>493.9</v>
      </c>
      <c r="H26" s="16">
        <v>513.139</v>
      </c>
      <c r="I26" s="16">
        <v>504.148</v>
      </c>
      <c r="J26" s="16">
        <v>510.892</v>
      </c>
      <c r="K26" s="16">
        <v>523.557</v>
      </c>
      <c r="L26" s="16">
        <v>540.8</v>
      </c>
      <c r="M26" s="16">
        <v>549.8</v>
      </c>
      <c r="N26" s="16">
        <v>559.2</v>
      </c>
      <c r="O26" s="16">
        <v>566.9</v>
      </c>
      <c r="P26" s="16">
        <v>574.3</v>
      </c>
      <c r="Q26" s="16">
        <v>576.2</v>
      </c>
      <c r="R26" s="16">
        <v>574.6</v>
      </c>
      <c r="S26" s="16">
        <v>569.8</v>
      </c>
      <c r="T26" s="42">
        <v>574.4</v>
      </c>
      <c r="U26" s="17">
        <v>0.00531871023674291</v>
      </c>
      <c r="V26" s="17">
        <v>0.0284331043301624</v>
      </c>
    </row>
    <row r="27" ht="11.25" customHeight="1">
      <c r="A27" s="15" t="s">
        <v>146</v>
      </c>
      <c r="B27" s="16">
        <v>549.877</v>
      </c>
      <c r="C27" s="16">
        <v>539.391</v>
      </c>
      <c r="D27" s="16">
        <v>537.136</v>
      </c>
      <c r="E27" s="16">
        <v>525.721</v>
      </c>
      <c r="F27" s="16">
        <v>528.221</v>
      </c>
      <c r="G27" s="16">
        <v>534.727</v>
      </c>
      <c r="H27" s="16">
        <v>550.309</v>
      </c>
      <c r="I27" s="16">
        <v>549.746</v>
      </c>
      <c r="J27" s="16">
        <v>553.422</v>
      </c>
      <c r="K27" s="16">
        <v>554.9</v>
      </c>
      <c r="L27" s="16">
        <v>564.45</v>
      </c>
      <c r="M27" s="16">
        <v>586.1</v>
      </c>
      <c r="N27" s="16">
        <v>586.7</v>
      </c>
      <c r="O27" s="16">
        <v>607.5</v>
      </c>
      <c r="P27" s="16">
        <v>616.0</v>
      </c>
      <c r="Q27" s="16">
        <v>620.3</v>
      </c>
      <c r="R27" s="16">
        <v>636.8</v>
      </c>
      <c r="S27" s="16">
        <v>637.6</v>
      </c>
      <c r="T27" s="42">
        <v>639.1</v>
      </c>
      <c r="U27" s="22" t="s">
        <v>76</v>
      </c>
      <c r="V27" s="17">
        <v>0.0316357886096915</v>
      </c>
    </row>
    <row r="28" ht="11.25" customHeight="1">
      <c r="A28" s="15" t="s">
        <v>147</v>
      </c>
      <c r="B28" s="16">
        <v>35.003</v>
      </c>
      <c r="C28" s="16">
        <v>35.813</v>
      </c>
      <c r="D28" s="16">
        <v>37.41</v>
      </c>
      <c r="E28" s="16">
        <v>38.396</v>
      </c>
      <c r="F28" s="16">
        <v>40.623</v>
      </c>
      <c r="G28" s="16">
        <v>41.551</v>
      </c>
      <c r="H28" s="16">
        <v>42.557</v>
      </c>
      <c r="I28" s="16">
        <v>43.505</v>
      </c>
      <c r="J28" s="16">
        <v>46.329</v>
      </c>
      <c r="K28" s="16">
        <v>49.62</v>
      </c>
      <c r="L28" s="16">
        <v>53.843</v>
      </c>
      <c r="M28" s="16">
        <v>53.704</v>
      </c>
      <c r="N28" s="16">
        <v>54.608</v>
      </c>
      <c r="O28" s="16">
        <v>58.478</v>
      </c>
      <c r="P28" s="16">
        <v>59.346</v>
      </c>
      <c r="Q28" s="16">
        <v>60.02</v>
      </c>
      <c r="R28" s="16">
        <v>60.789</v>
      </c>
      <c r="S28" s="16">
        <v>63.243</v>
      </c>
      <c r="T28" s="42">
        <v>62.143</v>
      </c>
      <c r="U28" s="17">
        <v>-0.0200779472429571</v>
      </c>
      <c r="V28" s="17">
        <v>0.00307611142477242</v>
      </c>
    </row>
    <row r="29" ht="11.25" customHeight="1">
      <c r="A29" s="15" t="s">
        <v>148</v>
      </c>
      <c r="B29" s="16">
        <v>28.411</v>
      </c>
      <c r="C29" s="16">
        <v>29.98</v>
      </c>
      <c r="D29" s="16">
        <v>31.614</v>
      </c>
      <c r="E29" s="16">
        <v>32.784</v>
      </c>
      <c r="F29" s="16">
        <v>33.515</v>
      </c>
      <c r="G29" s="16">
        <v>34.017</v>
      </c>
      <c r="H29" s="16">
        <v>35.102</v>
      </c>
      <c r="I29" s="16">
        <v>35.396</v>
      </c>
      <c r="J29" s="16">
        <v>37.188</v>
      </c>
      <c r="K29" s="16">
        <v>37.154</v>
      </c>
      <c r="L29" s="16">
        <v>35.191</v>
      </c>
      <c r="M29" s="16">
        <v>36.418</v>
      </c>
      <c r="N29" s="16">
        <v>36.158</v>
      </c>
      <c r="O29" s="16">
        <v>34.145</v>
      </c>
      <c r="P29" s="16">
        <v>33.708</v>
      </c>
      <c r="Q29" s="16">
        <v>35.755</v>
      </c>
      <c r="R29" s="16">
        <v>35.859</v>
      </c>
      <c r="S29" s="16">
        <v>39.959</v>
      </c>
      <c r="T29" s="42">
        <v>40.002</v>
      </c>
      <c r="U29" s="17">
        <v>-0.00165907760372408</v>
      </c>
      <c r="V29" s="17">
        <v>0.00198012019396789</v>
      </c>
    </row>
    <row r="30" ht="11.25" customHeight="1">
      <c r="A30" s="15" t="s">
        <v>149</v>
      </c>
      <c r="B30" s="16">
        <v>4.51</v>
      </c>
      <c r="C30" s="16">
        <v>4.494</v>
      </c>
      <c r="D30" s="16">
        <v>4.546</v>
      </c>
      <c r="E30" s="16">
        <v>4.727</v>
      </c>
      <c r="F30" s="16">
        <v>4.78</v>
      </c>
      <c r="G30" s="16">
        <v>4.976</v>
      </c>
      <c r="H30" s="16">
        <v>5.113</v>
      </c>
      <c r="I30" s="16">
        <v>5.58</v>
      </c>
      <c r="J30" s="16">
        <v>6.275</v>
      </c>
      <c r="K30" s="16">
        <v>7.185</v>
      </c>
      <c r="L30" s="16">
        <v>7.679</v>
      </c>
      <c r="M30" s="16">
        <v>8.028</v>
      </c>
      <c r="N30" s="16">
        <v>8.411</v>
      </c>
      <c r="O30" s="16">
        <v>8.495</v>
      </c>
      <c r="P30" s="16">
        <v>8.618</v>
      </c>
      <c r="Q30" s="16">
        <v>8.68</v>
      </c>
      <c r="R30" s="16">
        <v>9.548</v>
      </c>
      <c r="S30" s="16">
        <v>11.976</v>
      </c>
      <c r="T30" s="42">
        <v>16.467</v>
      </c>
      <c r="U30" s="17">
        <v>0.371243169398907</v>
      </c>
      <c r="V30" s="17">
        <v>8.15125224590501E-4</v>
      </c>
    </row>
    <row r="31" ht="11.25" customHeight="1">
      <c r="A31" s="15" t="s">
        <v>150</v>
      </c>
      <c r="B31" s="16">
        <v>14.515</v>
      </c>
      <c r="C31" s="16">
        <v>15.147</v>
      </c>
      <c r="D31" s="16">
        <v>16.011</v>
      </c>
      <c r="E31" s="16">
        <v>16.396</v>
      </c>
      <c r="F31" s="16">
        <v>17.126</v>
      </c>
      <c r="G31" s="16">
        <v>17.879</v>
      </c>
      <c r="H31" s="16">
        <v>19.181</v>
      </c>
      <c r="I31" s="16">
        <v>19.958</v>
      </c>
      <c r="J31" s="16">
        <v>21.077</v>
      </c>
      <c r="K31" s="16">
        <v>22.038</v>
      </c>
      <c r="L31" s="16">
        <v>23.977</v>
      </c>
      <c r="M31" s="16">
        <v>25.315</v>
      </c>
      <c r="N31" s="16">
        <v>24.632</v>
      </c>
      <c r="O31" s="16">
        <v>25.301</v>
      </c>
      <c r="P31" s="16">
        <v>25.569</v>
      </c>
      <c r="Q31" s="16">
        <v>25.97</v>
      </c>
      <c r="R31" s="16">
        <v>27.037</v>
      </c>
      <c r="S31" s="16">
        <v>28.226</v>
      </c>
      <c r="T31" s="42">
        <v>29.75</v>
      </c>
      <c r="U31" s="17">
        <v>0.0511130109471598</v>
      </c>
      <c r="V31" s="17">
        <v>0.00147264076222551</v>
      </c>
    </row>
    <row r="32" ht="11.25" customHeight="1">
      <c r="A32" s="15" t="s">
        <v>72</v>
      </c>
      <c r="B32" s="16">
        <v>216.891</v>
      </c>
      <c r="C32" s="16">
        <v>222.041</v>
      </c>
      <c r="D32" s="16">
        <v>226.243</v>
      </c>
      <c r="E32" s="16">
        <v>222.788</v>
      </c>
      <c r="F32" s="16">
        <v>231.803</v>
      </c>
      <c r="G32" s="16">
        <v>241.48</v>
      </c>
      <c r="H32" s="16">
        <v>244.491</v>
      </c>
      <c r="I32" s="16">
        <v>251.462</v>
      </c>
      <c r="J32" s="16">
        <v>259.761</v>
      </c>
      <c r="K32" s="16">
        <v>265.657</v>
      </c>
      <c r="L32" s="16">
        <v>276.629</v>
      </c>
      <c r="M32" s="16">
        <v>278.995</v>
      </c>
      <c r="N32" s="16">
        <v>284.401</v>
      </c>
      <c r="O32" s="16">
        <v>293.865</v>
      </c>
      <c r="P32" s="16">
        <v>303.321</v>
      </c>
      <c r="Q32" s="16">
        <v>303.672</v>
      </c>
      <c r="R32" s="16">
        <v>314.0903</v>
      </c>
      <c r="S32" s="16">
        <v>313.9</v>
      </c>
      <c r="T32" s="42">
        <v>317.9</v>
      </c>
      <c r="U32" s="17">
        <v>0.00997585461939265</v>
      </c>
      <c r="V32" s="17">
        <v>0.0157362184306383</v>
      </c>
    </row>
    <row r="33" ht="11.25" customHeight="1">
      <c r="A33" s="15" t="s">
        <v>73</v>
      </c>
      <c r="B33" s="16">
        <v>87.379</v>
      </c>
      <c r="C33" s="16">
        <v>85.99</v>
      </c>
      <c r="D33" s="16">
        <v>83.166</v>
      </c>
      <c r="E33" s="16">
        <v>77.889</v>
      </c>
      <c r="F33" s="16">
        <v>66.777</v>
      </c>
      <c r="G33" s="16">
        <v>66.739</v>
      </c>
      <c r="H33" s="16">
        <v>58.747</v>
      </c>
      <c r="I33" s="16">
        <v>52.0</v>
      </c>
      <c r="J33" s="16">
        <v>49.8</v>
      </c>
      <c r="K33" s="16">
        <v>47.3</v>
      </c>
      <c r="L33" s="16">
        <v>51.635</v>
      </c>
      <c r="M33" s="16">
        <v>55.6</v>
      </c>
      <c r="N33" s="16">
        <v>58.7</v>
      </c>
      <c r="O33" s="16">
        <v>63.866</v>
      </c>
      <c r="P33" s="16">
        <v>66.942</v>
      </c>
      <c r="Q33" s="16">
        <v>67.9197</v>
      </c>
      <c r="R33" s="16">
        <v>71.6684615</v>
      </c>
      <c r="S33" s="16">
        <v>76.621528</v>
      </c>
      <c r="T33" s="42">
        <v>79.9804</v>
      </c>
      <c r="U33" s="17">
        <v>0.0409851695588726</v>
      </c>
      <c r="V33" s="17">
        <v>0.00395907217543196</v>
      </c>
    </row>
    <row r="34" ht="11.25" customHeight="1">
      <c r="A34" s="15" t="s">
        <v>151</v>
      </c>
      <c r="B34" s="16">
        <v>28.405</v>
      </c>
      <c r="C34" s="16">
        <v>29.363</v>
      </c>
      <c r="D34" s="16">
        <v>18.707</v>
      </c>
      <c r="E34" s="16">
        <v>14.105</v>
      </c>
      <c r="F34" s="16">
        <v>9.998</v>
      </c>
      <c r="G34" s="16">
        <v>13.84</v>
      </c>
      <c r="H34" s="16">
        <v>16.789</v>
      </c>
      <c r="I34" s="16">
        <v>14.861</v>
      </c>
      <c r="J34" s="16">
        <v>17.63</v>
      </c>
      <c r="K34" s="16">
        <v>13.535</v>
      </c>
      <c r="L34" s="16">
        <v>11.425</v>
      </c>
      <c r="M34" s="16">
        <v>14.737</v>
      </c>
      <c r="N34" s="16">
        <v>17.721</v>
      </c>
      <c r="O34" s="16">
        <v>19.488</v>
      </c>
      <c r="P34" s="16">
        <v>19.274</v>
      </c>
      <c r="Q34" s="16">
        <v>14.7843</v>
      </c>
      <c r="R34" s="16">
        <v>12.4819</v>
      </c>
      <c r="S34" s="16">
        <v>14.0076</v>
      </c>
      <c r="T34" s="42">
        <v>14.01</v>
      </c>
      <c r="U34" s="17">
        <v>-0.00256137300641013</v>
      </c>
      <c r="V34" s="17">
        <v>6.93502422816112E-4</v>
      </c>
    </row>
    <row r="35" ht="11.25" customHeight="1">
      <c r="A35" s="15" t="s">
        <v>152</v>
      </c>
      <c r="B35" s="16">
        <v>71.866</v>
      </c>
      <c r="C35" s="16">
        <v>74.252</v>
      </c>
      <c r="D35" s="16">
        <v>77.202</v>
      </c>
      <c r="E35" s="16">
        <v>76.992</v>
      </c>
      <c r="F35" s="16">
        <v>79.647</v>
      </c>
      <c r="G35" s="16">
        <v>81.048</v>
      </c>
      <c r="H35" s="16">
        <v>85.048</v>
      </c>
      <c r="I35" s="16">
        <v>86.573</v>
      </c>
      <c r="J35" s="16">
        <v>90.84</v>
      </c>
      <c r="K35" s="16">
        <v>86.68</v>
      </c>
      <c r="L35" s="16">
        <v>89.467</v>
      </c>
      <c r="M35" s="16">
        <v>93.72</v>
      </c>
      <c r="N35" s="16">
        <v>96.29</v>
      </c>
      <c r="O35" s="16">
        <v>96.705</v>
      </c>
      <c r="P35" s="16">
        <v>102.44</v>
      </c>
      <c r="Q35" s="16">
        <v>100.424</v>
      </c>
      <c r="R35" s="16">
        <v>98.835</v>
      </c>
      <c r="S35" s="16">
        <v>105.164</v>
      </c>
      <c r="T35" s="42">
        <v>107.599</v>
      </c>
      <c r="U35" s="17">
        <v>0.0203588077783481</v>
      </c>
      <c r="V35" s="17">
        <v>0.00532620750839335</v>
      </c>
    </row>
    <row r="36" ht="11.25" customHeight="1">
      <c r="A36" s="15" t="s">
        <v>74</v>
      </c>
      <c r="B36" s="16">
        <v>121.848</v>
      </c>
      <c r="C36" s="16">
        <v>111.009</v>
      </c>
      <c r="D36" s="16">
        <v>117.506</v>
      </c>
      <c r="E36" s="16">
        <v>120.095</v>
      </c>
      <c r="F36" s="16">
        <v>113.488</v>
      </c>
      <c r="G36" s="16">
        <v>123.193</v>
      </c>
      <c r="H36" s="16">
        <v>104.755</v>
      </c>
      <c r="I36" s="16">
        <v>111.636</v>
      </c>
      <c r="J36" s="16">
        <v>116.983</v>
      </c>
      <c r="K36" s="16">
        <v>122.66</v>
      </c>
      <c r="L36" s="16">
        <v>142.984</v>
      </c>
      <c r="M36" s="16">
        <v>121.92</v>
      </c>
      <c r="N36" s="16">
        <v>130.6</v>
      </c>
      <c r="O36" s="16">
        <v>107.274</v>
      </c>
      <c r="P36" s="16">
        <v>110.602171</v>
      </c>
      <c r="Q36" s="16">
        <v>138.072621</v>
      </c>
      <c r="R36" s="16">
        <v>121.663307</v>
      </c>
      <c r="S36" s="16">
        <v>137.708563</v>
      </c>
      <c r="T36" s="42">
        <v>142.667018</v>
      </c>
      <c r="U36" s="17">
        <v>0.0331762550188808</v>
      </c>
      <c r="V36" s="17">
        <v>0.00706209297922555</v>
      </c>
    </row>
    <row r="37" ht="11.25" customHeight="1">
      <c r="A37" s="15" t="s">
        <v>153</v>
      </c>
      <c r="B37" s="16">
        <v>136.364</v>
      </c>
      <c r="C37" s="16">
        <v>134.712</v>
      </c>
      <c r="D37" s="16">
        <v>132.728</v>
      </c>
      <c r="E37" s="16">
        <v>133.867</v>
      </c>
      <c r="F37" s="16">
        <v>135.35</v>
      </c>
      <c r="G37" s="16">
        <v>139.006</v>
      </c>
      <c r="H37" s="16">
        <v>143.173</v>
      </c>
      <c r="I37" s="16">
        <v>142.769</v>
      </c>
      <c r="J37" s="16">
        <v>142.771</v>
      </c>
      <c r="K37" s="16">
        <v>142.128</v>
      </c>
      <c r="L37" s="16">
        <v>145.183</v>
      </c>
      <c r="M37" s="16">
        <v>145.655</v>
      </c>
      <c r="N37" s="16">
        <v>144.126</v>
      </c>
      <c r="O37" s="16">
        <v>151.631</v>
      </c>
      <c r="P37" s="16">
        <v>154.159</v>
      </c>
      <c r="Q37" s="16">
        <v>156.936</v>
      </c>
      <c r="R37" s="16">
        <v>161.742</v>
      </c>
      <c r="S37" s="16">
        <v>159.348</v>
      </c>
      <c r="T37" s="42">
        <v>154.607</v>
      </c>
      <c r="U37" s="17">
        <v>-0.0324034408795076</v>
      </c>
      <c r="V37" s="17">
        <v>0.00765312841429912</v>
      </c>
    </row>
    <row r="38" ht="11.25" customHeight="1">
      <c r="A38" s="15" t="s">
        <v>154</v>
      </c>
      <c r="B38" s="16">
        <v>28.5</v>
      </c>
      <c r="C38" s="16">
        <v>29.871</v>
      </c>
      <c r="D38" s="16">
        <v>30.087</v>
      </c>
      <c r="E38" s="16">
        <v>31.205</v>
      </c>
      <c r="F38" s="16">
        <v>31.38</v>
      </c>
      <c r="G38" s="16">
        <v>33.263</v>
      </c>
      <c r="H38" s="16">
        <v>34.521</v>
      </c>
      <c r="I38" s="16">
        <v>34.208</v>
      </c>
      <c r="J38" s="16">
        <v>38.984</v>
      </c>
      <c r="K38" s="16">
        <v>43.287</v>
      </c>
      <c r="L38" s="16">
        <v>43.764</v>
      </c>
      <c r="M38" s="16">
        <v>46.509</v>
      </c>
      <c r="N38" s="16">
        <v>46.107</v>
      </c>
      <c r="O38" s="16">
        <v>46.852</v>
      </c>
      <c r="P38" s="16">
        <v>45.105</v>
      </c>
      <c r="Q38" s="16">
        <v>46.585</v>
      </c>
      <c r="R38" s="16">
        <v>49.041</v>
      </c>
      <c r="S38" s="16">
        <v>47.441</v>
      </c>
      <c r="T38" s="42">
        <v>46.114</v>
      </c>
      <c r="U38" s="17">
        <v>-0.0306274010986095</v>
      </c>
      <c r="V38" s="17">
        <v>0.00228266743224427</v>
      </c>
    </row>
    <row r="39" ht="11.25" customHeight="1">
      <c r="A39" s="15" t="s">
        <v>75</v>
      </c>
      <c r="B39" s="16">
        <v>63.769</v>
      </c>
      <c r="C39" s="16">
        <v>56.914</v>
      </c>
      <c r="D39" s="16">
        <v>54.195</v>
      </c>
      <c r="E39" s="16">
        <v>55.476</v>
      </c>
      <c r="F39" s="16">
        <v>55.136</v>
      </c>
      <c r="G39" s="16">
        <v>59.267</v>
      </c>
      <c r="H39" s="16">
        <v>61.35</v>
      </c>
      <c r="I39" s="16">
        <v>57.148</v>
      </c>
      <c r="J39" s="16">
        <v>53.496</v>
      </c>
      <c r="K39" s="16">
        <v>50.713</v>
      </c>
      <c r="L39" s="16">
        <v>51.935</v>
      </c>
      <c r="M39" s="16">
        <v>53.866</v>
      </c>
      <c r="N39" s="16">
        <v>54.935</v>
      </c>
      <c r="O39" s="16">
        <v>56.645</v>
      </c>
      <c r="P39" s="16">
        <v>56.482</v>
      </c>
      <c r="Q39" s="16">
        <v>59.413</v>
      </c>
      <c r="R39" s="16">
        <v>62.697</v>
      </c>
      <c r="S39" s="16">
        <v>61.673</v>
      </c>
      <c r="T39" s="42">
        <v>64.636</v>
      </c>
      <c r="U39" s="17">
        <v>0.0451802070128553</v>
      </c>
      <c r="V39" s="17">
        <v>0.00319951624562043</v>
      </c>
    </row>
    <row r="40" ht="11.25" customHeight="1">
      <c r="A40" s="15" t="s">
        <v>77</v>
      </c>
      <c r="B40" s="16">
        <v>1082.2</v>
      </c>
      <c r="C40" s="16">
        <v>1068.0</v>
      </c>
      <c r="D40" s="16">
        <v>1008.0</v>
      </c>
      <c r="E40" s="16">
        <v>956.0</v>
      </c>
      <c r="F40" s="16">
        <v>876.4</v>
      </c>
      <c r="G40" s="16">
        <v>862.1</v>
      </c>
      <c r="H40" s="16">
        <v>847.0</v>
      </c>
      <c r="I40" s="16">
        <v>834.0</v>
      </c>
      <c r="J40" s="16">
        <v>826.1</v>
      </c>
      <c r="K40" s="16">
        <v>846.2</v>
      </c>
      <c r="L40" s="16">
        <v>877.8</v>
      </c>
      <c r="M40" s="16">
        <v>891.3</v>
      </c>
      <c r="N40" s="16">
        <v>891.27</v>
      </c>
      <c r="O40" s="16">
        <v>912.08</v>
      </c>
      <c r="P40" s="16">
        <v>931.9</v>
      </c>
      <c r="Q40" s="16">
        <v>953.1</v>
      </c>
      <c r="R40" s="16">
        <v>995.95</v>
      </c>
      <c r="S40" s="16">
        <v>1014.371</v>
      </c>
      <c r="T40" s="42">
        <v>1036.2</v>
      </c>
      <c r="U40" s="17">
        <v>0.0187287022785712</v>
      </c>
      <c r="V40" s="17">
        <v>0.0512924490022881</v>
      </c>
    </row>
    <row r="41" ht="11.25" customHeight="1">
      <c r="A41" s="15" t="s">
        <v>155</v>
      </c>
      <c r="B41" s="16">
        <v>24.019</v>
      </c>
      <c r="C41" s="16">
        <v>22.732</v>
      </c>
      <c r="D41" s="16">
        <v>22.255</v>
      </c>
      <c r="E41" s="16">
        <v>24.429</v>
      </c>
      <c r="F41" s="16">
        <v>24.74</v>
      </c>
      <c r="G41" s="16">
        <v>25.905</v>
      </c>
      <c r="H41" s="16">
        <v>25.261</v>
      </c>
      <c r="I41" s="16">
        <v>24.251</v>
      </c>
      <c r="J41" s="16">
        <v>25.0</v>
      </c>
      <c r="K41" s="16">
        <v>27.743</v>
      </c>
      <c r="L41" s="16">
        <v>30.685</v>
      </c>
      <c r="M41" s="16">
        <v>32.046</v>
      </c>
      <c r="N41" s="16">
        <v>32.427</v>
      </c>
      <c r="O41" s="16">
        <v>31.178</v>
      </c>
      <c r="P41" s="16">
        <v>30.567</v>
      </c>
      <c r="Q41" s="16">
        <v>31.455</v>
      </c>
      <c r="R41" s="16">
        <v>31.418</v>
      </c>
      <c r="S41" s="16">
        <v>28.056</v>
      </c>
      <c r="T41" s="42">
        <v>29.488</v>
      </c>
      <c r="U41" s="17">
        <v>0.0481690794834997</v>
      </c>
      <c r="V41" s="17">
        <v>0.00145967162341196</v>
      </c>
    </row>
    <row r="42" ht="11.25" customHeight="1">
      <c r="A42" s="15" t="s">
        <v>156</v>
      </c>
      <c r="B42" s="16">
        <v>151.741</v>
      </c>
      <c r="C42" s="16">
        <v>159.392</v>
      </c>
      <c r="D42" s="16">
        <v>161.105</v>
      </c>
      <c r="E42" s="16">
        <v>160.89</v>
      </c>
      <c r="F42" s="16">
        <v>164.477</v>
      </c>
      <c r="G42" s="16">
        <v>168.903</v>
      </c>
      <c r="H42" s="16">
        <v>176.51</v>
      </c>
      <c r="I42" s="16">
        <v>183.879</v>
      </c>
      <c r="J42" s="16">
        <v>196.046</v>
      </c>
      <c r="K42" s="16">
        <v>208.913</v>
      </c>
      <c r="L42" s="16">
        <v>224.779</v>
      </c>
      <c r="M42" s="16">
        <v>237.417</v>
      </c>
      <c r="N42" s="16">
        <v>246.164</v>
      </c>
      <c r="O42" s="16">
        <v>264.413</v>
      </c>
      <c r="P42" s="16">
        <v>280.007</v>
      </c>
      <c r="Q42" s="16">
        <v>294.077</v>
      </c>
      <c r="R42" s="16">
        <v>303.051</v>
      </c>
      <c r="S42" s="16">
        <v>306.4</v>
      </c>
      <c r="T42" s="42">
        <v>310.099843054354</v>
      </c>
      <c r="U42" s="17">
        <v>0.00930997298826486</v>
      </c>
      <c r="V42" s="17">
        <v>0.0153501065291285</v>
      </c>
    </row>
    <row r="43" ht="11.25" customHeight="1">
      <c r="A43" s="15" t="s">
        <v>157</v>
      </c>
      <c r="B43" s="16">
        <v>146.508</v>
      </c>
      <c r="C43" s="16">
        <v>147.384</v>
      </c>
      <c r="D43" s="16">
        <v>146.444</v>
      </c>
      <c r="E43" s="16">
        <v>145.975</v>
      </c>
      <c r="F43" s="16">
        <v>142.895</v>
      </c>
      <c r="G43" s="16">
        <v>147.617</v>
      </c>
      <c r="H43" s="16">
        <v>139.686</v>
      </c>
      <c r="I43" s="16">
        <v>149.407</v>
      </c>
      <c r="J43" s="16">
        <v>154.234</v>
      </c>
      <c r="K43" s="16">
        <v>155.159</v>
      </c>
      <c r="L43" s="16">
        <v>145.757</v>
      </c>
      <c r="M43" s="16">
        <v>161.729</v>
      </c>
      <c r="N43" s="16">
        <v>146.731</v>
      </c>
      <c r="O43" s="16">
        <v>135.213</v>
      </c>
      <c r="P43" s="16">
        <v>147.647</v>
      </c>
      <c r="Q43" s="16">
        <v>158.413</v>
      </c>
      <c r="R43" s="16">
        <v>143.3</v>
      </c>
      <c r="S43" s="16">
        <v>148.557</v>
      </c>
      <c r="T43" s="42">
        <v>149.256</v>
      </c>
      <c r="U43" s="17">
        <v>0.00196016829440215</v>
      </c>
      <c r="V43" s="17">
        <v>0.00738825107921782</v>
      </c>
    </row>
    <row r="44" ht="11.25" customHeight="1">
      <c r="A44" s="15" t="s">
        <v>158</v>
      </c>
      <c r="B44" s="16">
        <v>55.804</v>
      </c>
      <c r="C44" s="16">
        <v>57.81</v>
      </c>
      <c r="D44" s="16">
        <v>59.126</v>
      </c>
      <c r="E44" s="16">
        <v>61.267</v>
      </c>
      <c r="F44" s="16">
        <v>66.453</v>
      </c>
      <c r="G44" s="16">
        <v>63.08</v>
      </c>
      <c r="H44" s="16">
        <v>56.888</v>
      </c>
      <c r="I44" s="16">
        <v>62.715</v>
      </c>
      <c r="J44" s="16">
        <v>62.877</v>
      </c>
      <c r="K44" s="16">
        <v>69.546</v>
      </c>
      <c r="L44" s="16">
        <v>67.351</v>
      </c>
      <c r="M44" s="16">
        <v>71.912</v>
      </c>
      <c r="N44" s="16">
        <v>66.654</v>
      </c>
      <c r="O44" s="16">
        <v>66.988</v>
      </c>
      <c r="P44" s="16">
        <v>65.549</v>
      </c>
      <c r="Q44" s="16">
        <v>59.772</v>
      </c>
      <c r="R44" s="16">
        <v>64.1301815</v>
      </c>
      <c r="S44" s="16">
        <v>68.02602217</v>
      </c>
      <c r="T44" s="42">
        <v>69.11066</v>
      </c>
      <c r="U44" s="17">
        <v>0.0131686501949297</v>
      </c>
      <c r="V44" s="17">
        <v>0.0034210142863969</v>
      </c>
    </row>
    <row r="45" ht="11.25" customHeight="1">
      <c r="A45" s="15" t="s">
        <v>159</v>
      </c>
      <c r="B45" s="16">
        <v>57.543</v>
      </c>
      <c r="C45" s="16">
        <v>60.246</v>
      </c>
      <c r="D45" s="16">
        <v>67.342</v>
      </c>
      <c r="E45" s="16">
        <v>73.808</v>
      </c>
      <c r="F45" s="16">
        <v>78.322</v>
      </c>
      <c r="G45" s="16">
        <v>86.247</v>
      </c>
      <c r="H45" s="16">
        <v>94.862</v>
      </c>
      <c r="I45" s="16">
        <v>102.0</v>
      </c>
      <c r="J45" s="16">
        <v>110.9</v>
      </c>
      <c r="K45" s="16">
        <v>116.594</v>
      </c>
      <c r="L45" s="16">
        <v>124.921</v>
      </c>
      <c r="M45" s="16">
        <v>122.725</v>
      </c>
      <c r="N45" s="16">
        <v>132.482</v>
      </c>
      <c r="O45" s="16">
        <v>141.28</v>
      </c>
      <c r="P45" s="16">
        <v>149.608</v>
      </c>
      <c r="Q45" s="16">
        <v>161.983</v>
      </c>
      <c r="R45" s="16">
        <v>176.237</v>
      </c>
      <c r="S45" s="16">
        <v>190.689</v>
      </c>
      <c r="T45" s="42">
        <v>199.079</v>
      </c>
      <c r="U45" s="17">
        <v>0.041145888362784</v>
      </c>
      <c r="V45" s="17">
        <v>0.00985451597657451</v>
      </c>
    </row>
    <row r="46" ht="11.25" customHeight="1">
      <c r="A46" s="15" t="s">
        <v>78</v>
      </c>
      <c r="B46" s="16">
        <v>14.61</v>
      </c>
      <c r="C46" s="16">
        <v>14.9</v>
      </c>
      <c r="D46" s="16">
        <v>13.1</v>
      </c>
      <c r="E46" s="16">
        <v>12.637</v>
      </c>
      <c r="F46" s="16">
        <v>10.496</v>
      </c>
      <c r="G46" s="16">
        <v>9.8</v>
      </c>
      <c r="H46" s="16">
        <v>10.1</v>
      </c>
      <c r="I46" s="16">
        <v>9.4</v>
      </c>
      <c r="J46" s="16">
        <v>9.1</v>
      </c>
      <c r="K46" s="16">
        <v>9.0</v>
      </c>
      <c r="L46" s="16">
        <v>9.845</v>
      </c>
      <c r="M46" s="16">
        <v>11.154</v>
      </c>
      <c r="N46" s="16">
        <v>11.2</v>
      </c>
      <c r="O46" s="16">
        <v>10.8</v>
      </c>
      <c r="P46" s="16">
        <v>11.425</v>
      </c>
      <c r="Q46" s="16">
        <v>12.82</v>
      </c>
      <c r="R46" s="16">
        <v>13.65</v>
      </c>
      <c r="S46" s="16">
        <v>14.6055</v>
      </c>
      <c r="T46" s="42">
        <v>15.3358</v>
      </c>
      <c r="U46" s="17">
        <v>0.0471328545482064</v>
      </c>
      <c r="V46" s="17">
        <v>7.59130225255056E-4</v>
      </c>
    </row>
    <row r="47" ht="11.25" customHeight="1">
      <c r="A47" s="15" t="s">
        <v>160</v>
      </c>
      <c r="B47" s="16">
        <v>298.5</v>
      </c>
      <c r="C47" s="16">
        <v>279.0</v>
      </c>
      <c r="D47" s="16">
        <v>252.6</v>
      </c>
      <c r="E47" s="16">
        <v>229.907</v>
      </c>
      <c r="F47" s="16">
        <v>202.922</v>
      </c>
      <c r="G47" s="16">
        <v>194.018</v>
      </c>
      <c r="H47" s="16">
        <v>181.709</v>
      </c>
      <c r="I47" s="16">
        <v>176.0</v>
      </c>
      <c r="J47" s="16">
        <v>171.9</v>
      </c>
      <c r="K47" s="16">
        <v>171.0</v>
      </c>
      <c r="L47" s="16">
        <v>169.0</v>
      </c>
      <c r="M47" s="16">
        <v>171.4</v>
      </c>
      <c r="N47" s="16">
        <v>173.734</v>
      </c>
      <c r="O47" s="16">
        <v>179.504</v>
      </c>
      <c r="P47" s="16">
        <v>182.2</v>
      </c>
      <c r="Q47" s="16">
        <v>185.0</v>
      </c>
      <c r="R47" s="16">
        <v>192.1246</v>
      </c>
      <c r="S47" s="16">
        <v>195.1305</v>
      </c>
      <c r="T47" s="42">
        <v>191.688</v>
      </c>
      <c r="U47" s="17">
        <v>-0.0203260777014258</v>
      </c>
      <c r="V47" s="17">
        <v>0.00948865756065489</v>
      </c>
    </row>
    <row r="48" ht="11.25" customHeight="1">
      <c r="A48" s="15" t="s">
        <v>79</v>
      </c>
      <c r="B48" s="16">
        <v>319.739</v>
      </c>
      <c r="C48" s="16">
        <v>322.875</v>
      </c>
      <c r="D48" s="16">
        <v>321.043</v>
      </c>
      <c r="E48" s="16">
        <v>323.102</v>
      </c>
      <c r="F48" s="16">
        <v>326.558</v>
      </c>
      <c r="G48" s="16">
        <v>337.424</v>
      </c>
      <c r="H48" s="16">
        <v>350.867</v>
      </c>
      <c r="I48" s="16">
        <v>350.667</v>
      </c>
      <c r="J48" s="16">
        <v>362.702</v>
      </c>
      <c r="K48" s="16">
        <v>368.152</v>
      </c>
      <c r="L48" s="16">
        <v>377.07</v>
      </c>
      <c r="M48" s="16">
        <v>384.786</v>
      </c>
      <c r="N48" s="16">
        <v>387.246</v>
      </c>
      <c r="O48" s="16">
        <v>398.209</v>
      </c>
      <c r="P48" s="16">
        <v>393.929</v>
      </c>
      <c r="Q48" s="16">
        <v>398.359</v>
      </c>
      <c r="R48" s="16">
        <v>397.855</v>
      </c>
      <c r="S48" s="16">
        <v>396.142</v>
      </c>
      <c r="T48" s="42">
        <v>390.011</v>
      </c>
      <c r="U48" s="17">
        <v>-0.0181667276510357</v>
      </c>
      <c r="V48" s="17">
        <v>0.0193057511366834</v>
      </c>
    </row>
    <row r="49" ht="11.25" customHeight="1">
      <c r="A49" s="15" t="s">
        <v>80</v>
      </c>
      <c r="B49" s="16">
        <v>56.325</v>
      </c>
      <c r="C49" s="16">
        <v>54.165</v>
      </c>
      <c r="D49" s="16">
        <v>51.05</v>
      </c>
      <c r="E49" s="16">
        <v>48.716</v>
      </c>
      <c r="F49" s="16">
        <v>47.0</v>
      </c>
      <c r="G49" s="16">
        <v>47.4</v>
      </c>
      <c r="H49" s="16">
        <v>45.419</v>
      </c>
      <c r="I49" s="16">
        <v>46.0</v>
      </c>
      <c r="J49" s="16">
        <v>45.9</v>
      </c>
      <c r="K49" s="16">
        <v>45.3</v>
      </c>
      <c r="L49" s="16">
        <v>46.8</v>
      </c>
      <c r="M49" s="16">
        <v>46.576</v>
      </c>
      <c r="N49" s="16">
        <v>49.306</v>
      </c>
      <c r="O49" s="16">
        <v>48.7</v>
      </c>
      <c r="P49" s="16">
        <v>49.627</v>
      </c>
      <c r="Q49" s="16">
        <v>47.706</v>
      </c>
      <c r="R49" s="16">
        <v>49.299</v>
      </c>
      <c r="S49" s="16">
        <v>48.999</v>
      </c>
      <c r="T49" s="42">
        <v>50.099</v>
      </c>
      <c r="U49" s="17">
        <v>0.0196558600448742</v>
      </c>
      <c r="V49" s="17">
        <v>0.00247992704358775</v>
      </c>
    </row>
    <row r="50" ht="11.25" customHeight="1">
      <c r="A50" s="15" t="s">
        <v>81</v>
      </c>
      <c r="B50" s="16">
        <v>185.173</v>
      </c>
      <c r="C50" s="16">
        <v>167.642</v>
      </c>
      <c r="D50" s="16">
        <v>152.248</v>
      </c>
      <c r="E50" s="16">
        <v>141.316</v>
      </c>
      <c r="F50" s="16">
        <v>139.709</v>
      </c>
      <c r="G50" s="16">
        <v>132.118</v>
      </c>
      <c r="H50" s="16">
        <v>142.693</v>
      </c>
      <c r="I50" s="16">
        <v>143.216</v>
      </c>
      <c r="J50" s="16">
        <v>147.156</v>
      </c>
      <c r="K50" s="16">
        <v>143.1719</v>
      </c>
      <c r="L50" s="16">
        <v>142.179</v>
      </c>
      <c r="M50" s="16">
        <v>142.4908</v>
      </c>
      <c r="N50" s="16">
        <v>141.0348</v>
      </c>
      <c r="O50" s="16">
        <v>149.8467</v>
      </c>
      <c r="P50" s="16">
        <v>158.6664</v>
      </c>
      <c r="Q50" s="16">
        <v>159.671</v>
      </c>
      <c r="R50" s="16">
        <v>157.851039</v>
      </c>
      <c r="S50" s="16">
        <v>162.6256</v>
      </c>
      <c r="T50" s="42">
        <v>164.178182384</v>
      </c>
      <c r="U50" s="17">
        <v>0.00678864899001908</v>
      </c>
      <c r="V50" s="17">
        <v>0.00812690701333687</v>
      </c>
    </row>
    <row r="51" ht="11.25" customHeight="1">
      <c r="A51" s="18" t="s">
        <v>82</v>
      </c>
      <c r="B51" s="19">
        <v>4569.46</v>
      </c>
      <c r="C51" s="19">
        <v>4558.063</v>
      </c>
      <c r="D51" s="19">
        <v>4448.895</v>
      </c>
      <c r="E51" s="19">
        <v>4369.311</v>
      </c>
      <c r="F51" s="19">
        <v>4282.864</v>
      </c>
      <c r="G51" s="19">
        <v>4336.141</v>
      </c>
      <c r="H51" s="19">
        <v>4388.278</v>
      </c>
      <c r="I51" s="19">
        <v>4390.255</v>
      </c>
      <c r="J51" s="19">
        <v>4454.606</v>
      </c>
      <c r="K51" s="19">
        <v>4525.4869</v>
      </c>
      <c r="L51" s="19">
        <v>4667.106</v>
      </c>
      <c r="M51" s="19">
        <v>4761.3408</v>
      </c>
      <c r="N51" s="19">
        <v>4807.7328</v>
      </c>
      <c r="O51" s="19">
        <v>4927.4397</v>
      </c>
      <c r="P51" s="19">
        <v>5035.883571</v>
      </c>
      <c r="Q51" s="19">
        <v>5115.937621</v>
      </c>
      <c r="R51" s="19">
        <v>5229.294789</v>
      </c>
      <c r="S51" s="19">
        <v>5301.47431317</v>
      </c>
      <c r="T51" s="19">
        <v>5353.52950343836</v>
      </c>
      <c r="U51" s="20">
        <v>0.00705993432516805</v>
      </c>
      <c r="V51" s="20">
        <v>0.265002546841687</v>
      </c>
    </row>
    <row r="52" ht="11.25" customHeight="1"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42"/>
      <c r="U52" s="17"/>
      <c r="V52" s="17"/>
    </row>
    <row r="53" ht="11.25" customHeight="1">
      <c r="A53" s="15" t="s">
        <v>83</v>
      </c>
      <c r="B53" s="16">
        <v>57.654</v>
      </c>
      <c r="C53" s="16">
        <v>62.815</v>
      </c>
      <c r="D53" s="16">
        <v>67.178</v>
      </c>
      <c r="E53" s="16">
        <v>74.685</v>
      </c>
      <c r="F53" s="16">
        <v>81.005</v>
      </c>
      <c r="G53" s="16">
        <v>84.353</v>
      </c>
      <c r="H53" s="16">
        <v>88.76</v>
      </c>
      <c r="I53" s="16">
        <v>96.983</v>
      </c>
      <c r="J53" s="16">
        <v>102.386</v>
      </c>
      <c r="K53" s="16">
        <v>110.088</v>
      </c>
      <c r="L53" s="16">
        <v>119.348</v>
      </c>
      <c r="M53" s="16">
        <v>128.166</v>
      </c>
      <c r="N53" s="16">
        <v>138.224</v>
      </c>
      <c r="O53" s="16">
        <v>145.659</v>
      </c>
      <c r="P53" s="16">
        <v>156.408</v>
      </c>
      <c r="Q53" s="16">
        <v>169.666</v>
      </c>
      <c r="R53" s="16">
        <v>184.279</v>
      </c>
      <c r="S53" s="16">
        <v>196.041</v>
      </c>
      <c r="T53" s="42">
        <v>206.3</v>
      </c>
      <c r="U53" s="17">
        <v>0.0494556689560564</v>
      </c>
      <c r="V53" s="17">
        <v>0.0102119593024243</v>
      </c>
    </row>
    <row r="54" ht="11.25" customHeight="1">
      <c r="A54" s="15" t="s">
        <v>85</v>
      </c>
      <c r="B54" s="16">
        <v>18.477</v>
      </c>
      <c r="C54" s="16">
        <v>10.78</v>
      </c>
      <c r="D54" s="16">
        <v>16.885</v>
      </c>
      <c r="E54" s="16">
        <v>20.178</v>
      </c>
      <c r="F54" s="16">
        <v>22.802</v>
      </c>
      <c r="G54" s="16">
        <v>23.724</v>
      </c>
      <c r="H54" s="16">
        <v>25.475</v>
      </c>
      <c r="I54" s="16">
        <v>26.724</v>
      </c>
      <c r="J54" s="16">
        <v>29.984</v>
      </c>
      <c r="K54" s="16">
        <v>31.576</v>
      </c>
      <c r="L54" s="16">
        <v>32.853</v>
      </c>
      <c r="M54" s="16">
        <v>34.829</v>
      </c>
      <c r="N54" s="16">
        <v>36.892</v>
      </c>
      <c r="O54" s="16">
        <v>39.802</v>
      </c>
      <c r="P54" s="16">
        <v>41.256</v>
      </c>
      <c r="Q54" s="16">
        <v>43.734</v>
      </c>
      <c r="R54" s="16">
        <v>47.607</v>
      </c>
      <c r="S54" s="16">
        <v>49.3208</v>
      </c>
      <c r="T54" s="42">
        <v>52.0335</v>
      </c>
      <c r="U54" s="17">
        <v>0.0521186186601415</v>
      </c>
      <c r="V54" s="17">
        <v>0.00257568581852978</v>
      </c>
    </row>
    <row r="55" ht="11.25" customHeight="1">
      <c r="A55" s="15" t="s">
        <v>87</v>
      </c>
      <c r="B55" s="16">
        <v>4.842</v>
      </c>
      <c r="C55" s="16">
        <v>4.669</v>
      </c>
      <c r="D55" s="16">
        <v>5.183</v>
      </c>
      <c r="E55" s="16">
        <v>5.56</v>
      </c>
      <c r="F55" s="16">
        <v>5.85</v>
      </c>
      <c r="G55" s="16">
        <v>6.013</v>
      </c>
      <c r="H55" s="16">
        <v>6.615</v>
      </c>
      <c r="I55" s="16">
        <v>6.91</v>
      </c>
      <c r="J55" s="16">
        <v>8.166</v>
      </c>
      <c r="K55" s="16">
        <v>8.939</v>
      </c>
      <c r="L55" s="16">
        <v>9.134</v>
      </c>
      <c r="M55" s="16">
        <v>9.951</v>
      </c>
      <c r="N55" s="16">
        <v>10.94</v>
      </c>
      <c r="O55" s="16">
        <v>12.012</v>
      </c>
      <c r="P55" s="16">
        <v>13.233</v>
      </c>
      <c r="Q55" s="16">
        <v>14.396</v>
      </c>
      <c r="R55" s="16">
        <v>15.325</v>
      </c>
      <c r="S55" s="16">
        <v>17.501</v>
      </c>
      <c r="T55" s="42">
        <v>19.706</v>
      </c>
      <c r="U55" s="17">
        <v>0.122916317350172</v>
      </c>
      <c r="V55" s="17">
        <v>9.75457440686246E-4</v>
      </c>
    </row>
    <row r="56" ht="11.25" customHeight="1">
      <c r="A56" s="15" t="s">
        <v>88</v>
      </c>
      <c r="B56" s="16">
        <v>70.116</v>
      </c>
      <c r="C56" s="16">
        <v>74.574</v>
      </c>
      <c r="D56" s="16">
        <v>79.63</v>
      </c>
      <c r="E56" s="16">
        <v>87.913</v>
      </c>
      <c r="F56" s="16">
        <v>96.901</v>
      </c>
      <c r="G56" s="16">
        <v>99.857</v>
      </c>
      <c r="H56" s="16">
        <v>103.381</v>
      </c>
      <c r="I56" s="16">
        <v>107.289</v>
      </c>
      <c r="J56" s="16">
        <v>112.691</v>
      </c>
      <c r="K56" s="16">
        <v>120.0</v>
      </c>
      <c r="L56" s="16">
        <v>126.191</v>
      </c>
      <c r="M56" s="16">
        <v>133.673</v>
      </c>
      <c r="N56" s="16">
        <v>141.737</v>
      </c>
      <c r="O56" s="16">
        <v>153.0</v>
      </c>
      <c r="P56" s="16">
        <v>159.414</v>
      </c>
      <c r="Q56" s="16">
        <v>174.97</v>
      </c>
      <c r="R56" s="16">
        <v>179.782</v>
      </c>
      <c r="S56" s="16">
        <v>185.895</v>
      </c>
      <c r="T56" s="42">
        <v>193.702</v>
      </c>
      <c r="U56" s="17">
        <v>0.0391498403014687</v>
      </c>
      <c r="V56" s="17">
        <v>0.00958835162771782</v>
      </c>
    </row>
    <row r="57" ht="11.25" customHeight="1">
      <c r="A57" s="15" t="s">
        <v>90</v>
      </c>
      <c r="B57" s="16">
        <v>17.081</v>
      </c>
      <c r="C57" s="16">
        <v>17.352</v>
      </c>
      <c r="D57" s="16">
        <v>18.689</v>
      </c>
      <c r="E57" s="16">
        <v>21.73</v>
      </c>
      <c r="F57" s="16">
        <v>23.736</v>
      </c>
      <c r="G57" s="16">
        <v>24.982</v>
      </c>
      <c r="H57" s="16">
        <v>26.572</v>
      </c>
      <c r="I57" s="16">
        <v>28.464</v>
      </c>
      <c r="J57" s="16">
        <v>33.392</v>
      </c>
      <c r="K57" s="16">
        <v>37.127</v>
      </c>
      <c r="L57" s="16">
        <v>39.944</v>
      </c>
      <c r="M57" s="16">
        <v>43.172</v>
      </c>
      <c r="N57" s="16">
        <v>46.586</v>
      </c>
      <c r="O57" s="16">
        <v>49.54</v>
      </c>
      <c r="P57" s="16">
        <v>52.417</v>
      </c>
      <c r="Q57" s="16">
        <v>60.698</v>
      </c>
      <c r="R57" s="16">
        <v>66.768</v>
      </c>
      <c r="S57" s="16">
        <v>71.909</v>
      </c>
      <c r="T57" s="42">
        <v>77.23</v>
      </c>
      <c r="U57" s="17">
        <v>0.0710618847576556</v>
      </c>
      <c r="V57" s="17">
        <v>0.00382292591820759</v>
      </c>
    </row>
    <row r="58" ht="11.25" customHeight="1">
      <c r="A58" s="15" t="s">
        <v>92</v>
      </c>
      <c r="B58" s="16">
        <v>71.293</v>
      </c>
      <c r="C58" s="16">
        <v>71.142</v>
      </c>
      <c r="D58" s="16">
        <v>81.906</v>
      </c>
      <c r="E58" s="16">
        <v>86.611</v>
      </c>
      <c r="F58" s="16">
        <v>94.666</v>
      </c>
      <c r="G58" s="16">
        <v>100.67</v>
      </c>
      <c r="H58" s="16">
        <v>107.196</v>
      </c>
      <c r="I58" s="16">
        <v>114.161</v>
      </c>
      <c r="J58" s="16">
        <v>122.041</v>
      </c>
      <c r="K58" s="16">
        <v>126.369</v>
      </c>
      <c r="L58" s="16">
        <v>134.12</v>
      </c>
      <c r="M58" s="16">
        <v>138.677</v>
      </c>
      <c r="N58" s="16">
        <v>146.404</v>
      </c>
      <c r="O58" s="16">
        <v>146.027</v>
      </c>
      <c r="P58" s="16">
        <v>156.318</v>
      </c>
      <c r="Q58" s="16">
        <v>161.5</v>
      </c>
      <c r="R58" s="16">
        <v>170.554</v>
      </c>
      <c r="S58" s="16">
        <v>178.29683</v>
      </c>
      <c r="T58" s="42">
        <v>189.63933</v>
      </c>
      <c r="U58" s="17">
        <v>0.0607097711950253</v>
      </c>
      <c r="V58" s="17">
        <v>0.009387247310223</v>
      </c>
    </row>
    <row r="59" ht="11.25" customHeight="1">
      <c r="A59" s="18" t="s">
        <v>93</v>
      </c>
      <c r="B59" s="19">
        <v>239.463</v>
      </c>
      <c r="C59" s="19">
        <v>241.332</v>
      </c>
      <c r="D59" s="19">
        <v>269.471</v>
      </c>
      <c r="E59" s="19">
        <v>296.677</v>
      </c>
      <c r="F59" s="19">
        <v>324.96</v>
      </c>
      <c r="G59" s="19">
        <v>339.599</v>
      </c>
      <c r="H59" s="19">
        <v>357.999</v>
      </c>
      <c r="I59" s="19">
        <v>380.531</v>
      </c>
      <c r="J59" s="19">
        <v>408.66</v>
      </c>
      <c r="K59" s="19">
        <v>434.099</v>
      </c>
      <c r="L59" s="19">
        <v>461.59</v>
      </c>
      <c r="M59" s="19">
        <v>488.468</v>
      </c>
      <c r="N59" s="19">
        <v>520.783</v>
      </c>
      <c r="O59" s="19">
        <v>546.04</v>
      </c>
      <c r="P59" s="19">
        <v>579.046</v>
      </c>
      <c r="Q59" s="19">
        <v>624.964</v>
      </c>
      <c r="R59" s="19">
        <v>664.315</v>
      </c>
      <c r="S59" s="19">
        <v>698.96363</v>
      </c>
      <c r="T59" s="19">
        <v>738.61083</v>
      </c>
      <c r="U59" s="20">
        <v>0.0538356160576636</v>
      </c>
      <c r="V59" s="20">
        <v>0.0365616274177887</v>
      </c>
    </row>
    <row r="60" ht="11.25" customHeight="1"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42"/>
      <c r="U60" s="17"/>
      <c r="V60" s="17"/>
    </row>
    <row r="61" ht="11.25" customHeight="1">
      <c r="A61" s="15" t="s">
        <v>94</v>
      </c>
      <c r="B61" s="16">
        <v>16.104</v>
      </c>
      <c r="C61" s="16">
        <v>17.345</v>
      </c>
      <c r="D61" s="16">
        <v>18.286</v>
      </c>
      <c r="E61" s="16">
        <v>19.415</v>
      </c>
      <c r="F61" s="16">
        <v>19.883</v>
      </c>
      <c r="G61" s="16">
        <v>19.715</v>
      </c>
      <c r="H61" s="16">
        <v>20.654</v>
      </c>
      <c r="I61" s="16">
        <v>21.15</v>
      </c>
      <c r="J61" s="16">
        <v>23.615</v>
      </c>
      <c r="K61" s="16">
        <v>24.757</v>
      </c>
      <c r="L61" s="16">
        <v>25.008</v>
      </c>
      <c r="M61" s="16">
        <v>26.256</v>
      </c>
      <c r="N61" s="16">
        <v>27.403</v>
      </c>
      <c r="O61" s="16">
        <v>29.192</v>
      </c>
      <c r="P61" s="16">
        <v>30.925</v>
      </c>
      <c r="Q61" s="16">
        <v>33.611</v>
      </c>
      <c r="R61" s="16">
        <v>35.0068</v>
      </c>
      <c r="S61" s="16">
        <v>36.951</v>
      </c>
      <c r="T61" s="42">
        <v>39.987</v>
      </c>
      <c r="U61" s="17">
        <v>0.0792061351963234</v>
      </c>
      <c r="V61" s="17">
        <v>0.00197937768602055</v>
      </c>
    </row>
    <row r="62" ht="11.25" customHeight="1">
      <c r="A62" s="15" t="s">
        <v>99</v>
      </c>
      <c r="B62" s="16">
        <v>42.863</v>
      </c>
      <c r="C62" s="16">
        <v>44.88</v>
      </c>
      <c r="D62" s="16">
        <v>46.739</v>
      </c>
      <c r="E62" s="16">
        <v>48.321</v>
      </c>
      <c r="F62" s="16">
        <v>50.446</v>
      </c>
      <c r="G62" s="16">
        <v>53.398</v>
      </c>
      <c r="H62" s="16">
        <v>56.561</v>
      </c>
      <c r="I62" s="16">
        <v>61.0</v>
      </c>
      <c r="J62" s="16">
        <v>65.159</v>
      </c>
      <c r="K62" s="16">
        <v>70.747</v>
      </c>
      <c r="L62" s="16">
        <v>72.98</v>
      </c>
      <c r="M62" s="16">
        <v>80.22</v>
      </c>
      <c r="N62" s="16">
        <v>85.681</v>
      </c>
      <c r="O62" s="16">
        <v>91.517</v>
      </c>
      <c r="P62" s="16">
        <v>97.304</v>
      </c>
      <c r="Q62" s="16">
        <v>103.982</v>
      </c>
      <c r="R62" s="16">
        <v>110.706</v>
      </c>
      <c r="S62" s="16">
        <v>118.966</v>
      </c>
      <c r="T62" s="42">
        <v>127.853</v>
      </c>
      <c r="U62" s="17">
        <v>0.0717656713967687</v>
      </c>
      <c r="V62" s="17">
        <v>0.00632879123942244</v>
      </c>
    </row>
    <row r="63" ht="11.25" customHeight="1">
      <c r="A63" s="15" t="s">
        <v>161</v>
      </c>
      <c r="B63" s="16">
        <v>165.385</v>
      </c>
      <c r="C63" s="16">
        <v>168.316</v>
      </c>
      <c r="D63" s="16">
        <v>167.816</v>
      </c>
      <c r="E63" s="16">
        <v>174.581</v>
      </c>
      <c r="F63" s="16">
        <v>182.452</v>
      </c>
      <c r="G63" s="16">
        <v>188.138</v>
      </c>
      <c r="H63" s="16">
        <v>200.092</v>
      </c>
      <c r="I63" s="16">
        <v>210.362</v>
      </c>
      <c r="J63" s="16">
        <v>205.374</v>
      </c>
      <c r="K63" s="16">
        <v>203.102</v>
      </c>
      <c r="L63" s="16">
        <v>210.67</v>
      </c>
      <c r="M63" s="16">
        <v>210.1</v>
      </c>
      <c r="N63" s="16">
        <v>217.712</v>
      </c>
      <c r="O63" s="16">
        <v>234.229</v>
      </c>
      <c r="P63" s="16">
        <v>244.607</v>
      </c>
      <c r="Q63" s="16">
        <v>244.92</v>
      </c>
      <c r="R63" s="16">
        <v>253.798</v>
      </c>
      <c r="S63" s="16">
        <v>266.234</v>
      </c>
      <c r="T63" s="42">
        <v>273.689</v>
      </c>
      <c r="U63" s="17">
        <v>0.0251929349632074</v>
      </c>
      <c r="V63" s="17">
        <v>0.0135477505066466</v>
      </c>
    </row>
    <row r="64" ht="11.25" customHeight="1">
      <c r="A64" s="15" t="s">
        <v>106</v>
      </c>
      <c r="B64" s="16">
        <v>92.14743</v>
      </c>
      <c r="C64" s="16">
        <v>95.8240476314271</v>
      </c>
      <c r="D64" s="16">
        <v>96.51920648455</v>
      </c>
      <c r="E64" s="16">
        <v>98.2024306995554</v>
      </c>
      <c r="F64" s="16">
        <v>101.694631542001</v>
      </c>
      <c r="G64" s="16">
        <v>105.805036730236</v>
      </c>
      <c r="H64" s="16">
        <v>108.134613983213</v>
      </c>
      <c r="I64" s="16">
        <v>112.017731797613</v>
      </c>
      <c r="J64" s="16">
        <v>117.073186715153</v>
      </c>
      <c r="K64" s="16">
        <v>124.355513914742</v>
      </c>
      <c r="L64" s="16">
        <v>129.515469156365</v>
      </c>
      <c r="M64" s="16">
        <v>137.115663965927</v>
      </c>
      <c r="N64" s="16">
        <v>150.295458738339</v>
      </c>
      <c r="O64" s="16">
        <v>152.357832313205</v>
      </c>
      <c r="P64" s="16">
        <v>165.756613122341</v>
      </c>
      <c r="Q64" s="16">
        <v>177.418593320848</v>
      </c>
      <c r="R64" s="16">
        <v>184.014904792771</v>
      </c>
      <c r="S64" s="16">
        <v>190.359555426</v>
      </c>
      <c r="T64" s="42">
        <v>196.916329902</v>
      </c>
      <c r="U64" s="17">
        <v>0.0316178071714643</v>
      </c>
      <c r="V64" s="17">
        <v>0.00974746266089178</v>
      </c>
    </row>
    <row r="65" ht="11.25" customHeight="1">
      <c r="A65" s="18" t="s">
        <v>107</v>
      </c>
      <c r="B65" s="19">
        <v>316.49943</v>
      </c>
      <c r="C65" s="19">
        <v>326.365047631427</v>
      </c>
      <c r="D65" s="19">
        <v>329.36020648455</v>
      </c>
      <c r="E65" s="19">
        <v>340.519430699555</v>
      </c>
      <c r="F65" s="19">
        <v>354.475631542001</v>
      </c>
      <c r="G65" s="19">
        <v>367.056036730236</v>
      </c>
      <c r="H65" s="19">
        <v>385.441613983213</v>
      </c>
      <c r="I65" s="19">
        <v>404.529731797613</v>
      </c>
      <c r="J65" s="19">
        <v>411.221186715153</v>
      </c>
      <c r="K65" s="19">
        <v>422.961513914742</v>
      </c>
      <c r="L65" s="19">
        <v>438.173469156365</v>
      </c>
      <c r="M65" s="19">
        <v>453.691663965927</v>
      </c>
      <c r="N65" s="19">
        <v>481.091458738338</v>
      </c>
      <c r="O65" s="19">
        <v>507.295832313205</v>
      </c>
      <c r="P65" s="19">
        <v>538.592613122341</v>
      </c>
      <c r="Q65" s="19">
        <v>559.931593320848</v>
      </c>
      <c r="R65" s="19">
        <v>583.525704792771</v>
      </c>
      <c r="S65" s="19">
        <v>612.510555426</v>
      </c>
      <c r="T65" s="19">
        <v>638.445329902</v>
      </c>
      <c r="U65" s="20">
        <v>0.0394938309461499</v>
      </c>
      <c r="V65" s="20">
        <v>0.0316033820929814</v>
      </c>
    </row>
    <row r="66" ht="11.25" customHeight="1"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42"/>
      <c r="U66" s="17"/>
      <c r="V66" s="17"/>
    </row>
    <row r="67" ht="11.25" customHeight="1">
      <c r="A67" s="15" t="s">
        <v>108</v>
      </c>
      <c r="B67" s="16">
        <v>155.964</v>
      </c>
      <c r="C67" s="16">
        <v>158.25</v>
      </c>
      <c r="D67" s="16">
        <v>161.698</v>
      </c>
      <c r="E67" s="16">
        <v>165.632</v>
      </c>
      <c r="F67" s="16">
        <v>170.439</v>
      </c>
      <c r="G67" s="16">
        <v>175.504</v>
      </c>
      <c r="H67" s="16">
        <v>180.4</v>
      </c>
      <c r="I67" s="16">
        <v>189.551</v>
      </c>
      <c r="J67" s="16">
        <v>199.66</v>
      </c>
      <c r="K67" s="16">
        <v>205.565</v>
      </c>
      <c r="L67" s="16">
        <v>212.301</v>
      </c>
      <c r="M67" s="16">
        <v>221.602</v>
      </c>
      <c r="N67" s="16">
        <v>227.239</v>
      </c>
      <c r="O67" s="16">
        <v>228.2561</v>
      </c>
      <c r="P67" s="16">
        <v>237.3959</v>
      </c>
      <c r="Q67" s="16">
        <v>248.9682</v>
      </c>
      <c r="R67" s="16">
        <v>254.7495</v>
      </c>
      <c r="S67" s="16">
        <v>260.5931</v>
      </c>
      <c r="T67" s="42">
        <v>272.2619</v>
      </c>
      <c r="U67" s="17">
        <v>0.0419232705214467</v>
      </c>
      <c r="V67" s="17">
        <v>0.0134771083005366</v>
      </c>
    </row>
    <row r="68" ht="11.25" customHeight="1">
      <c r="A68" s="15" t="s">
        <v>162</v>
      </c>
      <c r="B68" s="16">
        <v>8.326</v>
      </c>
      <c r="C68" s="16">
        <v>9.242</v>
      </c>
      <c r="D68" s="16">
        <v>9.71</v>
      </c>
      <c r="E68" s="16">
        <v>10.156</v>
      </c>
      <c r="F68" s="16">
        <v>11.111</v>
      </c>
      <c r="G68" s="16">
        <v>12.118</v>
      </c>
      <c r="H68" s="16">
        <v>12.809</v>
      </c>
      <c r="I68" s="16">
        <v>13.066</v>
      </c>
      <c r="J68" s="16">
        <v>14.044</v>
      </c>
      <c r="K68" s="16">
        <v>15.179</v>
      </c>
      <c r="L68" s="16">
        <v>15.76</v>
      </c>
      <c r="M68" s="16">
        <v>17.086</v>
      </c>
      <c r="N68" s="16">
        <v>18.649</v>
      </c>
      <c r="O68" s="16">
        <v>19.712</v>
      </c>
      <c r="P68" s="16">
        <v>21.466</v>
      </c>
      <c r="Q68" s="16">
        <v>22.643</v>
      </c>
      <c r="R68" s="16">
        <v>24.334</v>
      </c>
      <c r="S68" s="16">
        <v>25.891</v>
      </c>
      <c r="T68" s="42">
        <v>27.497</v>
      </c>
      <c r="U68" s="17">
        <v>0.0591275572476711</v>
      </c>
      <c r="V68" s="17">
        <v>0.00136111606853495</v>
      </c>
    </row>
    <row r="69" ht="11.25" customHeight="1">
      <c r="A69" s="15" t="s">
        <v>110</v>
      </c>
      <c r="B69" s="16">
        <v>621.2</v>
      </c>
      <c r="C69" s="16">
        <v>677.55</v>
      </c>
      <c r="D69" s="16">
        <v>753.94</v>
      </c>
      <c r="E69" s="16">
        <v>811.59</v>
      </c>
      <c r="F69" s="16">
        <v>927.8</v>
      </c>
      <c r="G69" s="16">
        <v>1006.554</v>
      </c>
      <c r="H69" s="16">
        <v>1081.3</v>
      </c>
      <c r="I69" s="16">
        <v>1104.5</v>
      </c>
      <c r="J69" s="16">
        <v>1163.506</v>
      </c>
      <c r="K69" s="16">
        <v>1197.471</v>
      </c>
      <c r="L69" s="16">
        <v>1355.6</v>
      </c>
      <c r="M69" s="16">
        <v>1480.802</v>
      </c>
      <c r="N69" s="16">
        <v>1654.0</v>
      </c>
      <c r="O69" s="16">
        <v>1910.575</v>
      </c>
      <c r="P69" s="16">
        <v>2203.31</v>
      </c>
      <c r="Q69" s="16">
        <v>2500.26</v>
      </c>
      <c r="R69" s="16">
        <v>2865.726</v>
      </c>
      <c r="S69" s="16">
        <v>3281.553</v>
      </c>
      <c r="T69" s="42">
        <v>3433.4</v>
      </c>
      <c r="U69" s="17">
        <v>0.043414238832364</v>
      </c>
      <c r="V69" s="17">
        <v>0.169955119093279</v>
      </c>
    </row>
    <row r="70" ht="11.25" customHeight="1">
      <c r="A70" s="15" t="s">
        <v>163</v>
      </c>
      <c r="B70" s="16">
        <v>28.96</v>
      </c>
      <c r="C70" s="16">
        <v>31.889</v>
      </c>
      <c r="D70" s="16">
        <v>35.076</v>
      </c>
      <c r="E70" s="16">
        <v>35.947</v>
      </c>
      <c r="F70" s="16">
        <v>26.741</v>
      </c>
      <c r="G70" s="16">
        <v>27.916</v>
      </c>
      <c r="H70" s="16">
        <v>28.44</v>
      </c>
      <c r="I70" s="16">
        <v>28.943</v>
      </c>
      <c r="J70" s="16">
        <v>31.134</v>
      </c>
      <c r="K70" s="16">
        <v>29.496</v>
      </c>
      <c r="L70" s="16">
        <v>31.329</v>
      </c>
      <c r="M70" s="16">
        <v>32.429</v>
      </c>
      <c r="N70" s="16">
        <v>34.312</v>
      </c>
      <c r="O70" s="16">
        <v>35.506</v>
      </c>
      <c r="P70" s="16">
        <v>37.129</v>
      </c>
      <c r="Q70" s="16">
        <v>38.44833333</v>
      </c>
      <c r="R70" s="16">
        <v>38.6125</v>
      </c>
      <c r="S70" s="16">
        <v>38.94777778</v>
      </c>
      <c r="T70" s="42">
        <v>37.990278</v>
      </c>
      <c r="U70" s="17">
        <v>-0.0272492659212891</v>
      </c>
      <c r="V70" s="17">
        <v>0.0018805388891119</v>
      </c>
    </row>
    <row r="71" ht="11.25" customHeight="1">
      <c r="A71" s="15" t="s">
        <v>111</v>
      </c>
      <c r="B71" s="16">
        <v>295.98775</v>
      </c>
      <c r="C71" s="16">
        <v>319.9015</v>
      </c>
      <c r="D71" s="16">
        <v>338.6185</v>
      </c>
      <c r="E71" s="16">
        <v>363.6405</v>
      </c>
      <c r="F71" s="16">
        <v>393.6785</v>
      </c>
      <c r="G71" s="16">
        <v>422.71475</v>
      </c>
      <c r="H71" s="16">
        <v>444.00375</v>
      </c>
      <c r="I71" s="16">
        <v>473.59725</v>
      </c>
      <c r="J71" s="16">
        <v>506.7985</v>
      </c>
      <c r="K71" s="16">
        <v>542.5495</v>
      </c>
      <c r="L71" s="16">
        <v>565.4115</v>
      </c>
      <c r="M71" s="16">
        <v>583.47575</v>
      </c>
      <c r="N71" s="16">
        <v>605.726</v>
      </c>
      <c r="O71" s="16">
        <v>641.4245</v>
      </c>
      <c r="P71" s="16">
        <v>673.7695</v>
      </c>
      <c r="Q71" s="16">
        <v>708.684</v>
      </c>
      <c r="R71" s="16">
        <v>759.6922565</v>
      </c>
      <c r="S71" s="16">
        <v>808.8317288</v>
      </c>
      <c r="T71" s="42">
        <v>834.2548841</v>
      </c>
      <c r="U71" s="17">
        <v>0.0286138260242357</v>
      </c>
      <c r="V71" s="17">
        <v>0.0412960587701303</v>
      </c>
    </row>
    <row r="72" ht="11.25" customHeight="1">
      <c r="A72" s="15" t="s">
        <v>112</v>
      </c>
      <c r="B72" s="16">
        <v>33.336</v>
      </c>
      <c r="C72" s="16">
        <v>37.674</v>
      </c>
      <c r="D72" s="16">
        <v>41.009</v>
      </c>
      <c r="E72" s="16">
        <v>44.415</v>
      </c>
      <c r="F72" s="16">
        <v>51.706</v>
      </c>
      <c r="G72" s="16">
        <v>58.885</v>
      </c>
      <c r="H72" s="16">
        <v>66.718</v>
      </c>
      <c r="I72" s="16">
        <v>76.489</v>
      </c>
      <c r="J72" s="16">
        <v>77.263</v>
      </c>
      <c r="K72" s="16">
        <v>84.269</v>
      </c>
      <c r="L72" s="16">
        <v>92.64</v>
      </c>
      <c r="M72" s="16">
        <v>101.647</v>
      </c>
      <c r="N72" s="16">
        <v>108.206</v>
      </c>
      <c r="O72" s="16">
        <v>112.926</v>
      </c>
      <c r="P72" s="16">
        <v>120.16</v>
      </c>
      <c r="Q72" s="16">
        <v>127.362</v>
      </c>
      <c r="R72" s="16">
        <v>133.108</v>
      </c>
      <c r="S72" s="16">
        <v>142.411</v>
      </c>
      <c r="T72" s="42">
        <v>151.15566</v>
      </c>
      <c r="U72" s="17">
        <v>0.0585043739138313</v>
      </c>
      <c r="V72" s="17">
        <v>0.00748228525570082</v>
      </c>
    </row>
    <row r="73" ht="11.25" customHeight="1">
      <c r="A73" s="15" t="s">
        <v>164</v>
      </c>
      <c r="B73" s="16">
        <v>841.057</v>
      </c>
      <c r="C73" s="16">
        <v>870.798</v>
      </c>
      <c r="D73" s="16">
        <v>876.404</v>
      </c>
      <c r="E73" s="16">
        <v>887.215</v>
      </c>
      <c r="F73" s="16">
        <v>943.669</v>
      </c>
      <c r="G73" s="16">
        <v>968.61</v>
      </c>
      <c r="H73" s="16">
        <v>989.285</v>
      </c>
      <c r="I73" s="16">
        <v>1014.639</v>
      </c>
      <c r="J73" s="16">
        <v>1019.835</v>
      </c>
      <c r="K73" s="16">
        <v>1036.789</v>
      </c>
      <c r="L73" s="16">
        <v>1057.937</v>
      </c>
      <c r="M73" s="16">
        <v>1039.719</v>
      </c>
      <c r="N73" s="16">
        <v>1058.342</v>
      </c>
      <c r="O73" s="16">
        <v>1082.614</v>
      </c>
      <c r="P73" s="16">
        <v>1107.846</v>
      </c>
      <c r="Q73" s="16">
        <v>1133.584</v>
      </c>
      <c r="R73" s="16">
        <v>1139.783306</v>
      </c>
      <c r="S73" s="16">
        <v>1160.042169</v>
      </c>
      <c r="T73" s="42">
        <v>1154.334</v>
      </c>
      <c r="U73" s="17">
        <v>-0.00763945248682318</v>
      </c>
      <c r="V73" s="17">
        <v>0.0571401445923636</v>
      </c>
    </row>
    <row r="74" ht="11.25" customHeight="1">
      <c r="A74" s="15" t="s">
        <v>113</v>
      </c>
      <c r="B74" s="16">
        <v>25.262</v>
      </c>
      <c r="C74" s="16">
        <v>28.335</v>
      </c>
      <c r="D74" s="16">
        <v>31.887</v>
      </c>
      <c r="E74" s="16">
        <v>35.579</v>
      </c>
      <c r="F74" s="16">
        <v>40.058</v>
      </c>
      <c r="G74" s="16">
        <v>46.632</v>
      </c>
      <c r="H74" s="16">
        <v>52.819</v>
      </c>
      <c r="I74" s="16">
        <v>58.674</v>
      </c>
      <c r="J74" s="16">
        <v>60.471</v>
      </c>
      <c r="K74" s="16">
        <v>62.553</v>
      </c>
      <c r="L74" s="16">
        <v>66.678</v>
      </c>
      <c r="M74" s="16">
        <v>72.28</v>
      </c>
      <c r="N74" s="16">
        <v>75.328</v>
      </c>
      <c r="O74" s="16">
        <v>84.022</v>
      </c>
      <c r="P74" s="16">
        <v>90.661</v>
      </c>
      <c r="Q74" s="16">
        <v>96.225</v>
      </c>
      <c r="R74" s="16">
        <v>100.831</v>
      </c>
      <c r="S74" s="16">
        <v>104.95</v>
      </c>
      <c r="T74" s="42">
        <v>106.3659</v>
      </c>
      <c r="U74" s="17">
        <v>0.0107220846773246</v>
      </c>
      <c r="V74" s="17">
        <v>0.00526516840506897</v>
      </c>
    </row>
    <row r="75" ht="11.25" customHeight="1">
      <c r="A75" s="15" t="s">
        <v>165</v>
      </c>
      <c r="B75" s="16">
        <v>32.147</v>
      </c>
      <c r="C75" s="16">
        <v>33.352</v>
      </c>
      <c r="D75" s="16">
        <v>32.727</v>
      </c>
      <c r="E75" s="16">
        <v>34.092</v>
      </c>
      <c r="F75" s="16">
        <v>34.9229</v>
      </c>
      <c r="G75" s="16">
        <v>35.9981</v>
      </c>
      <c r="H75" s="16">
        <v>36.4019</v>
      </c>
      <c r="I75" s="16">
        <v>37.1534</v>
      </c>
      <c r="J75" s="16">
        <v>37.3342</v>
      </c>
      <c r="K75" s="16">
        <v>37.7999</v>
      </c>
      <c r="L75" s="16">
        <v>39.2689</v>
      </c>
      <c r="M75" s="16">
        <v>39.6897</v>
      </c>
      <c r="N75" s="16">
        <v>40.6308</v>
      </c>
      <c r="O75" s="16">
        <v>40.8206</v>
      </c>
      <c r="P75" s="16">
        <v>42.5075</v>
      </c>
      <c r="Q75" s="16">
        <v>42.965</v>
      </c>
      <c r="R75" s="16">
        <v>43.5961</v>
      </c>
      <c r="S75" s="16">
        <v>43.7578</v>
      </c>
      <c r="T75" s="42">
        <v>43.7257</v>
      </c>
      <c r="U75" s="17">
        <v>-0.00346381960891684</v>
      </c>
      <c r="V75" s="17">
        <v>0.0021644453168687</v>
      </c>
    </row>
    <row r="76" ht="11.25" customHeight="1">
      <c r="A76" s="15" t="s">
        <v>166</v>
      </c>
      <c r="B76" s="16">
        <v>45.985</v>
      </c>
      <c r="C76" s="16">
        <v>50.22</v>
      </c>
      <c r="D76" s="16">
        <v>53.575</v>
      </c>
      <c r="E76" s="16">
        <v>57.012</v>
      </c>
      <c r="F76" s="16">
        <v>57.923</v>
      </c>
      <c r="G76" s="16">
        <v>63.75</v>
      </c>
      <c r="H76" s="16">
        <v>67.565</v>
      </c>
      <c r="I76" s="16">
        <v>62.481</v>
      </c>
      <c r="J76" s="16">
        <v>66.396</v>
      </c>
      <c r="K76" s="16">
        <v>65.302</v>
      </c>
      <c r="L76" s="16">
        <v>64.65</v>
      </c>
      <c r="M76" s="16">
        <v>75.121</v>
      </c>
      <c r="N76" s="16">
        <v>81.637</v>
      </c>
      <c r="O76" s="16">
        <v>84.488</v>
      </c>
      <c r="P76" s="16">
        <v>88.658</v>
      </c>
      <c r="Q76" s="16">
        <v>87.107</v>
      </c>
      <c r="R76" s="16">
        <v>96.226</v>
      </c>
      <c r="S76" s="16">
        <v>98.789</v>
      </c>
      <c r="T76" s="42">
        <v>95.101</v>
      </c>
      <c r="U76" s="17">
        <v>-0.0399623318164393</v>
      </c>
      <c r="V76" s="17">
        <v>0.00470754988666917</v>
      </c>
    </row>
    <row r="77" ht="11.25" customHeight="1">
      <c r="A77" s="15" t="s">
        <v>167</v>
      </c>
      <c r="B77" s="16">
        <v>26.327</v>
      </c>
      <c r="C77" s="16">
        <v>25.649</v>
      </c>
      <c r="D77" s="16">
        <v>25.87</v>
      </c>
      <c r="E77" s="16">
        <v>26.579</v>
      </c>
      <c r="F77" s="16">
        <v>30.459</v>
      </c>
      <c r="G77" s="16">
        <v>33.554</v>
      </c>
      <c r="H77" s="16">
        <v>36.708</v>
      </c>
      <c r="I77" s="16">
        <v>39.797</v>
      </c>
      <c r="J77" s="16">
        <v>41.578</v>
      </c>
      <c r="K77" s="16">
        <v>41.432</v>
      </c>
      <c r="L77" s="16">
        <v>45.29</v>
      </c>
      <c r="M77" s="16">
        <v>47.049</v>
      </c>
      <c r="N77" s="16">
        <v>48.467</v>
      </c>
      <c r="O77" s="16">
        <v>52.941</v>
      </c>
      <c r="P77" s="16">
        <v>55.957</v>
      </c>
      <c r="Q77" s="16">
        <v>56.56774</v>
      </c>
      <c r="R77" s="16">
        <v>56.7841297012</v>
      </c>
      <c r="S77" s="16">
        <v>59.6117879050562</v>
      </c>
      <c r="T77" s="42">
        <v>59.6161360344939</v>
      </c>
      <c r="U77" s="17">
        <v>-0.00265949896344975</v>
      </c>
      <c r="V77" s="17">
        <v>0.00295103031968997</v>
      </c>
    </row>
    <row r="78" ht="11.25" customHeight="1">
      <c r="A78" s="15" t="s">
        <v>168</v>
      </c>
      <c r="B78" s="16">
        <v>15.618</v>
      </c>
      <c r="C78" s="16">
        <v>16.597</v>
      </c>
      <c r="D78" s="16">
        <v>17.543</v>
      </c>
      <c r="E78" s="16">
        <v>18.962</v>
      </c>
      <c r="F78" s="16">
        <v>20.676</v>
      </c>
      <c r="G78" s="16">
        <v>22.057</v>
      </c>
      <c r="H78" s="16">
        <v>23.458</v>
      </c>
      <c r="I78" s="16">
        <v>26.188</v>
      </c>
      <c r="J78" s="16">
        <v>28.283</v>
      </c>
      <c r="K78" s="16">
        <v>29.52</v>
      </c>
      <c r="L78" s="16">
        <v>31.665</v>
      </c>
      <c r="M78" s="16">
        <v>33.089</v>
      </c>
      <c r="N78" s="16">
        <v>34.665</v>
      </c>
      <c r="O78" s="16">
        <v>35.331</v>
      </c>
      <c r="P78" s="16">
        <v>36.81</v>
      </c>
      <c r="Q78" s="16">
        <v>38.213</v>
      </c>
      <c r="R78" s="16">
        <v>39.4421</v>
      </c>
      <c r="S78" s="16">
        <v>41.1377</v>
      </c>
      <c r="T78" s="42">
        <v>41.7168</v>
      </c>
      <c r="U78" s="17">
        <v>0.0113064092579591</v>
      </c>
      <c r="V78" s="17">
        <v>0.00206500370250787</v>
      </c>
    </row>
    <row r="79" ht="11.25" customHeight="1">
      <c r="A79" s="15" t="s">
        <v>169</v>
      </c>
      <c r="B79" s="16">
        <v>118.738</v>
      </c>
      <c r="C79" s="16">
        <v>132.228</v>
      </c>
      <c r="D79" s="16">
        <v>147.843</v>
      </c>
      <c r="E79" s="16">
        <v>163.449</v>
      </c>
      <c r="F79" s="16">
        <v>184.931</v>
      </c>
      <c r="G79" s="16">
        <v>205.102</v>
      </c>
      <c r="H79" s="16">
        <v>227.554</v>
      </c>
      <c r="I79" s="16">
        <v>248.653</v>
      </c>
      <c r="J79" s="16">
        <v>240.587</v>
      </c>
      <c r="K79" s="16">
        <v>266.818</v>
      </c>
      <c r="L79" s="16">
        <v>295.156</v>
      </c>
      <c r="M79" s="16">
        <v>313.963</v>
      </c>
      <c r="N79" s="16">
        <v>336.237</v>
      </c>
      <c r="O79" s="16">
        <v>352.352</v>
      </c>
      <c r="P79" s="16">
        <v>372.148</v>
      </c>
      <c r="Q79" s="16">
        <v>396.611</v>
      </c>
      <c r="R79" s="16">
        <v>415.949</v>
      </c>
      <c r="S79" s="16">
        <v>439.984</v>
      </c>
      <c r="T79" s="42">
        <v>462.863</v>
      </c>
      <c r="U79" s="17">
        <v>0.0491253022712999</v>
      </c>
      <c r="V79" s="17">
        <v>0.0229119637353272</v>
      </c>
    </row>
    <row r="80" ht="11.25" customHeight="1">
      <c r="A80" s="15" t="s">
        <v>170</v>
      </c>
      <c r="B80" s="16">
        <v>90.201</v>
      </c>
      <c r="C80" s="16">
        <v>99.176</v>
      </c>
      <c r="D80" s="16">
        <v>105.528</v>
      </c>
      <c r="E80" s="16">
        <v>115.205</v>
      </c>
      <c r="F80" s="16">
        <v>124.635</v>
      </c>
      <c r="G80" s="16">
        <v>133.117</v>
      </c>
      <c r="H80" s="16">
        <v>141.962</v>
      </c>
      <c r="I80" s="16">
        <v>150.186</v>
      </c>
      <c r="J80" s="16">
        <v>162.879</v>
      </c>
      <c r="K80" s="16">
        <v>169.473</v>
      </c>
      <c r="L80" s="16">
        <v>184.856</v>
      </c>
      <c r="M80" s="16">
        <v>188.518</v>
      </c>
      <c r="N80" s="16">
        <v>198.812</v>
      </c>
      <c r="O80" s="16">
        <v>209.051</v>
      </c>
      <c r="P80" s="16">
        <v>218.371</v>
      </c>
      <c r="Q80" s="16">
        <v>227.356928</v>
      </c>
      <c r="R80" s="16">
        <v>235.186</v>
      </c>
      <c r="S80" s="16">
        <v>242.674</v>
      </c>
      <c r="T80" s="42">
        <v>237.723</v>
      </c>
      <c r="U80" s="17">
        <v>-0.0230783536491038</v>
      </c>
      <c r="V80" s="17">
        <v>0.0117674144510432</v>
      </c>
    </row>
    <row r="81" ht="11.25" customHeight="1">
      <c r="A81" s="15" t="s">
        <v>114</v>
      </c>
      <c r="B81" s="16">
        <v>46.176</v>
      </c>
      <c r="C81" s="16">
        <v>52.487</v>
      </c>
      <c r="D81" s="16">
        <v>59.699</v>
      </c>
      <c r="E81" s="16">
        <v>66.305</v>
      </c>
      <c r="F81" s="16">
        <v>74.452</v>
      </c>
      <c r="G81" s="16">
        <v>83.66</v>
      </c>
      <c r="H81" s="16">
        <v>91.202</v>
      </c>
      <c r="I81" s="16">
        <v>97.553</v>
      </c>
      <c r="J81" s="16">
        <v>94.269</v>
      </c>
      <c r="K81" s="16">
        <v>94.267</v>
      </c>
      <c r="L81" s="16">
        <v>95.977</v>
      </c>
      <c r="M81" s="16">
        <v>102.42</v>
      </c>
      <c r="N81" s="16">
        <v>109.013</v>
      </c>
      <c r="O81" s="16">
        <v>116.983</v>
      </c>
      <c r="P81" s="16">
        <v>125.727</v>
      </c>
      <c r="Q81" s="16">
        <v>132.197</v>
      </c>
      <c r="R81" s="16">
        <v>138.742</v>
      </c>
      <c r="S81" s="16">
        <v>144.5962</v>
      </c>
      <c r="T81" s="42">
        <v>147.538</v>
      </c>
      <c r="U81" s="17">
        <v>0.0175571053069341</v>
      </c>
      <c r="V81" s="17">
        <v>0.00730320916898241</v>
      </c>
    </row>
    <row r="82" ht="11.25" customHeight="1">
      <c r="A82" s="15" t="s">
        <v>116</v>
      </c>
      <c r="B82" s="16">
        <v>57.39801625226</v>
      </c>
      <c r="C82" s="16">
        <v>57.1997839305942</v>
      </c>
      <c r="D82" s="16">
        <v>56.1817749475335</v>
      </c>
      <c r="E82" s="16">
        <v>55.6936870589935</v>
      </c>
      <c r="F82" s="16">
        <v>59.3947929063375</v>
      </c>
      <c r="G82" s="16">
        <v>63.0162560551365</v>
      </c>
      <c r="H82" s="16">
        <v>64.2078811468976</v>
      </c>
      <c r="I82" s="16">
        <v>65.6986917030713</v>
      </c>
      <c r="J82" s="16">
        <v>68.003890935253</v>
      </c>
      <c r="K82" s="16">
        <v>73.8347654514237</v>
      </c>
      <c r="L82" s="16">
        <v>80.6085434242982</v>
      </c>
      <c r="M82" s="16">
        <v>85.954526831669</v>
      </c>
      <c r="N82" s="16">
        <v>92.7311671830619</v>
      </c>
      <c r="O82" s="16">
        <v>100.616150500968</v>
      </c>
      <c r="P82" s="16">
        <v>110.621101403043</v>
      </c>
      <c r="Q82" s="16">
        <v>118.372275039026</v>
      </c>
      <c r="R82" s="16">
        <v>126.998477854506</v>
      </c>
      <c r="S82" s="16">
        <v>136.506658254506</v>
      </c>
      <c r="T82" s="42">
        <v>144.289020954506</v>
      </c>
      <c r="U82" s="17">
        <v>0.0541228574252803</v>
      </c>
      <c r="V82" s="17">
        <v>0.00714238298484759</v>
      </c>
    </row>
    <row r="83" ht="11.25" customHeight="1">
      <c r="A83" s="18" t="s">
        <v>117</v>
      </c>
      <c r="B83" s="19">
        <v>2442.68276625226</v>
      </c>
      <c r="C83" s="19">
        <v>2600.54828393059</v>
      </c>
      <c r="D83" s="19">
        <v>2747.30927494753</v>
      </c>
      <c r="E83" s="19">
        <v>2891.47218705899</v>
      </c>
      <c r="F83" s="19">
        <v>3152.59619290634</v>
      </c>
      <c r="G83" s="19">
        <v>3359.18810605514</v>
      </c>
      <c r="H83" s="19">
        <v>3544.8335311469</v>
      </c>
      <c r="I83" s="19">
        <v>3687.16934170307</v>
      </c>
      <c r="J83" s="19">
        <v>3812.04159093525</v>
      </c>
      <c r="K83" s="19">
        <v>3952.31816545142</v>
      </c>
      <c r="L83" s="19">
        <v>4235.1279434243</v>
      </c>
      <c r="M83" s="19">
        <v>4434.84497683167</v>
      </c>
      <c r="N83" s="19">
        <v>4723.99496718306</v>
      </c>
      <c r="O83" s="19">
        <v>5107.61835050097</v>
      </c>
      <c r="P83" s="19">
        <v>5542.53700140304</v>
      </c>
      <c r="Q83" s="19">
        <v>5975.56447636903</v>
      </c>
      <c r="R83" s="19">
        <v>6469.76037005571</v>
      </c>
      <c r="S83" s="19">
        <v>7030.27692173956</v>
      </c>
      <c r="T83" s="19">
        <v>7249.832279089</v>
      </c>
      <c r="U83" s="20">
        <v>0.0284124046118612</v>
      </c>
      <c r="V83" s="20">
        <v>0.358870538940662</v>
      </c>
    </row>
    <row r="84" ht="11.25" customHeight="1"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42"/>
      <c r="U84" s="17"/>
      <c r="V84" s="17"/>
    </row>
    <row r="85" ht="11.25" customHeight="1">
      <c r="A85" s="214" t="s">
        <v>118</v>
      </c>
      <c r="B85" s="215">
        <v>11865.4122370095</v>
      </c>
      <c r="C85" s="215">
        <v>12115.96662891</v>
      </c>
      <c r="D85" s="215">
        <v>12231.5445160458</v>
      </c>
      <c r="E85" s="215">
        <v>12499.7716118997</v>
      </c>
      <c r="F85" s="215">
        <v>12834.0294874359</v>
      </c>
      <c r="G85" s="215">
        <v>13272.8910252622</v>
      </c>
      <c r="H85" s="215">
        <v>13697.9269095159</v>
      </c>
      <c r="I85" s="215">
        <v>13986.1124444967</v>
      </c>
      <c r="J85" s="215">
        <v>14368.8797389484</v>
      </c>
      <c r="K85" s="215">
        <v>14744.5534405339</v>
      </c>
      <c r="L85" s="215">
        <v>15401.1573214504</v>
      </c>
      <c r="M85" s="215">
        <v>15641.4502703717</v>
      </c>
      <c r="N85" s="215">
        <v>16190.6973195352</v>
      </c>
      <c r="O85" s="215">
        <v>16803.7340861691</v>
      </c>
      <c r="P85" s="215">
        <v>17563.8892365472</v>
      </c>
      <c r="Q85" s="215">
        <v>18301.8336376652</v>
      </c>
      <c r="R85" s="215">
        <v>19038.2541829285</v>
      </c>
      <c r="S85" s="215">
        <v>19889.5061693396</v>
      </c>
      <c r="T85" s="215">
        <v>20201.8039722334</v>
      </c>
      <c r="U85" s="216">
        <v>0.0129264957605459</v>
      </c>
      <c r="V85" s="216">
        <v>1.0</v>
      </c>
      <c r="W85" s="10"/>
      <c r="X85" s="10"/>
      <c r="Y85" s="10"/>
      <c r="Z85" s="10"/>
    </row>
    <row r="86" ht="11.25" customHeight="1">
      <c r="A86" s="15" t="s">
        <v>349</v>
      </c>
      <c r="B86" s="16">
        <v>2569.821</v>
      </c>
      <c r="C86" s="16">
        <v>2629.098</v>
      </c>
      <c r="D86" s="16">
        <v>2614.499</v>
      </c>
      <c r="E86" s="16">
        <v>2619.268</v>
      </c>
      <c r="F86" s="16">
        <v>2658.002</v>
      </c>
      <c r="G86" s="16">
        <v>2733.976</v>
      </c>
      <c r="H86" s="16">
        <v>2829.397</v>
      </c>
      <c r="I86" s="16">
        <v>2836.112</v>
      </c>
      <c r="J86" s="16">
        <v>2898.912</v>
      </c>
      <c r="K86" s="16">
        <v>2933.562</v>
      </c>
      <c r="L86" s="16">
        <v>3013.672</v>
      </c>
      <c r="M86" s="16">
        <v>3106.948</v>
      </c>
      <c r="N86" s="16">
        <v>3132.255</v>
      </c>
      <c r="O86" s="16">
        <v>3225.1</v>
      </c>
      <c r="P86" s="16">
        <v>3284.49</v>
      </c>
      <c r="Q86" s="16">
        <v>3304.2203</v>
      </c>
      <c r="R86" s="16">
        <v>3357.4682</v>
      </c>
      <c r="S86" s="16">
        <v>3366.1646</v>
      </c>
      <c r="T86" s="42">
        <v>3371.72684305435</v>
      </c>
      <c r="U86" s="17">
        <v>-0.00108435736306423</v>
      </c>
      <c r="V86" s="17">
        <v>0.166902265148631</v>
      </c>
    </row>
    <row r="87" ht="11.25" customHeight="1">
      <c r="A87" s="15" t="s">
        <v>120</v>
      </c>
      <c r="B87" s="16">
        <v>7586.039</v>
      </c>
      <c r="C87" s="16">
        <v>7753.716</v>
      </c>
      <c r="D87" s="16">
        <v>7828.078</v>
      </c>
      <c r="E87" s="16">
        <v>8013.842</v>
      </c>
      <c r="F87" s="16">
        <v>8230.3049</v>
      </c>
      <c r="G87" s="16">
        <v>8481.1981</v>
      </c>
      <c r="H87" s="16">
        <v>8720.7119</v>
      </c>
      <c r="I87" s="16">
        <v>8871.5394</v>
      </c>
      <c r="J87" s="16">
        <v>9088.3802</v>
      </c>
      <c r="K87" s="16">
        <v>9308.4919</v>
      </c>
      <c r="L87" s="16">
        <v>9625.0909</v>
      </c>
      <c r="M87" s="16">
        <v>9617.3057</v>
      </c>
      <c r="N87" s="16">
        <v>9829.9058</v>
      </c>
      <c r="O87" s="16">
        <v>9960.6827</v>
      </c>
      <c r="P87" s="16">
        <v>10191.231571</v>
      </c>
      <c r="Q87" s="16">
        <v>10427.149231</v>
      </c>
      <c r="R87" s="16">
        <v>10528.7135815</v>
      </c>
      <c r="S87" s="16">
        <v>10743.27765417</v>
      </c>
      <c r="T87" s="42">
        <v>10740.7571210544</v>
      </c>
      <c r="U87" s="17">
        <v>-0.00296621432241151</v>
      </c>
      <c r="V87" s="17">
        <v>0.531673168189196</v>
      </c>
    </row>
    <row r="88" ht="11.25" customHeight="1">
      <c r="A88" s="15" t="s">
        <v>123</v>
      </c>
      <c r="B88" s="16">
        <v>1725.563</v>
      </c>
      <c r="C88" s="16">
        <v>1681.381</v>
      </c>
      <c r="D88" s="16">
        <v>1560.04</v>
      </c>
      <c r="E88" s="16">
        <v>1460.489</v>
      </c>
      <c r="F88" s="16">
        <v>1326.756</v>
      </c>
      <c r="G88" s="16">
        <v>1289.309</v>
      </c>
      <c r="H88" s="16">
        <v>1256.405</v>
      </c>
      <c r="I88" s="16">
        <v>1230.217</v>
      </c>
      <c r="J88" s="16">
        <v>1217.645</v>
      </c>
      <c r="K88" s="16">
        <v>1233.1669</v>
      </c>
      <c r="L88" s="16">
        <v>1267.381</v>
      </c>
      <c r="M88" s="16">
        <v>1289.5508</v>
      </c>
      <c r="N88" s="16">
        <v>1300.7018</v>
      </c>
      <c r="O88" s="16">
        <v>1340.7197</v>
      </c>
      <c r="P88" s="16">
        <v>1375.8791</v>
      </c>
      <c r="Q88" s="16">
        <v>1397.0631</v>
      </c>
      <c r="R88" s="16">
        <v>1452.2918615</v>
      </c>
      <c r="S88" s="16">
        <v>1482.221628</v>
      </c>
      <c r="T88" s="42">
        <v>1506.322482384</v>
      </c>
      <c r="U88" s="17">
        <v>0.0134832867154935</v>
      </c>
      <c r="V88" s="17">
        <v>0.0745637609618619</v>
      </c>
    </row>
    <row r="89" ht="11.25" customHeight="1">
      <c r="A89" s="53" t="s">
        <v>172</v>
      </c>
      <c r="B89" s="32">
        <v>2553.81023700947</v>
      </c>
      <c r="C89" s="32">
        <v>2680.86962890998</v>
      </c>
      <c r="D89" s="32">
        <v>2843.42651604585</v>
      </c>
      <c r="E89" s="32">
        <v>3025.44061189967</v>
      </c>
      <c r="F89" s="32">
        <v>3276.96858743587</v>
      </c>
      <c r="G89" s="32">
        <v>3502.38392526221</v>
      </c>
      <c r="H89" s="32">
        <v>3720.81000951588</v>
      </c>
      <c r="I89" s="32">
        <v>3884.35604449669</v>
      </c>
      <c r="J89" s="32">
        <v>4062.85453894835</v>
      </c>
      <c r="K89" s="32">
        <v>4202.89464053392</v>
      </c>
      <c r="L89" s="32">
        <v>4508.68542145042</v>
      </c>
      <c r="M89" s="32">
        <v>4734.59377037175</v>
      </c>
      <c r="N89" s="32">
        <v>5060.08971953517</v>
      </c>
      <c r="O89" s="32">
        <v>5502.33168616905</v>
      </c>
      <c r="P89" s="32">
        <v>5996.77856554721</v>
      </c>
      <c r="Q89" s="32">
        <v>6477.62130666516</v>
      </c>
      <c r="R89" s="32">
        <v>7057.24873992848</v>
      </c>
      <c r="S89" s="32">
        <v>7664.00688716956</v>
      </c>
      <c r="T89" s="47">
        <v>7954.724368795</v>
      </c>
      <c r="U89" s="33">
        <v>0.0350969494154394</v>
      </c>
      <c r="V89" s="33">
        <v>0.393763070848944</v>
      </c>
    </row>
    <row r="90" ht="12.0" customHeight="1">
      <c r="A90" s="2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42"/>
      <c r="S90" s="17"/>
      <c r="T90" s="17"/>
    </row>
    <row r="91" ht="12.0" customHeight="1">
      <c r="A91" s="2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42"/>
      <c r="S91" s="17"/>
      <c r="T91" s="17"/>
    </row>
    <row r="92" ht="9.0" customHeight="1">
      <c r="A92" s="15"/>
    </row>
    <row r="93" ht="11.25" customHeight="1">
      <c r="A93" s="35"/>
    </row>
    <row r="94" ht="11.25" customHeight="1">
      <c r="A94" s="15"/>
    </row>
    <row r="95" ht="11.25" customHeight="1"/>
    <row r="96" ht="11.25" customHeight="1"/>
    <row r="97" ht="11.25" customHeight="1"/>
    <row r="98" ht="11.25" customHeight="1"/>
    <row r="99" ht="11.25" customHeight="1"/>
    <row r="100" ht="11.25" customHeight="1"/>
    <row r="101" ht="11.25" customHeight="1"/>
    <row r="102" ht="11.25" customHeight="1"/>
    <row r="103" ht="11.25" customHeight="1"/>
    <row r="104" ht="11.25" customHeight="1"/>
    <row r="105" ht="11.25" customHeight="1"/>
    <row r="106" ht="11.25" customHeight="1"/>
    <row r="107" ht="11.25" customHeight="1"/>
    <row r="108" ht="11.25" customHeight="1"/>
    <row r="109" ht="11.25" customHeight="1"/>
    <row r="110" ht="11.25" customHeight="1"/>
    <row r="111" ht="11.25" customHeight="1"/>
    <row r="112" ht="11.25" customHeight="1"/>
    <row r="113" ht="11.25" customHeight="1"/>
    <row r="114" ht="11.25" customHeight="1"/>
    <row r="115" ht="11.25" customHeight="1"/>
    <row r="116" ht="11.25" customHeight="1"/>
    <row r="117" ht="11.25" customHeight="1"/>
    <row r="118" ht="11.25" customHeight="1"/>
    <row r="119" ht="11.25" customHeight="1"/>
    <row r="120" ht="11.25" customHeight="1"/>
    <row r="121" ht="11.25" customHeight="1"/>
    <row r="122" ht="11.25" customHeight="1"/>
    <row r="123" ht="11.25" customHeight="1"/>
    <row r="124" ht="11.25" customHeight="1"/>
    <row r="125" ht="11.25" customHeight="1"/>
    <row r="126" ht="11.25" customHeight="1"/>
    <row r="127" ht="11.25" customHeight="1"/>
    <row r="128" ht="11.25" customHeight="1"/>
    <row r="129" ht="11.25" customHeight="1"/>
    <row r="130" ht="11.25" customHeight="1"/>
    <row r="131" ht="11.25" customHeight="1"/>
    <row r="132" ht="11.25" customHeight="1"/>
    <row r="133" ht="11.25" customHeight="1"/>
    <row r="134" ht="11.25" customHeight="1"/>
    <row r="135" ht="11.25" customHeight="1"/>
    <row r="136" ht="11.25" customHeight="1"/>
    <row r="137" ht="11.25" customHeight="1"/>
    <row r="138" ht="11.25" customHeight="1"/>
    <row r="139" ht="11.25" customHeight="1"/>
    <row r="140" ht="11.25" customHeight="1"/>
    <row r="141" ht="11.25" customHeight="1"/>
    <row r="142" ht="11.25" customHeight="1"/>
    <row r="143" ht="11.25" customHeight="1"/>
    <row r="144" ht="11.25" customHeight="1"/>
    <row r="145" ht="11.25" customHeight="1"/>
    <row r="146" ht="11.25" customHeight="1"/>
    <row r="147" ht="11.25" customHeight="1"/>
    <row r="148" ht="11.25" customHeight="1"/>
    <row r="149" ht="11.25" customHeight="1"/>
    <row r="150" ht="11.25" customHeight="1"/>
    <row r="151" ht="11.25" customHeight="1"/>
    <row r="152" ht="11.25" customHeight="1"/>
    <row r="153" ht="11.25" customHeight="1"/>
    <row r="154" ht="11.25" customHeight="1"/>
    <row r="155" ht="11.25" customHeight="1"/>
    <row r="156" ht="11.25" customHeight="1"/>
    <row r="157" ht="11.25" customHeight="1"/>
    <row r="158" ht="11.25" customHeight="1"/>
    <row r="159" ht="11.25" customHeight="1"/>
    <row r="160" ht="11.25" customHeight="1"/>
    <row r="161" ht="11.25" customHeight="1"/>
    <row r="162" ht="11.25" customHeight="1"/>
    <row r="163" ht="11.25" customHeight="1"/>
    <row r="164" ht="11.25" customHeight="1"/>
    <row r="165" ht="11.25" customHeight="1"/>
    <row r="166" ht="11.25" customHeight="1"/>
    <row r="167" ht="11.25" customHeight="1"/>
    <row r="168" ht="11.25" customHeight="1"/>
    <row r="169" ht="11.25" customHeight="1"/>
    <row r="170" ht="11.25" customHeight="1"/>
    <row r="171" ht="11.25" customHeight="1"/>
    <row r="172" ht="11.25" customHeight="1"/>
    <row r="173" ht="11.25" customHeight="1"/>
    <row r="174" ht="11.25" customHeight="1"/>
    <row r="175" ht="11.25" customHeight="1"/>
    <row r="176" ht="11.25" customHeight="1"/>
    <row r="177" ht="11.25" customHeight="1"/>
    <row r="178" ht="11.25" customHeight="1"/>
    <row r="179" ht="11.25" customHeight="1"/>
    <row r="180" ht="11.25" customHeight="1"/>
    <row r="181" ht="11.25" customHeight="1"/>
    <row r="182" ht="11.25" customHeight="1"/>
    <row r="183" ht="11.25" customHeight="1"/>
    <row r="184" ht="11.25" customHeight="1"/>
    <row r="185" ht="11.25" customHeight="1"/>
    <row r="186" ht="11.25" customHeight="1"/>
    <row r="187" ht="11.25" customHeight="1"/>
    <row r="188" ht="11.25" customHeight="1"/>
    <row r="189" ht="11.25" customHeight="1"/>
    <row r="190" ht="11.25" customHeight="1"/>
    <row r="191" ht="11.25" customHeight="1"/>
    <row r="192" ht="11.25" customHeight="1"/>
    <row r="193" ht="11.25" customHeight="1"/>
    <row r="194" ht="11.25" customHeight="1"/>
    <row r="195" ht="11.25" customHeight="1"/>
    <row r="196" ht="11.25" customHeight="1"/>
    <row r="197" ht="11.25" customHeight="1"/>
    <row r="198" ht="11.25" customHeight="1"/>
    <row r="199" ht="11.25" customHeight="1"/>
    <row r="200" ht="11.25" customHeight="1"/>
    <row r="201" ht="11.25" customHeight="1"/>
    <row r="202" ht="11.25" customHeight="1"/>
    <row r="203" ht="11.25" customHeight="1"/>
    <row r="204" ht="11.25" customHeight="1"/>
    <row r="205" ht="11.25" customHeight="1"/>
    <row r="206" ht="11.25" customHeight="1"/>
    <row r="207" ht="11.25" customHeight="1"/>
    <row r="208" ht="11.25" customHeight="1"/>
    <row r="209" ht="11.25" customHeight="1"/>
    <row r="210" ht="11.25" customHeight="1"/>
    <row r="211" ht="11.25" customHeight="1"/>
    <row r="212" ht="11.25" customHeight="1"/>
    <row r="213" ht="11.25" customHeight="1"/>
    <row r="214" ht="11.25" customHeight="1"/>
    <row r="215" ht="11.25" customHeight="1"/>
    <row r="216" ht="11.25" customHeight="1"/>
    <row r="217" ht="11.25" customHeight="1"/>
    <row r="218" ht="11.25" customHeight="1"/>
    <row r="219" ht="11.25" customHeight="1"/>
    <row r="220" ht="11.25" customHeight="1"/>
    <row r="221" ht="11.25" customHeight="1"/>
    <row r="222" ht="11.25" customHeight="1"/>
    <row r="223" ht="11.25" customHeight="1"/>
    <row r="224" ht="11.25" customHeight="1"/>
    <row r="225" ht="11.25" customHeight="1"/>
    <row r="226" ht="11.25" customHeight="1"/>
    <row r="227" ht="11.25" customHeight="1"/>
    <row r="228" ht="11.25" customHeight="1"/>
    <row r="229" ht="11.25" customHeight="1"/>
    <row r="230" ht="11.25" customHeight="1"/>
    <row r="231" ht="11.25" customHeight="1"/>
    <row r="232" ht="11.25" customHeight="1"/>
    <row r="233" ht="11.25" customHeight="1"/>
    <row r="234" ht="11.25" customHeight="1"/>
    <row r="235" ht="11.25" customHeight="1"/>
    <row r="236" ht="11.25" customHeight="1"/>
    <row r="237" ht="11.25" customHeight="1"/>
    <row r="238" ht="11.25" customHeight="1"/>
    <row r="239" ht="11.25" customHeight="1"/>
    <row r="240" ht="11.25" customHeight="1"/>
    <row r="241" ht="11.25" customHeight="1"/>
    <row r="242" ht="11.25" customHeight="1"/>
    <row r="243" ht="11.25" customHeight="1"/>
    <row r="244" ht="11.25" customHeight="1"/>
    <row r="245" ht="11.25" customHeight="1"/>
    <row r="246" ht="11.25" customHeight="1"/>
    <row r="247" ht="11.25" customHeight="1"/>
    <row r="248" ht="11.25" customHeight="1"/>
    <row r="249" ht="11.25" customHeight="1"/>
    <row r="250" ht="11.25" customHeight="1"/>
    <row r="251" ht="11.25" customHeight="1"/>
    <row r="252" ht="11.25" customHeight="1"/>
    <row r="253" ht="11.25" customHeight="1"/>
    <row r="254" ht="11.25" customHeight="1"/>
    <row r="255" ht="11.25" customHeight="1"/>
    <row r="256" ht="11.25" customHeight="1"/>
    <row r="257" ht="11.25" customHeight="1"/>
    <row r="258" ht="11.25" customHeight="1"/>
    <row r="259" ht="11.25" customHeight="1"/>
    <row r="260" ht="11.25" customHeight="1"/>
    <row r="261" ht="11.25" customHeight="1"/>
    <row r="262" ht="11.25" customHeight="1"/>
    <row r="263" ht="11.25" customHeight="1"/>
    <row r="264" ht="11.25" customHeight="1"/>
    <row r="265" ht="11.25" customHeight="1"/>
    <row r="266" ht="11.25" customHeight="1"/>
    <row r="267" ht="11.25" customHeight="1"/>
    <row r="268" ht="11.25" customHeight="1"/>
    <row r="269" ht="11.25" customHeight="1"/>
    <row r="270" ht="11.25" customHeight="1"/>
    <row r="271" ht="11.25" customHeight="1"/>
    <row r="272" ht="11.25" customHeight="1"/>
    <row r="273" ht="11.25" customHeight="1"/>
    <row r="274" ht="11.25" customHeight="1"/>
    <row r="275" ht="11.25" customHeight="1"/>
    <row r="276" ht="11.25" customHeight="1"/>
    <row r="277" ht="11.25" customHeight="1"/>
    <row r="278" ht="11.25" customHeight="1"/>
    <row r="279" ht="11.25" customHeight="1"/>
    <row r="280" ht="11.25" customHeight="1"/>
    <row r="281" ht="11.25" customHeight="1"/>
    <row r="282" ht="11.25" customHeight="1"/>
    <row r="283" ht="11.25" customHeight="1"/>
    <row r="284" ht="11.25" customHeight="1"/>
    <row r="285" ht="11.25" customHeight="1"/>
    <row r="286" ht="11.25" customHeight="1"/>
    <row r="287" ht="11.25" customHeight="1"/>
    <row r="288" ht="11.25" customHeight="1"/>
    <row r="289" ht="11.2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6.83" defaultRowHeight="15.0"/>
  <cols>
    <col customWidth="1" min="1" max="1" width="28.67"/>
    <col customWidth="1" min="2" max="47" width="8.0"/>
  </cols>
  <sheetData>
    <row r="1" ht="11.25" customHeight="1">
      <c r="A1" s="183" t="s">
        <v>362</v>
      </c>
      <c r="B1" s="183">
        <v>1965.0</v>
      </c>
      <c r="C1" s="183">
        <v>1966.0</v>
      </c>
      <c r="D1" s="183">
        <v>1967.0</v>
      </c>
      <c r="E1" s="183">
        <v>1968.0</v>
      </c>
      <c r="F1" s="183">
        <v>1969.0</v>
      </c>
      <c r="G1" s="183">
        <v>1970.0</v>
      </c>
      <c r="H1" s="183">
        <v>1971.0</v>
      </c>
      <c r="I1" s="183">
        <v>1972.0</v>
      </c>
      <c r="J1" s="183">
        <v>1973.0</v>
      </c>
      <c r="K1" s="183">
        <v>1974.0</v>
      </c>
      <c r="L1" s="183">
        <v>1975.0</v>
      </c>
      <c r="M1" s="183">
        <v>1976.0</v>
      </c>
      <c r="N1" s="183">
        <v>1977.0</v>
      </c>
      <c r="O1" s="183">
        <v>1978.0</v>
      </c>
      <c r="P1" s="183">
        <v>1979.0</v>
      </c>
      <c r="Q1" s="183">
        <v>1980.0</v>
      </c>
      <c r="R1" s="183">
        <v>1981.0</v>
      </c>
      <c r="S1" s="183">
        <v>1982.0</v>
      </c>
      <c r="T1" s="183">
        <v>1983.0</v>
      </c>
      <c r="U1" s="183">
        <v>1984.0</v>
      </c>
      <c r="V1" s="183">
        <v>1985.0</v>
      </c>
      <c r="W1" s="183">
        <v>1986.0</v>
      </c>
      <c r="X1" s="183">
        <v>1987.0</v>
      </c>
      <c r="Y1" s="183">
        <v>1988.0</v>
      </c>
      <c r="Z1" s="183">
        <v>1989.0</v>
      </c>
      <c r="AA1" s="183">
        <v>1990.0</v>
      </c>
      <c r="AB1" s="183">
        <v>1991.0</v>
      </c>
      <c r="AC1" s="183">
        <v>1992.0</v>
      </c>
      <c r="AD1" s="183">
        <v>1993.0</v>
      </c>
      <c r="AE1" s="183">
        <v>1994.0</v>
      </c>
      <c r="AF1" s="183">
        <v>1995.0</v>
      </c>
      <c r="AG1" s="183">
        <v>1996.0</v>
      </c>
      <c r="AH1" s="183">
        <v>1997.0</v>
      </c>
      <c r="AI1" s="183">
        <v>1998.0</v>
      </c>
      <c r="AJ1" s="183">
        <v>1999.0</v>
      </c>
      <c r="AK1" s="183">
        <v>2000.0</v>
      </c>
      <c r="AL1" s="183">
        <v>2001.0</v>
      </c>
      <c r="AM1" s="183">
        <v>2002.0</v>
      </c>
      <c r="AN1" s="183">
        <v>2003.0</v>
      </c>
      <c r="AO1" s="183">
        <v>2004.0</v>
      </c>
      <c r="AP1" s="183">
        <v>2005.0</v>
      </c>
      <c r="AQ1" s="183">
        <v>2006.0</v>
      </c>
      <c r="AR1" s="183">
        <v>2007.0</v>
      </c>
      <c r="AS1" s="182">
        <v>2008.0</v>
      </c>
      <c r="AT1" s="217" t="s">
        <v>132</v>
      </c>
      <c r="AU1" s="217" t="s">
        <v>137</v>
      </c>
    </row>
    <row r="2" ht="11.25" customHeight="1">
      <c r="A2" s="183"/>
      <c r="B2" s="183"/>
      <c r="C2" s="183"/>
      <c r="D2" s="183"/>
      <c r="E2" s="183"/>
      <c r="F2" s="183"/>
      <c r="G2" s="183"/>
      <c r="H2" s="183"/>
      <c r="I2" s="183"/>
      <c r="J2" s="183"/>
      <c r="K2" s="183"/>
      <c r="L2" s="183"/>
      <c r="M2" s="183"/>
      <c r="N2" s="183"/>
      <c r="O2" s="183"/>
      <c r="P2" s="183"/>
      <c r="Q2" s="183"/>
      <c r="R2" s="183"/>
      <c r="S2" s="183"/>
      <c r="T2" s="183"/>
      <c r="U2" s="183"/>
      <c r="V2" s="183"/>
      <c r="W2" s="183"/>
      <c r="X2" s="183"/>
      <c r="Y2" s="183"/>
      <c r="Z2" s="183"/>
      <c r="AA2" s="183"/>
      <c r="AB2" s="183"/>
      <c r="AC2" s="183"/>
      <c r="AD2" s="183"/>
      <c r="AE2" s="183"/>
      <c r="AF2" s="183"/>
      <c r="AG2" s="183"/>
      <c r="AH2" s="183"/>
      <c r="AI2" s="183"/>
      <c r="AJ2" s="183"/>
      <c r="AK2" s="183"/>
      <c r="AL2" s="183"/>
      <c r="AM2" s="183"/>
      <c r="AN2" s="183"/>
      <c r="AO2" s="183"/>
      <c r="AP2" s="183"/>
      <c r="AQ2" s="183"/>
      <c r="AR2" s="183"/>
      <c r="AS2" s="182"/>
      <c r="AT2" s="183"/>
      <c r="AU2" s="183"/>
    </row>
    <row r="3" ht="11.25" customHeight="1">
      <c r="A3" s="183" t="s">
        <v>55</v>
      </c>
      <c r="B3" s="218">
        <v>3778.84614495836</v>
      </c>
      <c r="C3" s="218">
        <v>3989.80641914961</v>
      </c>
      <c r="D3" s="218">
        <v>4084.99853228808</v>
      </c>
      <c r="E3" s="218">
        <v>4323.65788120498</v>
      </c>
      <c r="F3" s="218">
        <v>4515.14778246789</v>
      </c>
      <c r="G3" s="218">
        <v>4652.06581048256</v>
      </c>
      <c r="H3" s="218">
        <v>4701.46216379532</v>
      </c>
      <c r="I3" s="218">
        <v>4936.99609398857</v>
      </c>
      <c r="J3" s="218">
        <v>5145.21496827571</v>
      </c>
      <c r="K3" s="218">
        <v>4959.02088202508</v>
      </c>
      <c r="L3" s="218">
        <v>4802.21128631751</v>
      </c>
      <c r="M3" s="218">
        <v>5091.5134776899</v>
      </c>
      <c r="N3" s="218">
        <v>5234.74435210987</v>
      </c>
      <c r="O3" s="218">
        <v>5294.02310058977</v>
      </c>
      <c r="P3" s="218">
        <v>5396.40612776189</v>
      </c>
      <c r="Q3" s="218">
        <v>5181.51757098998</v>
      </c>
      <c r="R3" s="218">
        <v>5052.84207648638</v>
      </c>
      <c r="S3" s="218">
        <v>4787.50708687127</v>
      </c>
      <c r="T3" s="218">
        <v>4775.52688374994</v>
      </c>
      <c r="U3" s="218">
        <v>5018.87625615417</v>
      </c>
      <c r="V3" s="218">
        <v>5009.18777401936</v>
      </c>
      <c r="W3" s="218">
        <v>5011.50664360242</v>
      </c>
      <c r="X3" s="218">
        <v>5195.74585024024</v>
      </c>
      <c r="Y3" s="218">
        <v>5425.5815127827</v>
      </c>
      <c r="Z3" s="218">
        <v>5511.67542987276</v>
      </c>
      <c r="AA3" s="218">
        <v>5480.48552670371</v>
      </c>
      <c r="AB3" s="218">
        <v>5437.80796320749</v>
      </c>
      <c r="AC3" s="218">
        <v>5542.45289298415</v>
      </c>
      <c r="AD3" s="218">
        <v>5665.9157654967</v>
      </c>
      <c r="AE3" s="218">
        <v>5765.7956281469</v>
      </c>
      <c r="AF3" s="218">
        <v>5833.12724009831</v>
      </c>
      <c r="AG3" s="218">
        <v>6037.46067606523</v>
      </c>
      <c r="AH3" s="218">
        <v>6125.22990164112</v>
      </c>
      <c r="AI3" s="218">
        <v>6171.46804234954</v>
      </c>
      <c r="AJ3" s="218">
        <v>6250.24615737685</v>
      </c>
      <c r="AK3" s="218">
        <v>6426.78396630192</v>
      </c>
      <c r="AL3" s="218">
        <v>6293.38377891018</v>
      </c>
      <c r="AM3" s="218">
        <v>6342.79687766721</v>
      </c>
      <c r="AN3" s="218">
        <v>6391.20992303565</v>
      </c>
      <c r="AO3" s="218">
        <v>6520.12279312811</v>
      </c>
      <c r="AP3" s="218">
        <v>6539.56128846558</v>
      </c>
      <c r="AQ3" s="218">
        <v>6461.13802299434</v>
      </c>
      <c r="AR3" s="218">
        <v>6569.5980808863</v>
      </c>
      <c r="AS3" s="219">
        <v>6371.39320462777</v>
      </c>
      <c r="AT3" s="220">
        <v>-0.0328198242508252</v>
      </c>
      <c r="AU3" s="220">
        <v>0.201767928049706</v>
      </c>
    </row>
    <row r="4" ht="11.25" customHeight="1">
      <c r="A4" s="183" t="s">
        <v>56</v>
      </c>
      <c r="B4" s="218">
        <v>275.142413333333</v>
      </c>
      <c r="C4" s="218">
        <v>287.351533333333</v>
      </c>
      <c r="D4" s="218">
        <v>301.927706666667</v>
      </c>
      <c r="E4" s="218">
        <v>325.460666666667</v>
      </c>
      <c r="F4" s="218">
        <v>338.72608</v>
      </c>
      <c r="G4" s="218">
        <v>364.400666666667</v>
      </c>
      <c r="H4" s="218">
        <v>372.13396</v>
      </c>
      <c r="I4" s="218">
        <v>390.69712</v>
      </c>
      <c r="J4" s="218">
        <v>411.45368</v>
      </c>
      <c r="K4" s="218">
        <v>417.69024</v>
      </c>
      <c r="L4" s="218">
        <v>413.43148</v>
      </c>
      <c r="M4" s="218">
        <v>438.86656</v>
      </c>
      <c r="N4" s="218">
        <v>466.73572</v>
      </c>
      <c r="O4" s="218">
        <v>456.38868</v>
      </c>
      <c r="P4" s="218">
        <v>464.92952</v>
      </c>
      <c r="Q4" s="218">
        <v>477.3934</v>
      </c>
      <c r="R4" s="218">
        <v>457.25328</v>
      </c>
      <c r="S4" s="218">
        <v>453.585</v>
      </c>
      <c r="T4" s="218">
        <v>437.01592</v>
      </c>
      <c r="U4" s="218">
        <v>467.18936</v>
      </c>
      <c r="V4" s="218">
        <v>457.95772</v>
      </c>
      <c r="W4" s="218">
        <v>470.97336</v>
      </c>
      <c r="X4" s="218">
        <v>484.5895824</v>
      </c>
      <c r="Y4" s="218">
        <v>496.4039168</v>
      </c>
      <c r="Z4" s="218">
        <v>504.8456336</v>
      </c>
      <c r="AA4" s="218">
        <v>484.4116992</v>
      </c>
      <c r="AB4" s="218">
        <v>475.8467824</v>
      </c>
      <c r="AC4" s="218">
        <v>491.5665392</v>
      </c>
      <c r="AD4" s="218">
        <v>491.871580841273</v>
      </c>
      <c r="AE4" s="218">
        <v>507.12627938779</v>
      </c>
      <c r="AF4" s="218">
        <v>519.74881285503</v>
      </c>
      <c r="AG4" s="218">
        <v>539.761919965606</v>
      </c>
      <c r="AH4" s="218">
        <v>557.139474443336</v>
      </c>
      <c r="AI4" s="218">
        <v>565.169338637318</v>
      </c>
      <c r="AJ4" s="218">
        <v>573.937605383319</v>
      </c>
      <c r="AK4" s="218">
        <v>593.02006803233</v>
      </c>
      <c r="AL4" s="218">
        <v>599.601631358899</v>
      </c>
      <c r="AM4" s="218">
        <v>599.539663030095</v>
      </c>
      <c r="AN4" s="218">
        <v>633.920635680138</v>
      </c>
      <c r="AO4" s="218">
        <v>629.193123197249</v>
      </c>
      <c r="AP4" s="218">
        <v>641.694574278934</v>
      </c>
      <c r="AQ4" s="218">
        <v>634.400988008684</v>
      </c>
      <c r="AR4" s="218">
        <v>648.745261106081</v>
      </c>
      <c r="AS4" s="219">
        <v>656.207184262179</v>
      </c>
      <c r="AT4" s="220">
        <v>0.00873841813108189</v>
      </c>
      <c r="AU4" s="220">
        <v>0.0207806298697345</v>
      </c>
    </row>
    <row r="5" ht="11.25" customHeight="1">
      <c r="A5" s="183" t="s">
        <v>57</v>
      </c>
      <c r="B5" s="218">
        <v>64.2731326123372</v>
      </c>
      <c r="C5" s="218">
        <v>67.0278925460973</v>
      </c>
      <c r="D5" s="218">
        <v>68.2449006961562</v>
      </c>
      <c r="E5" s="218">
        <v>74.2130608222668</v>
      </c>
      <c r="F5" s="218">
        <v>81.1491953339066</v>
      </c>
      <c r="G5" s="218">
        <v>86.3331018477119</v>
      </c>
      <c r="H5" s="218">
        <v>91.6311031037229</v>
      </c>
      <c r="I5" s="218">
        <v>101.399468039871</v>
      </c>
      <c r="J5" s="218">
        <v>108.936499289831</v>
      </c>
      <c r="K5" s="218">
        <v>122.56706094583</v>
      </c>
      <c r="L5" s="218">
        <v>134.990903159772</v>
      </c>
      <c r="M5" s="218">
        <v>143.345165280087</v>
      </c>
      <c r="N5" s="218">
        <v>151.116259238878</v>
      </c>
      <c r="O5" s="218">
        <v>172.607319193656</v>
      </c>
      <c r="P5" s="218">
        <v>189.329501706315</v>
      </c>
      <c r="Q5" s="218">
        <v>207.915474363237</v>
      </c>
      <c r="R5" s="218">
        <v>222.85229245438</v>
      </c>
      <c r="S5" s="218">
        <v>232.800439000032</v>
      </c>
      <c r="T5" s="218">
        <v>230.874808951307</v>
      </c>
      <c r="U5" s="218">
        <v>242.734458212159</v>
      </c>
      <c r="V5" s="218">
        <v>251.036312312347</v>
      </c>
      <c r="W5" s="218">
        <v>244.10278334448</v>
      </c>
      <c r="X5" s="218">
        <v>254.135714965765</v>
      </c>
      <c r="Y5" s="218">
        <v>254.503283365498</v>
      </c>
      <c r="Z5" s="218">
        <v>267.428961168116</v>
      </c>
      <c r="AA5" s="218">
        <v>280.441176269546</v>
      </c>
      <c r="AB5" s="218">
        <v>291.832327525875</v>
      </c>
      <c r="AC5" s="218">
        <v>294.310611138499</v>
      </c>
      <c r="AD5" s="218">
        <v>302.12229199707</v>
      </c>
      <c r="AE5" s="218">
        <v>327.706999180918</v>
      </c>
      <c r="AF5" s="218">
        <v>308.799568221394</v>
      </c>
      <c r="AG5" s="218">
        <v>330.489913467724</v>
      </c>
      <c r="AH5" s="218">
        <v>342.950151995159</v>
      </c>
      <c r="AI5" s="218">
        <v>361.796113941594</v>
      </c>
      <c r="AJ5" s="218">
        <v>356.28141263654</v>
      </c>
      <c r="AK5" s="218">
        <v>373.108029999045</v>
      </c>
      <c r="AL5" s="218">
        <v>374.588748248782</v>
      </c>
      <c r="AM5" s="218">
        <v>377.576479067546</v>
      </c>
      <c r="AN5" s="218">
        <v>398.718226187701</v>
      </c>
      <c r="AO5" s="218">
        <v>402.822610181377</v>
      </c>
      <c r="AP5" s="218">
        <v>418.493029859993</v>
      </c>
      <c r="AQ5" s="218">
        <v>433.32212489791</v>
      </c>
      <c r="AR5" s="218">
        <v>444.600293012677</v>
      </c>
      <c r="AS5" s="219">
        <v>454.637571556143</v>
      </c>
      <c r="AT5" s="220">
        <v>0.019782036864197</v>
      </c>
      <c r="AU5" s="220">
        <v>0.0143973661458855</v>
      </c>
    </row>
    <row r="6" ht="11.25" customHeight="1">
      <c r="A6" s="221" t="s">
        <v>58</v>
      </c>
      <c r="B6" s="222">
        <v>4118.26169090403</v>
      </c>
      <c r="C6" s="222">
        <v>4344.18584502904</v>
      </c>
      <c r="D6" s="222">
        <v>4455.1711396509</v>
      </c>
      <c r="E6" s="222">
        <v>4723.33160869392</v>
      </c>
      <c r="F6" s="222">
        <v>4935.0230578018</v>
      </c>
      <c r="G6" s="222">
        <v>5102.79957899694</v>
      </c>
      <c r="H6" s="222">
        <v>5165.22722689904</v>
      </c>
      <c r="I6" s="222">
        <v>5429.09268202844</v>
      </c>
      <c r="J6" s="222">
        <v>5665.60514756554</v>
      </c>
      <c r="K6" s="222">
        <v>5499.27818297091</v>
      </c>
      <c r="L6" s="222">
        <v>5350.63366947728</v>
      </c>
      <c r="M6" s="222">
        <v>5673.72520296999</v>
      </c>
      <c r="N6" s="222">
        <v>5852.59633134874</v>
      </c>
      <c r="O6" s="222">
        <v>5923.01909978342</v>
      </c>
      <c r="P6" s="222">
        <v>6050.66514946821</v>
      </c>
      <c r="Q6" s="222">
        <v>5866.82644535322</v>
      </c>
      <c r="R6" s="222">
        <v>5732.94764894076</v>
      </c>
      <c r="S6" s="222">
        <v>5473.8925258713</v>
      </c>
      <c r="T6" s="222">
        <v>5443.41761270124</v>
      </c>
      <c r="U6" s="222">
        <v>5728.80007436633</v>
      </c>
      <c r="V6" s="222">
        <v>5718.1818063317</v>
      </c>
      <c r="W6" s="222">
        <v>5726.5827869469</v>
      </c>
      <c r="X6" s="222">
        <v>5934.471147606</v>
      </c>
      <c r="Y6" s="222">
        <v>6176.4887129482</v>
      </c>
      <c r="Z6" s="222">
        <v>6283.95002464088</v>
      </c>
      <c r="AA6" s="222">
        <v>6245.33840217326</v>
      </c>
      <c r="AB6" s="222">
        <v>6205.48707313336</v>
      </c>
      <c r="AC6" s="222">
        <v>6328.33004332265</v>
      </c>
      <c r="AD6" s="222">
        <v>6459.90963833504</v>
      </c>
      <c r="AE6" s="222">
        <v>6600.62890671561</v>
      </c>
      <c r="AF6" s="222">
        <v>6661.67562117474</v>
      </c>
      <c r="AG6" s="222">
        <v>6907.71250949856</v>
      </c>
      <c r="AH6" s="222">
        <v>7025.31952807962</v>
      </c>
      <c r="AI6" s="222">
        <v>7098.43349492845</v>
      </c>
      <c r="AJ6" s="222">
        <v>7180.46517539671</v>
      </c>
      <c r="AK6" s="222">
        <v>7392.91206433329</v>
      </c>
      <c r="AL6" s="222">
        <v>7267.57415851786</v>
      </c>
      <c r="AM6" s="222">
        <v>7319.91301976485</v>
      </c>
      <c r="AN6" s="222">
        <v>7423.84878490349</v>
      </c>
      <c r="AO6" s="222">
        <v>7552.13852650673</v>
      </c>
      <c r="AP6" s="222">
        <v>7599.7488926045</v>
      </c>
      <c r="AQ6" s="222">
        <v>7528.86113590094</v>
      </c>
      <c r="AR6" s="222">
        <v>7662.94363500505</v>
      </c>
      <c r="AS6" s="222">
        <v>7482.23796044609</v>
      </c>
      <c r="AT6" s="223">
        <v>-0.0262495663880479</v>
      </c>
      <c r="AU6" s="223">
        <v>0.236945924065326</v>
      </c>
    </row>
    <row r="7" ht="11.25" customHeight="1">
      <c r="A7" s="183"/>
      <c r="B7" s="218"/>
      <c r="C7" s="218"/>
      <c r="D7" s="218"/>
      <c r="E7" s="218"/>
      <c r="F7" s="218"/>
      <c r="G7" s="218"/>
      <c r="H7" s="218"/>
      <c r="I7" s="218"/>
      <c r="J7" s="218"/>
      <c r="K7" s="218"/>
      <c r="L7" s="218"/>
      <c r="M7" s="218"/>
      <c r="N7" s="218"/>
      <c r="O7" s="218"/>
      <c r="P7" s="218"/>
      <c r="Q7" s="218"/>
      <c r="R7" s="218"/>
      <c r="S7" s="218"/>
      <c r="T7" s="218"/>
      <c r="U7" s="218"/>
      <c r="V7" s="218"/>
      <c r="W7" s="218"/>
      <c r="X7" s="218"/>
      <c r="Y7" s="218"/>
      <c r="Z7" s="218"/>
      <c r="AA7" s="218"/>
      <c r="AB7" s="218"/>
      <c r="AC7" s="218"/>
      <c r="AD7" s="218"/>
      <c r="AE7" s="218"/>
      <c r="AF7" s="218"/>
      <c r="AG7" s="218"/>
      <c r="AH7" s="218"/>
      <c r="AI7" s="218"/>
      <c r="AJ7" s="218"/>
      <c r="AK7" s="218"/>
      <c r="AL7" s="218"/>
      <c r="AM7" s="218"/>
      <c r="AN7" s="218"/>
      <c r="AO7" s="218"/>
      <c r="AP7" s="218"/>
      <c r="AQ7" s="218"/>
      <c r="AR7" s="218"/>
      <c r="AS7" s="219"/>
      <c r="AT7" s="220"/>
      <c r="AU7" s="220"/>
    </row>
    <row r="8" ht="11.25" customHeight="1">
      <c r="A8" s="183" t="s">
        <v>59</v>
      </c>
      <c r="B8" s="218">
        <v>80.03204</v>
      </c>
      <c r="C8" s="218">
        <v>83.0832933333333</v>
      </c>
      <c r="D8" s="218">
        <v>85.2797733333333</v>
      </c>
      <c r="E8" s="218">
        <v>88.0726</v>
      </c>
      <c r="F8" s="218">
        <v>90.99464</v>
      </c>
      <c r="G8" s="218">
        <v>84.12888</v>
      </c>
      <c r="H8" s="218">
        <v>89.7924133333333</v>
      </c>
      <c r="I8" s="218">
        <v>90.26688</v>
      </c>
      <c r="J8" s="218">
        <v>92.5292133333333</v>
      </c>
      <c r="K8" s="218">
        <v>93.9832666666667</v>
      </c>
      <c r="L8" s="218">
        <v>90.948</v>
      </c>
      <c r="M8" s="218">
        <v>96.14308</v>
      </c>
      <c r="N8" s="218">
        <v>100.09516</v>
      </c>
      <c r="O8" s="218">
        <v>98.10724</v>
      </c>
      <c r="P8" s="218">
        <v>104.46568</v>
      </c>
      <c r="Q8" s="218">
        <v>98.68716</v>
      </c>
      <c r="R8" s="218">
        <v>95.6186</v>
      </c>
      <c r="S8" s="218">
        <v>97.39488</v>
      </c>
      <c r="T8" s="218">
        <v>99.08096</v>
      </c>
      <c r="U8" s="218">
        <v>100.738</v>
      </c>
      <c r="V8" s="218">
        <v>95.87468</v>
      </c>
      <c r="W8" s="218">
        <v>103.50472</v>
      </c>
      <c r="X8" s="218">
        <v>107.723</v>
      </c>
      <c r="Y8" s="218">
        <v>114.11356</v>
      </c>
      <c r="Z8" s="218">
        <v>110.12276</v>
      </c>
      <c r="AA8" s="218">
        <v>103.02688</v>
      </c>
      <c r="AB8" s="218">
        <v>106.50068</v>
      </c>
      <c r="AC8" s="218">
        <v>110.83204</v>
      </c>
      <c r="AD8" s="218">
        <v>113.02632</v>
      </c>
      <c r="AE8" s="218">
        <v>115.17264</v>
      </c>
      <c r="AF8" s="218">
        <v>120.69992</v>
      </c>
      <c r="AG8" s="218">
        <v>131.62028</v>
      </c>
      <c r="AH8" s="218">
        <v>128.71188</v>
      </c>
      <c r="AI8" s="218">
        <v>135.71932</v>
      </c>
      <c r="AJ8" s="218">
        <v>136.47876</v>
      </c>
      <c r="AK8" s="218">
        <v>135.65596</v>
      </c>
      <c r="AL8" s="218">
        <v>127.04032</v>
      </c>
      <c r="AM8" s="218">
        <v>118.75028</v>
      </c>
      <c r="AN8" s="218">
        <v>129.69352</v>
      </c>
      <c r="AO8" s="218">
        <v>139.72288</v>
      </c>
      <c r="AP8" s="218">
        <v>149.687615</v>
      </c>
      <c r="AQ8" s="218">
        <v>152.603740780522</v>
      </c>
      <c r="AR8" s="218">
        <v>165.638249790931</v>
      </c>
      <c r="AS8" s="219">
        <v>170.025185786116</v>
      </c>
      <c r="AT8" s="220">
        <v>0.0236804380159494</v>
      </c>
      <c r="AU8" s="220">
        <v>0.00538432150560313</v>
      </c>
    </row>
    <row r="9" ht="11.25" customHeight="1">
      <c r="A9" s="183" t="s">
        <v>60</v>
      </c>
      <c r="B9" s="224">
        <v>52.8001978064</v>
      </c>
      <c r="C9" s="218">
        <v>57.519446952</v>
      </c>
      <c r="D9" s="218">
        <v>59.451277424</v>
      </c>
      <c r="E9" s="218">
        <v>69.7468330416</v>
      </c>
      <c r="F9" s="218">
        <v>76.7014894624</v>
      </c>
      <c r="G9" s="218">
        <v>87.071571576</v>
      </c>
      <c r="H9" s="218">
        <v>95.967540526</v>
      </c>
      <c r="I9" s="218">
        <v>109.033450559</v>
      </c>
      <c r="J9" s="218">
        <v>132.571570461</v>
      </c>
      <c r="K9" s="218">
        <v>143.13661483</v>
      </c>
      <c r="L9" s="218">
        <v>149.723139698</v>
      </c>
      <c r="M9" s="218">
        <v>162.181844748</v>
      </c>
      <c r="N9" s="218">
        <v>169.572218871</v>
      </c>
      <c r="O9" s="218">
        <v>186.8567015832</v>
      </c>
      <c r="P9" s="218">
        <v>199.4846321886</v>
      </c>
      <c r="Q9" s="218">
        <v>197.5706718414</v>
      </c>
      <c r="R9" s="218">
        <v>190.2588911652</v>
      </c>
      <c r="S9" s="218">
        <v>194.8293415354</v>
      </c>
      <c r="T9" s="218">
        <v>193.969120433</v>
      </c>
      <c r="U9" s="218">
        <v>204.819153748</v>
      </c>
      <c r="V9" s="218">
        <v>216.7808162058</v>
      </c>
      <c r="W9" s="218">
        <v>236.5357415872</v>
      </c>
      <c r="X9" s="218">
        <v>241.8184250724</v>
      </c>
      <c r="Y9" s="218">
        <v>246.63909699</v>
      </c>
      <c r="Z9" s="218">
        <v>249.6601366028</v>
      </c>
      <c r="AA9" s="218">
        <v>242.11727878184</v>
      </c>
      <c r="AB9" s="218">
        <v>247.72788591716</v>
      </c>
      <c r="AC9" s="218">
        <v>256.32160639888</v>
      </c>
      <c r="AD9" s="218">
        <v>262.36709549248</v>
      </c>
      <c r="AE9" s="218">
        <v>273.44792001208</v>
      </c>
      <c r="AF9" s="218">
        <v>287.88451738464</v>
      </c>
      <c r="AG9" s="218">
        <v>307.12170789168</v>
      </c>
      <c r="AH9" s="218">
        <v>325.80432590992</v>
      </c>
      <c r="AI9" s="218">
        <v>335.68084024508</v>
      </c>
      <c r="AJ9" s="218">
        <v>348.106879076</v>
      </c>
      <c r="AK9" s="218">
        <v>351.5821652398</v>
      </c>
      <c r="AL9" s="218">
        <v>359.6875770972</v>
      </c>
      <c r="AM9" s="218">
        <v>357.34174321384</v>
      </c>
      <c r="AN9" s="218">
        <v>350.36496836</v>
      </c>
      <c r="AO9" s="218">
        <v>362.27198832</v>
      </c>
      <c r="AP9" s="218">
        <v>368.650805552357</v>
      </c>
      <c r="AQ9" s="218">
        <v>378.99825640483</v>
      </c>
      <c r="AR9" s="218">
        <v>406.743220903142</v>
      </c>
      <c r="AS9" s="219">
        <v>435.585227755086</v>
      </c>
      <c r="AT9" s="220">
        <v>0.0679836365003044</v>
      </c>
      <c r="AU9" s="220">
        <v>0.0137940205651359</v>
      </c>
    </row>
    <row r="10" ht="11.25" customHeight="1">
      <c r="A10" s="183" t="s">
        <v>138</v>
      </c>
      <c r="B10" s="218">
        <v>16.229224</v>
      </c>
      <c r="C10" s="218">
        <v>17.5296</v>
      </c>
      <c r="D10" s="218">
        <v>17.9102</v>
      </c>
      <c r="E10" s="218">
        <v>18.42368</v>
      </c>
      <c r="F10" s="218">
        <v>19.610536</v>
      </c>
      <c r="G10" s="218">
        <v>20.627024</v>
      </c>
      <c r="H10" s="218">
        <v>22.26664</v>
      </c>
      <c r="I10" s="218">
        <v>21.90144</v>
      </c>
      <c r="J10" s="218">
        <v>20.996888</v>
      </c>
      <c r="K10" s="218">
        <v>20.396728</v>
      </c>
      <c r="L10" s="218">
        <v>17.792192</v>
      </c>
      <c r="M10" s="218">
        <v>18.451136</v>
      </c>
      <c r="N10" s="218">
        <v>19.282472</v>
      </c>
      <c r="O10" s="218">
        <v>20.005128</v>
      </c>
      <c r="P10" s="218">
        <v>21.279896</v>
      </c>
      <c r="Q10" s="218">
        <v>21.43416</v>
      </c>
      <c r="R10" s="218">
        <v>21.387608</v>
      </c>
      <c r="S10" s="218">
        <v>19.639488</v>
      </c>
      <c r="T10" s="218">
        <v>19.867144</v>
      </c>
      <c r="U10" s="218">
        <v>20.93872</v>
      </c>
      <c r="V10" s="218">
        <v>20.518608</v>
      </c>
      <c r="W10" s="218">
        <v>20.88152</v>
      </c>
      <c r="X10" s="218">
        <v>21.644216</v>
      </c>
      <c r="Y10" s="218">
        <v>25.751968</v>
      </c>
      <c r="Z10" s="218">
        <v>31.246688</v>
      </c>
      <c r="AA10" s="218">
        <v>33.55968</v>
      </c>
      <c r="AB10" s="218">
        <v>32.019416</v>
      </c>
      <c r="AC10" s="218">
        <v>33.110792</v>
      </c>
      <c r="AD10" s="218">
        <v>35.211792</v>
      </c>
      <c r="AE10" s="218">
        <v>39.211744</v>
      </c>
      <c r="AF10" s="218">
        <v>42.566744</v>
      </c>
      <c r="AG10" s="218">
        <v>48.86464</v>
      </c>
      <c r="AH10" s="218">
        <v>56.35269376</v>
      </c>
      <c r="AI10" s="218">
        <v>57.520672</v>
      </c>
      <c r="AJ10" s="218">
        <v>61.144512</v>
      </c>
      <c r="AK10" s="218">
        <v>58.764992</v>
      </c>
      <c r="AL10" s="218">
        <v>57.136816</v>
      </c>
      <c r="AM10" s="218">
        <v>57.088966</v>
      </c>
      <c r="AN10" s="218">
        <v>58.056988</v>
      </c>
      <c r="AO10" s="218">
        <v>62.8198988722058</v>
      </c>
      <c r="AP10" s="218">
        <v>64.024426512668</v>
      </c>
      <c r="AQ10" s="218">
        <v>66.8319819957039</v>
      </c>
      <c r="AR10" s="218">
        <v>72.4354081812419</v>
      </c>
      <c r="AS10" s="219">
        <v>69.9480776965414</v>
      </c>
      <c r="AT10" s="220">
        <v>-0.0369770188135432</v>
      </c>
      <c r="AU10" s="220">
        <v>0.00221510088211791</v>
      </c>
    </row>
    <row r="11" ht="11.25" customHeight="1">
      <c r="A11" s="183" t="s">
        <v>61</v>
      </c>
      <c r="B11" s="218">
        <v>20.33768</v>
      </c>
      <c r="C11" s="218">
        <v>22.09768</v>
      </c>
      <c r="D11" s="218">
        <v>23.42428</v>
      </c>
      <c r="E11" s="218">
        <v>24.19032</v>
      </c>
      <c r="F11" s="218">
        <v>24.3129333333333</v>
      </c>
      <c r="G11" s="218">
        <v>26.4287466666667</v>
      </c>
      <c r="H11" s="218">
        <v>26.4684933333333</v>
      </c>
      <c r="I11" s="218">
        <v>29.3144133333333</v>
      </c>
      <c r="J11" s="218">
        <v>29.6637733333333</v>
      </c>
      <c r="K11" s="218">
        <v>32.7074</v>
      </c>
      <c r="L11" s="218">
        <v>30.53424</v>
      </c>
      <c r="M11" s="218">
        <v>33.2496266666667</v>
      </c>
      <c r="N11" s="218">
        <v>33.9665333333333</v>
      </c>
      <c r="O11" s="218">
        <v>35.35444</v>
      </c>
      <c r="P11" s="218">
        <v>37.5639733333333</v>
      </c>
      <c r="Q11" s="218">
        <v>39.79096</v>
      </c>
      <c r="R11" s="218">
        <v>41.1537866666667</v>
      </c>
      <c r="S11" s="218">
        <v>41.3492933333333</v>
      </c>
      <c r="T11" s="218">
        <v>44.7481466666667</v>
      </c>
      <c r="U11" s="218">
        <v>43.9090666666667</v>
      </c>
      <c r="V11" s="218">
        <v>43.67088</v>
      </c>
      <c r="W11" s="218">
        <v>44.44</v>
      </c>
      <c r="X11" s="218">
        <v>48.2545066666667</v>
      </c>
      <c r="Y11" s="218">
        <v>49.1604666666667</v>
      </c>
      <c r="Z11" s="218">
        <v>48.86112</v>
      </c>
      <c r="AA11" s="218">
        <v>51.8792266666667</v>
      </c>
      <c r="AB11" s="218">
        <v>53.00988</v>
      </c>
      <c r="AC11" s="218">
        <v>55.748</v>
      </c>
      <c r="AD11" s="218">
        <v>56.9186933333333</v>
      </c>
      <c r="AE11" s="218">
        <v>57.1728666666667</v>
      </c>
      <c r="AF11" s="218">
        <v>59.07484</v>
      </c>
      <c r="AG11" s="218">
        <v>58.9746666666667</v>
      </c>
      <c r="AH11" s="218">
        <v>62.37308</v>
      </c>
      <c r="AI11" s="218">
        <v>61.1183466666667</v>
      </c>
      <c r="AJ11" s="218">
        <v>53.0198533333333</v>
      </c>
      <c r="AK11" s="218">
        <v>55.4053866666667</v>
      </c>
      <c r="AL11" s="218">
        <v>57.4471333333333</v>
      </c>
      <c r="AM11" s="218">
        <v>53.6767733333333</v>
      </c>
      <c r="AN11" s="218">
        <v>53.1046266666667</v>
      </c>
      <c r="AO11" s="218">
        <v>52.34056894181</v>
      </c>
      <c r="AP11" s="218">
        <v>55.029544595942</v>
      </c>
      <c r="AQ11" s="218">
        <v>57.7509898430992</v>
      </c>
      <c r="AR11" s="218">
        <v>59.0940849726638</v>
      </c>
      <c r="AS11" s="219">
        <v>59.2684363307015</v>
      </c>
      <c r="AT11" s="220">
        <v>2.10101225079917E-4</v>
      </c>
      <c r="AU11" s="220">
        <v>0.00187690026547187</v>
      </c>
    </row>
    <row r="12" ht="11.25" customHeight="1">
      <c r="A12" s="183" t="s">
        <v>62</v>
      </c>
      <c r="B12" s="224">
        <v>2.03588</v>
      </c>
      <c r="C12" s="224">
        <v>2.12828</v>
      </c>
      <c r="D12" s="224">
        <v>2.29768</v>
      </c>
      <c r="E12" s="224">
        <v>2.74428</v>
      </c>
      <c r="F12" s="224">
        <v>2.91368</v>
      </c>
      <c r="G12" s="218">
        <v>3.47028</v>
      </c>
      <c r="H12" s="218">
        <v>3.81832</v>
      </c>
      <c r="I12" s="218">
        <v>3.9864</v>
      </c>
      <c r="J12" s="224">
        <v>4.31537333333333</v>
      </c>
      <c r="K12" s="218">
        <v>5.03022666666667</v>
      </c>
      <c r="L12" s="218">
        <v>4.97493333333333</v>
      </c>
      <c r="M12" s="218">
        <v>5.53124</v>
      </c>
      <c r="N12" s="218">
        <v>6.73478666666667</v>
      </c>
      <c r="O12" s="218">
        <v>6.86884</v>
      </c>
      <c r="P12" s="218">
        <v>7.25384</v>
      </c>
      <c r="Q12" s="224">
        <v>9.22152</v>
      </c>
      <c r="R12" s="218">
        <v>10.4067333333333</v>
      </c>
      <c r="S12" s="218">
        <v>11.4269466666667</v>
      </c>
      <c r="T12" s="218">
        <v>10.5337466666667</v>
      </c>
      <c r="U12" s="218">
        <v>10.6679466666667</v>
      </c>
      <c r="V12" s="218">
        <v>13.0650666666667</v>
      </c>
      <c r="W12" s="218">
        <v>13.25368</v>
      </c>
      <c r="X12" s="218">
        <v>13.3356666666667</v>
      </c>
      <c r="Y12" s="218">
        <v>13.2772933333333</v>
      </c>
      <c r="Z12" s="218">
        <v>13.7164133333333</v>
      </c>
      <c r="AA12" s="218">
        <v>13.4024</v>
      </c>
      <c r="AB12" s="218">
        <v>15.24688</v>
      </c>
      <c r="AC12" s="218">
        <v>14.7287066666667</v>
      </c>
      <c r="AD12" s="218">
        <v>15.5017866666667</v>
      </c>
      <c r="AE12" s="218">
        <v>16.76884</v>
      </c>
      <c r="AF12" s="218">
        <v>16.2156133333333</v>
      </c>
      <c r="AG12" s="218">
        <v>18.1835866666667</v>
      </c>
      <c r="AH12" s="218">
        <v>20.7036133333333</v>
      </c>
      <c r="AI12" s="218">
        <v>21.0972666666667</v>
      </c>
      <c r="AJ12" s="218">
        <v>19.1686</v>
      </c>
      <c r="AK12" s="218">
        <v>18.5634533333333</v>
      </c>
      <c r="AL12" s="218">
        <v>18.9848266666667</v>
      </c>
      <c r="AM12" s="218">
        <v>18.6447066666667</v>
      </c>
      <c r="AN12" s="218">
        <v>19.5154308935292</v>
      </c>
      <c r="AO12" s="218">
        <v>20.1873983021265</v>
      </c>
      <c r="AP12" s="218">
        <v>24.0191700123765</v>
      </c>
      <c r="AQ12" s="218">
        <v>26.854949457862</v>
      </c>
      <c r="AR12" s="218">
        <v>28.5193794259875</v>
      </c>
      <c r="AS12" s="219">
        <v>29.7658282790227</v>
      </c>
      <c r="AT12" s="220">
        <v>0.0408536748280002</v>
      </c>
      <c r="AU12" s="225">
        <v>9.42617933889172E-4</v>
      </c>
    </row>
    <row r="13" ht="11.25" customHeight="1">
      <c r="A13" s="183" t="s">
        <v>63</v>
      </c>
      <c r="B13" s="218">
        <v>12.17436</v>
      </c>
      <c r="C13" s="218">
        <v>15.13424</v>
      </c>
      <c r="D13" s="218">
        <v>15.2619866666667</v>
      </c>
      <c r="E13" s="218">
        <v>15.44576</v>
      </c>
      <c r="F13" s="218">
        <v>15.6047466666667</v>
      </c>
      <c r="G13" s="218">
        <v>16.324</v>
      </c>
      <c r="H13" s="218">
        <v>16.06528</v>
      </c>
      <c r="I13" s="218">
        <v>14.0299866666667</v>
      </c>
      <c r="J13" s="218">
        <v>15.9299066666667</v>
      </c>
      <c r="K13" s="218">
        <v>18.3353866666667</v>
      </c>
      <c r="L13" s="218">
        <v>19.7384</v>
      </c>
      <c r="M13" s="218">
        <v>19.63896</v>
      </c>
      <c r="N13" s="218">
        <v>19.8645333333333</v>
      </c>
      <c r="O13" s="218">
        <v>19.7579066666667</v>
      </c>
      <c r="P13" s="218">
        <v>20.5939066666667</v>
      </c>
      <c r="Q13" s="218">
        <v>22.16324</v>
      </c>
      <c r="R13" s="218">
        <v>22.7736666666667</v>
      </c>
      <c r="S13" s="218">
        <v>22.3932133333333</v>
      </c>
      <c r="T13" s="218">
        <v>19.1801866666667</v>
      </c>
      <c r="U13" s="218">
        <v>20.0183866666667</v>
      </c>
      <c r="V13" s="218">
        <v>19.2401733333333</v>
      </c>
      <c r="W13" s="218">
        <v>20.6618133333333</v>
      </c>
      <c r="X13" s="218">
        <v>22.5524933333333</v>
      </c>
      <c r="Y13" s="218">
        <v>21.8902933333333</v>
      </c>
      <c r="Z13" s="218">
        <v>19.5525733333333</v>
      </c>
      <c r="AA13" s="218">
        <v>19.4641333333333</v>
      </c>
      <c r="AB13" s="218">
        <v>18.5782666666667</v>
      </c>
      <c r="AC13" s="218">
        <v>19.22492</v>
      </c>
      <c r="AD13" s="218">
        <v>20.69188</v>
      </c>
      <c r="AE13" s="218">
        <v>22.1726266666667</v>
      </c>
      <c r="AF13" s="218">
        <v>24.5877866666667</v>
      </c>
      <c r="AG13" s="218">
        <v>24.96736</v>
      </c>
      <c r="AH13" s="218">
        <v>24.5279466666667</v>
      </c>
      <c r="AI13" s="218">
        <v>25.3442933333333</v>
      </c>
      <c r="AJ13" s="218">
        <v>25.9359466666667</v>
      </c>
      <c r="AK13" s="218">
        <v>25.4622133333333</v>
      </c>
      <c r="AL13" s="218">
        <v>23.86516</v>
      </c>
      <c r="AM13" s="218">
        <v>23.8852533333333</v>
      </c>
      <c r="AN13" s="218">
        <v>22.8197332</v>
      </c>
      <c r="AO13" s="218">
        <v>25.8591585334452</v>
      </c>
      <c r="AP13" s="218">
        <v>26.8457466669265</v>
      </c>
      <c r="AQ13" s="218">
        <v>26.1804621881313</v>
      </c>
      <c r="AR13" s="218">
        <v>29.5781603746483</v>
      </c>
      <c r="AS13" s="219">
        <v>33.5197052324843</v>
      </c>
      <c r="AT13" s="220">
        <v>0.130162285787659</v>
      </c>
      <c r="AU13" s="220">
        <v>0.00106149491271122</v>
      </c>
    </row>
    <row r="14" ht="11.25" customHeight="1">
      <c r="A14" s="183" t="s">
        <v>65</v>
      </c>
      <c r="B14" s="218">
        <v>43.15168</v>
      </c>
      <c r="C14" s="218">
        <v>44.1828933333333</v>
      </c>
      <c r="D14" s="218">
        <v>45.7954933333333</v>
      </c>
      <c r="E14" s="218">
        <v>47.9622</v>
      </c>
      <c r="F14" s="218">
        <v>48.40352</v>
      </c>
      <c r="G14" s="218">
        <v>48.39824</v>
      </c>
      <c r="H14" s="218">
        <v>49.3854533333333</v>
      </c>
      <c r="I14" s="218">
        <v>51.9926</v>
      </c>
      <c r="J14" s="218">
        <v>59.4799333333333</v>
      </c>
      <c r="K14" s="218">
        <v>59.5868533333333</v>
      </c>
      <c r="L14" s="218">
        <v>57.6405866666667</v>
      </c>
      <c r="M14" s="218">
        <v>66.3231066666667</v>
      </c>
      <c r="N14" s="218">
        <v>79.0506933333333</v>
      </c>
      <c r="O14" s="218">
        <v>82.9551066666667</v>
      </c>
      <c r="P14" s="218">
        <v>88.6303733333333</v>
      </c>
      <c r="Q14" s="218">
        <v>91.4322933333333</v>
      </c>
      <c r="R14" s="218">
        <v>90.7916533333333</v>
      </c>
      <c r="S14" s="218">
        <v>92.74892</v>
      </c>
      <c r="T14" s="218">
        <v>90.651</v>
      </c>
      <c r="U14" s="218">
        <v>89.97208</v>
      </c>
      <c r="V14" s="218">
        <v>89.7444533333333</v>
      </c>
      <c r="W14" s="218">
        <v>96.3350666666667</v>
      </c>
      <c r="X14" s="218">
        <v>95.27364</v>
      </c>
      <c r="Y14" s="218">
        <v>98.6899466666667</v>
      </c>
      <c r="Z14" s="218">
        <v>97.5895066666667</v>
      </c>
      <c r="AA14" s="218">
        <v>103.827973333333</v>
      </c>
      <c r="AB14" s="218">
        <v>103.545493333333</v>
      </c>
      <c r="AC14" s="218">
        <v>106.23536</v>
      </c>
      <c r="AD14" s="218">
        <v>108.979493333333</v>
      </c>
      <c r="AE14" s="218">
        <v>112.590573333333</v>
      </c>
      <c r="AF14" s="218">
        <v>119.649786666667</v>
      </c>
      <c r="AG14" s="218">
        <v>121.436186666667</v>
      </c>
      <c r="AH14" s="218">
        <v>127.93044</v>
      </c>
      <c r="AI14" s="218">
        <v>134.868213333333</v>
      </c>
      <c r="AJ14" s="218">
        <v>123.94668</v>
      </c>
      <c r="AK14" s="218">
        <v>128.438346666667</v>
      </c>
      <c r="AL14" s="218">
        <v>139.06552</v>
      </c>
      <c r="AM14" s="218">
        <v>143.270013333333</v>
      </c>
      <c r="AN14" s="218">
        <v>121.2683252</v>
      </c>
      <c r="AO14" s="218">
        <v>134.534031078629</v>
      </c>
      <c r="AP14" s="218">
        <v>137.959742377668</v>
      </c>
      <c r="AQ14" s="218">
        <v>151.105352774127</v>
      </c>
      <c r="AR14" s="218">
        <v>160.619211399871</v>
      </c>
      <c r="AS14" s="219">
        <v>168.762684618932</v>
      </c>
      <c r="AT14" s="220">
        <v>0.0478297267238859</v>
      </c>
      <c r="AU14" s="220">
        <v>0.00534434088653255</v>
      </c>
    </row>
    <row r="15" ht="11.25" customHeight="1">
      <c r="A15" s="183" t="s">
        <v>67</v>
      </c>
      <c r="B15" s="218">
        <v>83.1786531998253</v>
      </c>
      <c r="C15" s="218">
        <v>91.019131434613</v>
      </c>
      <c r="D15" s="218">
        <v>96.793130021743</v>
      </c>
      <c r="E15" s="218">
        <v>96.5569113365371</v>
      </c>
      <c r="F15" s="218">
        <v>103.1545371093</v>
      </c>
      <c r="G15" s="218">
        <v>107.10854</v>
      </c>
      <c r="H15" s="218">
        <v>109.506217333333</v>
      </c>
      <c r="I15" s="218">
        <v>114.010556</v>
      </c>
      <c r="J15" s="218">
        <v>119.24682</v>
      </c>
      <c r="K15" s="218">
        <v>116.265277333333</v>
      </c>
      <c r="L15" s="218">
        <v>114.300941333333</v>
      </c>
      <c r="M15" s="218">
        <v>117.4022696</v>
      </c>
      <c r="N15" s="218">
        <v>120.702794666667</v>
      </c>
      <c r="O15" s="218">
        <v>126.120928266667</v>
      </c>
      <c r="P15" s="218">
        <v>128.855123466667</v>
      </c>
      <c r="Q15" s="218">
        <v>142.325916754765</v>
      </c>
      <c r="R15" s="218">
        <v>141.197420583989</v>
      </c>
      <c r="S15" s="218">
        <v>137.036036348778</v>
      </c>
      <c r="T15" s="218">
        <v>133.826212056618</v>
      </c>
      <c r="U15" s="218">
        <v>136.884905415425</v>
      </c>
      <c r="V15" s="218">
        <v>127.073953103297</v>
      </c>
      <c r="W15" s="218">
        <v>125.363889714737</v>
      </c>
      <c r="X15" s="218">
        <v>131.568309817075</v>
      </c>
      <c r="Y15" s="218">
        <v>136.004963317134</v>
      </c>
      <c r="Z15" s="218">
        <v>147.975534249779</v>
      </c>
      <c r="AA15" s="218">
        <v>156.335254332017</v>
      </c>
      <c r="AB15" s="218">
        <v>158.922739838512</v>
      </c>
      <c r="AC15" s="218">
        <v>160.014265047767</v>
      </c>
      <c r="AD15" s="218">
        <v>163.061006435218</v>
      </c>
      <c r="AE15" s="218">
        <v>172.34832940227</v>
      </c>
      <c r="AF15" s="218">
        <v>175.407477075587</v>
      </c>
      <c r="AG15" s="218">
        <v>181.559028172849</v>
      </c>
      <c r="AH15" s="218">
        <v>187.439599127941</v>
      </c>
      <c r="AI15" s="218">
        <v>196.429522771665</v>
      </c>
      <c r="AJ15" s="218">
        <v>201.056010618368</v>
      </c>
      <c r="AK15" s="218">
        <v>203.236630810001</v>
      </c>
      <c r="AL15" s="218">
        <v>214.830994404003</v>
      </c>
      <c r="AM15" s="218">
        <v>218.475405684754</v>
      </c>
      <c r="AN15" s="218">
        <v>231.238504786208</v>
      </c>
      <c r="AO15" s="218">
        <v>232.089347237291</v>
      </c>
      <c r="AP15" s="218">
        <v>240.76864901598</v>
      </c>
      <c r="AQ15" s="218">
        <v>256.479860495912</v>
      </c>
      <c r="AR15" s="218">
        <v>258.186163702431</v>
      </c>
      <c r="AS15" s="219">
        <v>259.938243131169</v>
      </c>
      <c r="AT15" s="220">
        <v>0.00403532720247268</v>
      </c>
      <c r="AU15" s="220">
        <v>0.00823166912683434</v>
      </c>
    </row>
    <row r="16" ht="11.25" customHeight="1">
      <c r="A16" s="221" t="s">
        <v>68</v>
      </c>
      <c r="B16" s="222">
        <v>309.939715006225</v>
      </c>
      <c r="C16" s="222">
        <v>332.69456505328</v>
      </c>
      <c r="D16" s="222">
        <v>346.213820779076</v>
      </c>
      <c r="E16" s="222">
        <v>363.142584378137</v>
      </c>
      <c r="F16" s="222">
        <v>381.6960825717</v>
      </c>
      <c r="G16" s="222">
        <v>393.557282242667</v>
      </c>
      <c r="H16" s="222">
        <v>413.270357859333</v>
      </c>
      <c r="I16" s="222">
        <v>434.535726559</v>
      </c>
      <c r="J16" s="222">
        <v>474.733478461</v>
      </c>
      <c r="K16" s="222">
        <v>489.441753496666</v>
      </c>
      <c r="L16" s="222">
        <v>485.652433031333</v>
      </c>
      <c r="M16" s="222">
        <v>518.921263681333</v>
      </c>
      <c r="N16" s="222">
        <v>549.269192204333</v>
      </c>
      <c r="O16" s="222">
        <v>576.0262911832</v>
      </c>
      <c r="P16" s="222">
        <v>608.1274249886</v>
      </c>
      <c r="Q16" s="222">
        <v>622.625921929499</v>
      </c>
      <c r="R16" s="222">
        <v>613.588359749189</v>
      </c>
      <c r="S16" s="222">
        <v>616.818119217512</v>
      </c>
      <c r="T16" s="222">
        <v>611.856516489618</v>
      </c>
      <c r="U16" s="222">
        <v>627.948259163425</v>
      </c>
      <c r="V16" s="222">
        <v>625.968630642431</v>
      </c>
      <c r="W16" s="222">
        <v>660.976431301937</v>
      </c>
      <c r="X16" s="222">
        <v>682.170257556142</v>
      </c>
      <c r="Y16" s="222">
        <v>705.527588307134</v>
      </c>
      <c r="Z16" s="222">
        <v>718.724732185912</v>
      </c>
      <c r="AA16" s="222">
        <v>723.61282644719</v>
      </c>
      <c r="AB16" s="222">
        <v>735.551241755672</v>
      </c>
      <c r="AC16" s="222">
        <v>756.215690113314</v>
      </c>
      <c r="AD16" s="222">
        <v>775.758067261031</v>
      </c>
      <c r="AE16" s="222">
        <v>808.885540081017</v>
      </c>
      <c r="AF16" s="222">
        <v>846.086685126894</v>
      </c>
      <c r="AG16" s="222">
        <v>892.72745606453</v>
      </c>
      <c r="AH16" s="222">
        <v>933.843578797861</v>
      </c>
      <c r="AI16" s="222">
        <v>967.778475016745</v>
      </c>
      <c r="AJ16" s="222">
        <v>968.857241694368</v>
      </c>
      <c r="AK16" s="222">
        <v>977.109148049801</v>
      </c>
      <c r="AL16" s="222">
        <v>998.058347501203</v>
      </c>
      <c r="AM16" s="222">
        <v>991.13314156526</v>
      </c>
      <c r="AN16" s="222">
        <v>986.062097106404</v>
      </c>
      <c r="AO16" s="222">
        <v>1029.82527128551</v>
      </c>
      <c r="AP16" s="222">
        <v>1066.98569973392</v>
      </c>
      <c r="AQ16" s="222">
        <v>1116.80559394019</v>
      </c>
      <c r="AR16" s="222">
        <v>1180.81387875092</v>
      </c>
      <c r="AS16" s="222">
        <v>1226.81338883005</v>
      </c>
      <c r="AT16" s="223">
        <v>0.0361170898282797</v>
      </c>
      <c r="AU16" s="223">
        <v>0.0388504660782961</v>
      </c>
    </row>
    <row r="17" ht="11.25" customHeight="1">
      <c r="A17" s="183"/>
      <c r="B17" s="218"/>
      <c r="C17" s="218"/>
      <c r="D17" s="218"/>
      <c r="E17" s="218"/>
      <c r="F17" s="218"/>
      <c r="G17" s="218"/>
      <c r="H17" s="218"/>
      <c r="I17" s="218"/>
      <c r="J17" s="218"/>
      <c r="K17" s="218"/>
      <c r="L17" s="218"/>
      <c r="M17" s="218"/>
      <c r="N17" s="218"/>
      <c r="O17" s="218"/>
      <c r="P17" s="218"/>
      <c r="Q17" s="218"/>
      <c r="R17" s="218"/>
      <c r="S17" s="218"/>
      <c r="T17" s="218"/>
      <c r="U17" s="218"/>
      <c r="V17" s="218"/>
      <c r="W17" s="218"/>
      <c r="X17" s="218"/>
      <c r="Y17" s="218"/>
      <c r="Z17" s="218"/>
      <c r="AA17" s="218"/>
      <c r="AB17" s="218"/>
      <c r="AC17" s="218"/>
      <c r="AD17" s="218"/>
      <c r="AE17" s="218"/>
      <c r="AF17" s="218"/>
      <c r="AG17" s="218"/>
      <c r="AH17" s="218"/>
      <c r="AI17" s="218"/>
      <c r="AJ17" s="218"/>
      <c r="AK17" s="218"/>
      <c r="AL17" s="218"/>
      <c r="AM17" s="218"/>
      <c r="AN17" s="218"/>
      <c r="AO17" s="218"/>
      <c r="AP17" s="218"/>
      <c r="AQ17" s="218"/>
      <c r="AR17" s="218"/>
      <c r="AS17" s="219"/>
      <c r="AT17" s="220"/>
      <c r="AU17" s="220"/>
    </row>
    <row r="18" ht="11.25" customHeight="1">
      <c r="A18" s="183" t="s">
        <v>139</v>
      </c>
      <c r="B18" s="218">
        <v>39.4602266666667</v>
      </c>
      <c r="C18" s="218">
        <v>40.2127733333333</v>
      </c>
      <c r="D18" s="218">
        <v>39.88864</v>
      </c>
      <c r="E18" s="218">
        <v>43.2437866666667</v>
      </c>
      <c r="F18" s="218">
        <v>45.606</v>
      </c>
      <c r="G18" s="218">
        <v>49.8732666666667</v>
      </c>
      <c r="H18" s="218">
        <v>52.0600666666667</v>
      </c>
      <c r="I18" s="218">
        <v>55.41536</v>
      </c>
      <c r="J18" s="218">
        <v>58.9548666666667</v>
      </c>
      <c r="K18" s="218">
        <v>55.3209066666667</v>
      </c>
      <c r="L18" s="218">
        <v>54.9153733333333</v>
      </c>
      <c r="M18" s="218">
        <v>58.6710666666667</v>
      </c>
      <c r="N18" s="218">
        <v>56.2701333333333</v>
      </c>
      <c r="O18" s="218">
        <v>59.1524266666667</v>
      </c>
      <c r="P18" s="218">
        <v>61.6506</v>
      </c>
      <c r="Q18" s="218">
        <v>60.9979333333333</v>
      </c>
      <c r="R18" s="218">
        <v>56.2551733333333</v>
      </c>
      <c r="S18" s="218">
        <v>53.97832</v>
      </c>
      <c r="T18" s="218">
        <v>53.4456266666667</v>
      </c>
      <c r="U18" s="218">
        <v>55.5522</v>
      </c>
      <c r="V18" s="218">
        <v>55.87208</v>
      </c>
      <c r="W18" s="218">
        <v>56.22628</v>
      </c>
      <c r="X18" s="218">
        <v>57.8915333333333</v>
      </c>
      <c r="Y18" s="218">
        <v>56.03752</v>
      </c>
      <c r="Z18" s="218">
        <v>56.6375333333333</v>
      </c>
      <c r="AA18" s="218">
        <v>61.01524</v>
      </c>
      <c r="AB18" s="218">
        <v>64.44064</v>
      </c>
      <c r="AC18" s="218">
        <v>60.1045866666667</v>
      </c>
      <c r="AD18" s="218">
        <v>59.63892</v>
      </c>
      <c r="AE18" s="218">
        <v>59.8476266666667</v>
      </c>
      <c r="AF18" s="218">
        <v>60.9592133333333</v>
      </c>
      <c r="AG18" s="218">
        <v>64.4957866666667</v>
      </c>
      <c r="AH18" s="218">
        <v>65.82004</v>
      </c>
      <c r="AI18" s="218">
        <v>67.3515333333333</v>
      </c>
      <c r="AJ18" s="218">
        <v>67.7368266666667</v>
      </c>
      <c r="AK18" s="218">
        <v>66.2117866666667</v>
      </c>
      <c r="AL18" s="218">
        <v>69.05052</v>
      </c>
      <c r="AM18" s="218">
        <v>70.2171066666667</v>
      </c>
      <c r="AN18" s="218">
        <v>74.8978266666667</v>
      </c>
      <c r="AO18" s="218">
        <v>73.9995961173333</v>
      </c>
      <c r="AP18" s="218">
        <v>75.7522665386667</v>
      </c>
      <c r="AQ18" s="218">
        <v>74.6517186184</v>
      </c>
      <c r="AR18" s="218">
        <v>72.1265755936</v>
      </c>
      <c r="AS18" s="219">
        <v>73.7882932864</v>
      </c>
      <c r="AT18" s="220">
        <v>0.0202437218470071</v>
      </c>
      <c r="AU18" s="220">
        <v>0.00233671201455706</v>
      </c>
    </row>
    <row r="19" ht="11.25" customHeight="1">
      <c r="A19" s="183" t="s">
        <v>69</v>
      </c>
      <c r="B19" s="224" t="s">
        <v>70</v>
      </c>
      <c r="C19" s="224" t="s">
        <v>70</v>
      </c>
      <c r="D19" s="224" t="s">
        <v>70</v>
      </c>
      <c r="E19" s="224" t="s">
        <v>70</v>
      </c>
      <c r="F19" s="224" t="s">
        <v>70</v>
      </c>
      <c r="G19" s="224" t="s">
        <v>70</v>
      </c>
      <c r="H19" s="224" t="s">
        <v>70</v>
      </c>
      <c r="I19" s="224" t="s">
        <v>70</v>
      </c>
      <c r="J19" s="224" t="s">
        <v>70</v>
      </c>
      <c r="K19" s="224" t="s">
        <v>70</v>
      </c>
      <c r="L19" s="224" t="s">
        <v>70</v>
      </c>
      <c r="M19" s="224" t="s">
        <v>70</v>
      </c>
      <c r="N19" s="224" t="s">
        <v>70</v>
      </c>
      <c r="O19" s="224" t="s">
        <v>70</v>
      </c>
      <c r="P19" s="224" t="s">
        <v>70</v>
      </c>
      <c r="Q19" s="224" t="s">
        <v>70</v>
      </c>
      <c r="R19" s="224" t="s">
        <v>70</v>
      </c>
      <c r="S19" s="224" t="s">
        <v>70</v>
      </c>
      <c r="T19" s="224" t="s">
        <v>70</v>
      </c>
      <c r="U19" s="224" t="s">
        <v>70</v>
      </c>
      <c r="V19" s="218">
        <v>53.4910876600848</v>
      </c>
      <c r="W19" s="218">
        <v>57.8130844421689</v>
      </c>
      <c r="X19" s="218">
        <v>55.8906180225555</v>
      </c>
      <c r="Y19" s="218">
        <v>56.1272315838287</v>
      </c>
      <c r="Z19" s="218">
        <v>57.0380173005095</v>
      </c>
      <c r="AA19" s="218">
        <v>58.9067915838972</v>
      </c>
      <c r="AB19" s="218">
        <v>56.5872444421689</v>
      </c>
      <c r="AC19" s="218">
        <v>48.7063253575452</v>
      </c>
      <c r="AD19" s="218">
        <v>42.3693824873537</v>
      </c>
      <c r="AE19" s="218">
        <v>38.9705032074883</v>
      </c>
      <c r="AF19" s="218">
        <v>36.6817899938589</v>
      </c>
      <c r="AG19" s="218">
        <v>30.3114226768613</v>
      </c>
      <c r="AH19" s="218">
        <v>28.8445230359729</v>
      </c>
      <c r="AI19" s="218">
        <v>29.0035901833664</v>
      </c>
      <c r="AJ19" s="218">
        <v>29.0909230359729</v>
      </c>
      <c r="AK19" s="218">
        <v>30.5656966106254</v>
      </c>
      <c r="AL19" s="218">
        <v>28.2038357284514</v>
      </c>
      <c r="AM19" s="218">
        <v>27.2413274458912</v>
      </c>
      <c r="AN19" s="218">
        <v>29.5200797309143</v>
      </c>
      <c r="AO19" s="218">
        <v>31.6929469533952</v>
      </c>
      <c r="AP19" s="218">
        <v>34.6466225566208</v>
      </c>
      <c r="AQ19" s="218">
        <v>34.2106850930944</v>
      </c>
      <c r="AR19" s="218">
        <v>30.7642559146325</v>
      </c>
      <c r="AS19" s="219">
        <v>29.9721902996736</v>
      </c>
      <c r="AT19" s="220">
        <v>-0.0284081905868628</v>
      </c>
      <c r="AU19" s="220">
        <v>9.49152962570913E-4</v>
      </c>
    </row>
    <row r="20" ht="11.25" customHeight="1">
      <c r="A20" s="183" t="s">
        <v>140</v>
      </c>
      <c r="B20" s="224" t="s">
        <v>70</v>
      </c>
      <c r="C20" s="224" t="s">
        <v>70</v>
      </c>
      <c r="D20" s="224" t="s">
        <v>70</v>
      </c>
      <c r="E20" s="224" t="s">
        <v>70</v>
      </c>
      <c r="F20" s="224" t="s">
        <v>70</v>
      </c>
      <c r="G20" s="224" t="s">
        <v>70</v>
      </c>
      <c r="H20" s="224" t="s">
        <v>70</v>
      </c>
      <c r="I20" s="224" t="s">
        <v>70</v>
      </c>
      <c r="J20" s="224" t="s">
        <v>70</v>
      </c>
      <c r="K20" s="224" t="s">
        <v>70</v>
      </c>
      <c r="L20" s="224" t="s">
        <v>70</v>
      </c>
      <c r="M20" s="224" t="s">
        <v>70</v>
      </c>
      <c r="N20" s="224" t="s">
        <v>70</v>
      </c>
      <c r="O20" s="224" t="s">
        <v>70</v>
      </c>
      <c r="P20" s="224" t="s">
        <v>70</v>
      </c>
      <c r="Q20" s="224" t="s">
        <v>70</v>
      </c>
      <c r="R20" s="224" t="s">
        <v>70</v>
      </c>
      <c r="S20" s="224" t="s">
        <v>70</v>
      </c>
      <c r="T20" s="224" t="s">
        <v>70</v>
      </c>
      <c r="U20" s="224" t="s">
        <v>70</v>
      </c>
      <c r="V20" s="218">
        <v>100.746874453048</v>
      </c>
      <c r="W20" s="218">
        <v>115.82025159991</v>
      </c>
      <c r="X20" s="218">
        <v>117.746603384738</v>
      </c>
      <c r="Y20" s="218">
        <v>118.596684635499</v>
      </c>
      <c r="Z20" s="218">
        <v>114.39439712326</v>
      </c>
      <c r="AA20" s="218">
        <v>109.248148733666</v>
      </c>
      <c r="AB20" s="218">
        <v>107.734891954408</v>
      </c>
      <c r="AC20" s="218">
        <v>100.467565692931</v>
      </c>
      <c r="AD20" s="218">
        <v>79.0189305103163</v>
      </c>
      <c r="AE20" s="218">
        <v>65.2517530279205</v>
      </c>
      <c r="AF20" s="218">
        <v>58.3030446354991</v>
      </c>
      <c r="AG20" s="218">
        <v>58.7242771232602</v>
      </c>
      <c r="AH20" s="218">
        <v>59.7478247936355</v>
      </c>
      <c r="AI20" s="218">
        <v>58.7086512323621</v>
      </c>
      <c r="AJ20" s="218">
        <v>54.9540708617826</v>
      </c>
      <c r="AK20" s="218">
        <v>55.1067664149766</v>
      </c>
      <c r="AL20" s="218">
        <v>55.8923332051697</v>
      </c>
      <c r="AM20" s="218">
        <v>56.2175392733171</v>
      </c>
      <c r="AN20" s="218">
        <v>55.9601996247834</v>
      </c>
      <c r="AO20" s="218">
        <v>61.2010869436924</v>
      </c>
      <c r="AP20" s="218">
        <v>60.9595730118395</v>
      </c>
      <c r="AQ20" s="218">
        <v>64.9553166592</v>
      </c>
      <c r="AR20" s="218">
        <v>63.4015671560055</v>
      </c>
      <c r="AS20" s="219">
        <v>64.4887225427793</v>
      </c>
      <c r="AT20" s="220">
        <v>0.0143680469137351</v>
      </c>
      <c r="AU20" s="220">
        <v>0.00204221518153644</v>
      </c>
    </row>
    <row r="21" ht="11.25" customHeight="1">
      <c r="A21" s="183" t="s">
        <v>141</v>
      </c>
      <c r="B21" s="218">
        <v>128.65116</v>
      </c>
      <c r="C21" s="218">
        <v>123.733426666667</v>
      </c>
      <c r="D21" s="218">
        <v>129.31996</v>
      </c>
      <c r="E21" s="218">
        <v>140.809386666667</v>
      </c>
      <c r="F21" s="218">
        <v>152.21404</v>
      </c>
      <c r="G21" s="218">
        <v>160.676706666667</v>
      </c>
      <c r="H21" s="218">
        <v>155.22496</v>
      </c>
      <c r="I21" s="218">
        <v>163.159333333333</v>
      </c>
      <c r="J21" s="218">
        <v>159.831026666667</v>
      </c>
      <c r="K21" s="218">
        <v>156.752053333333</v>
      </c>
      <c r="L21" s="218">
        <v>139.39112</v>
      </c>
      <c r="M21" s="218">
        <v>147.381813333333</v>
      </c>
      <c r="N21" s="218">
        <v>147.322706666667</v>
      </c>
      <c r="O21" s="218">
        <v>150.893306666667</v>
      </c>
      <c r="P21" s="218">
        <v>151.296053333333</v>
      </c>
      <c r="Q21" s="218">
        <v>148.7618</v>
      </c>
      <c r="R21" s="218">
        <v>141.613266666667</v>
      </c>
      <c r="S21" s="218">
        <v>134.0746</v>
      </c>
      <c r="T21" s="218">
        <v>121.477693333333</v>
      </c>
      <c r="U21" s="218">
        <v>125.975813333333</v>
      </c>
      <c r="V21" s="218">
        <v>126.904653333333</v>
      </c>
      <c r="W21" s="218">
        <v>126.88588</v>
      </c>
      <c r="X21" s="218">
        <v>129.447853333333</v>
      </c>
      <c r="Y21" s="218">
        <v>131.78748</v>
      </c>
      <c r="Z21" s="218">
        <v>135.859973333333</v>
      </c>
      <c r="AA21" s="218">
        <v>139.806773333333</v>
      </c>
      <c r="AB21" s="218">
        <v>145.301933333333</v>
      </c>
      <c r="AC21" s="218">
        <v>145.022973333333</v>
      </c>
      <c r="AD21" s="218">
        <v>139.002893333333</v>
      </c>
      <c r="AE21" s="218">
        <v>139.19092</v>
      </c>
      <c r="AF21" s="218">
        <v>145.12608</v>
      </c>
      <c r="AG21" s="218">
        <v>148.364773333333</v>
      </c>
      <c r="AH21" s="218">
        <v>149.590173333333</v>
      </c>
      <c r="AI21" s="218">
        <v>157.949733333333</v>
      </c>
      <c r="AJ21" s="218">
        <v>158.00532</v>
      </c>
      <c r="AK21" s="218">
        <v>165.872813333333</v>
      </c>
      <c r="AL21" s="218">
        <v>160.150906666667</v>
      </c>
      <c r="AM21" s="218">
        <v>161.17772</v>
      </c>
      <c r="AN21" s="218">
        <v>171.54016</v>
      </c>
      <c r="AO21" s="218">
        <v>178.621182780166</v>
      </c>
      <c r="AP21" s="218">
        <v>181.868754680424</v>
      </c>
      <c r="AQ21" s="218">
        <v>186.61876881628</v>
      </c>
      <c r="AR21" s="218">
        <v>183.493244</v>
      </c>
      <c r="AS21" s="219">
        <v>181.243623733333</v>
      </c>
      <c r="AT21" s="220">
        <v>-0.0149587056426342</v>
      </c>
      <c r="AU21" s="220">
        <v>0.00573958461806025</v>
      </c>
    </row>
    <row r="22" ht="11.25" customHeight="1">
      <c r="A22" s="183" t="s">
        <v>142</v>
      </c>
      <c r="B22" s="218">
        <v>35.2753866666667</v>
      </c>
      <c r="C22" s="218">
        <v>37.6931866666667</v>
      </c>
      <c r="D22" s="218">
        <v>43.54504</v>
      </c>
      <c r="E22" s="218">
        <v>49.1846666666667</v>
      </c>
      <c r="F22" s="218">
        <v>53.7971866666667</v>
      </c>
      <c r="G22" s="218">
        <v>60.2801466666667</v>
      </c>
      <c r="H22" s="218">
        <v>62.3890666666667</v>
      </c>
      <c r="I22" s="218">
        <v>64.3740533333334</v>
      </c>
      <c r="J22" s="218">
        <v>66.37224</v>
      </c>
      <c r="K22" s="218">
        <v>67.62228</v>
      </c>
      <c r="L22" s="218">
        <v>72.6902</v>
      </c>
      <c r="M22" s="218">
        <v>73.5545066666667</v>
      </c>
      <c r="N22" s="218">
        <v>76.0560533333333</v>
      </c>
      <c r="O22" s="218">
        <v>79.65452</v>
      </c>
      <c r="P22" s="218">
        <v>82.33412</v>
      </c>
      <c r="Q22" s="218">
        <v>86.4236266666667</v>
      </c>
      <c r="R22" s="218">
        <v>82.9665466666667</v>
      </c>
      <c r="S22" s="218">
        <v>84.4673866666667</v>
      </c>
      <c r="T22" s="218">
        <v>83.45172</v>
      </c>
      <c r="U22" s="218">
        <v>82.55852</v>
      </c>
      <c r="V22" s="218">
        <v>82.6490133333333</v>
      </c>
      <c r="W22" s="218">
        <v>85.4107466666667</v>
      </c>
      <c r="X22" s="218">
        <v>85.2897466666667</v>
      </c>
      <c r="Y22" s="218">
        <v>84.1092266666667</v>
      </c>
      <c r="Z22" s="218">
        <v>85.6949866666667</v>
      </c>
      <c r="AA22" s="218">
        <v>74.87964</v>
      </c>
      <c r="AB22" s="218">
        <v>58.5422933333333</v>
      </c>
      <c r="AC22" s="218">
        <v>56.6067333333333</v>
      </c>
      <c r="AD22" s="218">
        <v>60.1722</v>
      </c>
      <c r="AE22" s="218">
        <v>56.35212</v>
      </c>
      <c r="AF22" s="218">
        <v>58.6835333333333</v>
      </c>
      <c r="AG22" s="218">
        <v>61.4586133333333</v>
      </c>
      <c r="AH22" s="218">
        <v>53.3786</v>
      </c>
      <c r="AI22" s="218">
        <v>54.59564</v>
      </c>
      <c r="AJ22" s="218">
        <v>46.2137866666667</v>
      </c>
      <c r="AK22" s="218">
        <v>43.7071066666667</v>
      </c>
      <c r="AL22" s="218">
        <v>45.9635733333333</v>
      </c>
      <c r="AM22" s="218">
        <v>45.26368</v>
      </c>
      <c r="AN22" s="218">
        <v>49.8914056666667</v>
      </c>
      <c r="AO22" s="218">
        <v>47.7691661333333</v>
      </c>
      <c r="AP22" s="218">
        <v>49.0843466666667</v>
      </c>
      <c r="AQ22" s="218">
        <v>51.1208133333333</v>
      </c>
      <c r="AR22" s="218">
        <v>53.9763318604107</v>
      </c>
      <c r="AS22" s="219">
        <v>53.0838525473667</v>
      </c>
      <c r="AT22" s="220">
        <v>-0.0192217056212196</v>
      </c>
      <c r="AU22" s="220">
        <v>0.00168104817853633</v>
      </c>
    </row>
    <row r="23" ht="11.25" customHeight="1">
      <c r="A23" s="183" t="s">
        <v>143</v>
      </c>
      <c r="B23" s="218">
        <v>152.8846</v>
      </c>
      <c r="C23" s="218">
        <v>153.844533333333</v>
      </c>
      <c r="D23" s="218">
        <v>150.93496</v>
      </c>
      <c r="E23" s="218">
        <v>157.429213333333</v>
      </c>
      <c r="F23" s="218">
        <v>164.447946666667</v>
      </c>
      <c r="G23" s="218">
        <v>170.212533333333</v>
      </c>
      <c r="H23" s="218">
        <v>178.760853333333</v>
      </c>
      <c r="I23" s="218">
        <v>179.0602</v>
      </c>
      <c r="J23" s="218">
        <v>179.239426666667</v>
      </c>
      <c r="K23" s="218">
        <v>179.990213333333</v>
      </c>
      <c r="L23" s="218">
        <v>186.49884</v>
      </c>
      <c r="M23" s="218">
        <v>191.84616</v>
      </c>
      <c r="N23" s="218">
        <v>197.740986666667</v>
      </c>
      <c r="O23" s="218">
        <v>200.211293333333</v>
      </c>
      <c r="P23" s="218">
        <v>201.597586666667</v>
      </c>
      <c r="Q23" s="218">
        <v>195.75204</v>
      </c>
      <c r="R23" s="218">
        <v>194.189013333333</v>
      </c>
      <c r="S23" s="218">
        <v>192.5638</v>
      </c>
      <c r="T23" s="218">
        <v>191.200533333333</v>
      </c>
      <c r="U23" s="218">
        <v>196.895893333333</v>
      </c>
      <c r="V23" s="218">
        <v>192.888666666667</v>
      </c>
      <c r="W23" s="218">
        <v>191.635546666667</v>
      </c>
      <c r="X23" s="218">
        <v>190.941373333333</v>
      </c>
      <c r="Y23" s="218">
        <v>191.551066666667</v>
      </c>
      <c r="Z23" s="218">
        <v>184.58704</v>
      </c>
      <c r="AA23" s="218">
        <v>169.97684</v>
      </c>
      <c r="AB23" s="218">
        <v>154.787013333333</v>
      </c>
      <c r="AC23" s="218">
        <v>133.579013333333</v>
      </c>
      <c r="AD23" s="218">
        <v>127.404933333333</v>
      </c>
      <c r="AE23" s="218">
        <v>126.966693333333</v>
      </c>
      <c r="AF23" s="218">
        <v>132.85536</v>
      </c>
      <c r="AG23" s="218">
        <v>137.119986666667</v>
      </c>
      <c r="AH23" s="218">
        <v>132.749613333333</v>
      </c>
      <c r="AI23" s="218">
        <v>124.661973333333</v>
      </c>
      <c r="AJ23" s="218">
        <v>118.6988</v>
      </c>
      <c r="AK23" s="218">
        <v>125.07176</v>
      </c>
      <c r="AL23" s="218">
        <v>128.561106666667</v>
      </c>
      <c r="AM23" s="218">
        <v>125.06472</v>
      </c>
      <c r="AN23" s="218">
        <v>127.370173333333</v>
      </c>
      <c r="AO23" s="218">
        <v>129.677266048</v>
      </c>
      <c r="AP23" s="218">
        <v>129.29181958</v>
      </c>
      <c r="AQ23" s="218">
        <v>126.7072444</v>
      </c>
      <c r="AR23" s="218">
        <v>127.079795876</v>
      </c>
      <c r="AS23" s="219">
        <v>124.371121072</v>
      </c>
      <c r="AT23" s="220">
        <v>-0.0239887591036284</v>
      </c>
      <c r="AU23" s="220">
        <v>0.00393855827163356</v>
      </c>
    </row>
    <row r="24" ht="11.25" customHeight="1">
      <c r="A24" s="183" t="s">
        <v>71</v>
      </c>
      <c r="B24" s="224">
        <v>39.72672</v>
      </c>
      <c r="C24" s="224">
        <v>44.97416</v>
      </c>
      <c r="D24" s="224">
        <v>46.42528</v>
      </c>
      <c r="E24" s="224">
        <v>51.96312</v>
      </c>
      <c r="F24" s="224">
        <v>59.44576</v>
      </c>
      <c r="G24" s="224">
        <v>64.6888</v>
      </c>
      <c r="H24" s="224">
        <v>62.05276</v>
      </c>
      <c r="I24" s="224">
        <v>64.92244</v>
      </c>
      <c r="J24" s="224">
        <v>62.42852</v>
      </c>
      <c r="K24" s="224">
        <v>57.80764</v>
      </c>
      <c r="L24" s="224">
        <v>58.12048</v>
      </c>
      <c r="M24" s="224">
        <v>61.59648</v>
      </c>
      <c r="N24" s="224">
        <v>64.30952</v>
      </c>
      <c r="O24" s="224">
        <v>63.1818</v>
      </c>
      <c r="P24" s="224">
        <v>65.4786</v>
      </c>
      <c r="Q24" s="224">
        <v>65.24012</v>
      </c>
      <c r="R24" s="224">
        <v>60.8432</v>
      </c>
      <c r="S24" s="224">
        <v>56.26632</v>
      </c>
      <c r="T24" s="224">
        <v>53.4940266666667</v>
      </c>
      <c r="U24" s="218">
        <v>56.98836</v>
      </c>
      <c r="V24" s="218">
        <v>62.4260266666667</v>
      </c>
      <c r="W24" s="218">
        <v>63.5612266666667</v>
      </c>
      <c r="X24" s="218">
        <v>60.92548</v>
      </c>
      <c r="Y24" s="218">
        <v>60.45204</v>
      </c>
      <c r="Z24" s="218">
        <v>54.2957066666667</v>
      </c>
      <c r="AA24" s="218">
        <v>55.8644533333333</v>
      </c>
      <c r="AB24" s="218">
        <v>65.875287318016</v>
      </c>
      <c r="AC24" s="218">
        <v>59.524645096576</v>
      </c>
      <c r="AD24" s="218">
        <v>63.597933736832</v>
      </c>
      <c r="AE24" s="218">
        <v>68.484128549056</v>
      </c>
      <c r="AF24" s="218">
        <v>65.803041634176</v>
      </c>
      <c r="AG24" s="218">
        <v>79.55999097728</v>
      </c>
      <c r="AH24" s="218">
        <v>69.947870784</v>
      </c>
      <c r="AI24" s="218">
        <v>65.116194665984</v>
      </c>
      <c r="AJ24" s="218">
        <v>61.991338152128</v>
      </c>
      <c r="AK24" s="218">
        <v>58.196566614912</v>
      </c>
      <c r="AL24" s="218">
        <v>57.637295669184</v>
      </c>
      <c r="AM24" s="218">
        <v>56.92324567072</v>
      </c>
      <c r="AN24" s="218">
        <v>61.869466736</v>
      </c>
      <c r="AO24" s="218">
        <v>56.946961643264</v>
      </c>
      <c r="AP24" s="218">
        <v>53.518065706688</v>
      </c>
      <c r="AQ24" s="218">
        <v>61.7081913053969</v>
      </c>
      <c r="AR24" s="218">
        <v>56.888893763328</v>
      </c>
      <c r="AS24" s="219">
        <v>53.503312218048</v>
      </c>
      <c r="AT24" s="220">
        <v>-0.0620818093798253</v>
      </c>
      <c r="AU24" s="220">
        <v>0.00169433153838176</v>
      </c>
    </row>
    <row r="25" ht="11.25" customHeight="1">
      <c r="A25" s="183" t="s">
        <v>144</v>
      </c>
      <c r="B25" s="224">
        <v>25.54464</v>
      </c>
      <c r="C25" s="224">
        <v>28.68844</v>
      </c>
      <c r="D25" s="224">
        <v>29.41928</v>
      </c>
      <c r="E25" s="224">
        <v>33.88748</v>
      </c>
      <c r="F25" s="224">
        <v>39.72628</v>
      </c>
      <c r="G25" s="224">
        <v>42.86392</v>
      </c>
      <c r="H25" s="224">
        <v>43.0408</v>
      </c>
      <c r="I25" s="224">
        <v>43.6128</v>
      </c>
      <c r="J25" s="224">
        <v>48.90864</v>
      </c>
      <c r="K25" s="218">
        <v>44.6979866666667</v>
      </c>
      <c r="L25" s="218">
        <v>45.3972933333333</v>
      </c>
      <c r="M25" s="218">
        <v>51.3877466666667</v>
      </c>
      <c r="N25" s="218">
        <v>50.4999733333333</v>
      </c>
      <c r="O25" s="218">
        <v>54.5148266666667</v>
      </c>
      <c r="P25" s="218">
        <v>55.63448</v>
      </c>
      <c r="Q25" s="218">
        <v>56.15368</v>
      </c>
      <c r="R25" s="218">
        <v>46.5232533333333</v>
      </c>
      <c r="S25" s="218">
        <v>43.6280533333333</v>
      </c>
      <c r="T25" s="218">
        <v>44.7174933333333</v>
      </c>
      <c r="U25" s="218">
        <v>45.0692</v>
      </c>
      <c r="V25" s="218">
        <v>48.90996</v>
      </c>
      <c r="W25" s="218">
        <v>48.8444</v>
      </c>
      <c r="X25" s="218">
        <v>52.27376</v>
      </c>
      <c r="Y25" s="218">
        <v>51.6356133333333</v>
      </c>
      <c r="Z25" s="218">
        <v>51.09852</v>
      </c>
      <c r="AA25" s="218">
        <v>51.9000533333333</v>
      </c>
      <c r="AB25" s="218">
        <v>52.2413466666667</v>
      </c>
      <c r="AC25" s="218">
        <v>48.44444</v>
      </c>
      <c r="AD25" s="218">
        <v>48.86552</v>
      </c>
      <c r="AE25" s="218">
        <v>54.69508</v>
      </c>
      <c r="AF25" s="218">
        <v>49.46392</v>
      </c>
      <c r="AG25" s="218">
        <v>54.77824</v>
      </c>
      <c r="AH25" s="218">
        <v>56.0389866666667</v>
      </c>
      <c r="AI25" s="218">
        <v>53.5983066666667</v>
      </c>
      <c r="AJ25" s="218">
        <v>54.7041733333333</v>
      </c>
      <c r="AK25" s="218">
        <v>54.7657733333333</v>
      </c>
      <c r="AL25" s="218">
        <v>56.8716133333333</v>
      </c>
      <c r="AM25" s="218">
        <v>59.4978266666667</v>
      </c>
      <c r="AN25" s="218">
        <v>67.6080533333333</v>
      </c>
      <c r="AO25" s="218">
        <v>62.5441750530238</v>
      </c>
      <c r="AP25" s="218">
        <v>54.4181836378332</v>
      </c>
      <c r="AQ25" s="218">
        <v>61.884275944934</v>
      </c>
      <c r="AR25" s="218">
        <v>59.1043758910978</v>
      </c>
      <c r="AS25" s="219">
        <v>54.1735796118302</v>
      </c>
      <c r="AT25" s="220">
        <v>-0.0859295347854876</v>
      </c>
      <c r="AU25" s="220">
        <v>0.00171555742398312</v>
      </c>
    </row>
    <row r="26" ht="11.25" customHeight="1">
      <c r="A26" s="183" t="s">
        <v>145</v>
      </c>
      <c r="B26" s="218">
        <v>356.09728</v>
      </c>
      <c r="C26" s="218">
        <v>353.665253333333</v>
      </c>
      <c r="D26" s="218">
        <v>383.45868</v>
      </c>
      <c r="E26" s="218">
        <v>396.30228</v>
      </c>
      <c r="F26" s="218">
        <v>433.075866666667</v>
      </c>
      <c r="G26" s="218">
        <v>461.885893333333</v>
      </c>
      <c r="H26" s="218">
        <v>476.651706666667</v>
      </c>
      <c r="I26" s="218">
        <v>499.552973333333</v>
      </c>
      <c r="J26" s="218">
        <v>545.453186666667</v>
      </c>
      <c r="K26" s="218">
        <v>533.167066666667</v>
      </c>
      <c r="L26" s="218">
        <v>484.635213333333</v>
      </c>
      <c r="M26" s="218">
        <v>531.417626666667</v>
      </c>
      <c r="N26" s="218">
        <v>518.87572</v>
      </c>
      <c r="O26" s="218">
        <v>536.102453333333</v>
      </c>
      <c r="P26" s="218">
        <v>532.033773333333</v>
      </c>
      <c r="Q26" s="218">
        <v>503.537613333333</v>
      </c>
      <c r="R26" s="218">
        <v>461.821653333333</v>
      </c>
      <c r="S26" s="218">
        <v>451.40832</v>
      </c>
      <c r="T26" s="218">
        <v>427.636</v>
      </c>
      <c r="U26" s="218">
        <v>419.307973333333</v>
      </c>
      <c r="V26" s="218">
        <v>405.228266666667</v>
      </c>
      <c r="W26" s="218">
        <v>399.3528</v>
      </c>
      <c r="X26" s="218">
        <v>396.278666666667</v>
      </c>
      <c r="Y26" s="218">
        <v>387.977333333333</v>
      </c>
      <c r="Z26" s="218">
        <v>407.146666666667</v>
      </c>
      <c r="AA26" s="218">
        <v>412.94</v>
      </c>
      <c r="AB26" s="218">
        <v>435.635933333333</v>
      </c>
      <c r="AC26" s="218">
        <v>428.182186666667</v>
      </c>
      <c r="AD26" s="218">
        <v>406.938253333333</v>
      </c>
      <c r="AE26" s="218">
        <v>391.285106666667</v>
      </c>
      <c r="AF26" s="218">
        <v>401.125413333333</v>
      </c>
      <c r="AG26" s="218">
        <v>417.40996</v>
      </c>
      <c r="AH26" s="218">
        <v>408.701333333333</v>
      </c>
      <c r="AI26" s="218">
        <v>434.604866666667</v>
      </c>
      <c r="AJ26" s="218">
        <v>433.417453333333</v>
      </c>
      <c r="AK26" s="218">
        <v>431.3056</v>
      </c>
      <c r="AL26" s="218">
        <v>430.064213333333</v>
      </c>
      <c r="AM26" s="218">
        <v>423.216933333333</v>
      </c>
      <c r="AN26" s="218">
        <v>430.68476</v>
      </c>
      <c r="AO26" s="218">
        <v>434.548869333333</v>
      </c>
      <c r="AP26" s="218">
        <v>435.958116</v>
      </c>
      <c r="AQ26" s="218">
        <v>427.2482808</v>
      </c>
      <c r="AR26" s="218">
        <v>419.7838656</v>
      </c>
      <c r="AS26" s="219">
        <v>424.546716</v>
      </c>
      <c r="AT26" s="220">
        <v>0.0085827183708751</v>
      </c>
      <c r="AU26" s="220">
        <v>0.0134444553171525</v>
      </c>
    </row>
    <row r="27" ht="11.25" customHeight="1">
      <c r="A27" s="183" t="s">
        <v>146</v>
      </c>
      <c r="B27" s="218">
        <v>919.407426666667</v>
      </c>
      <c r="C27" s="218">
        <v>909.060973333333</v>
      </c>
      <c r="D27" s="218">
        <v>900.10756</v>
      </c>
      <c r="E27" s="218">
        <v>952.459053333334</v>
      </c>
      <c r="F27" s="218">
        <v>1019.59073333333</v>
      </c>
      <c r="G27" s="218">
        <v>1059.66197333333</v>
      </c>
      <c r="H27" s="218">
        <v>1057.82497333333</v>
      </c>
      <c r="I27" s="218">
        <v>1077.83514666667</v>
      </c>
      <c r="J27" s="218">
        <v>1128.79697333333</v>
      </c>
      <c r="K27" s="218">
        <v>1093.1162</v>
      </c>
      <c r="L27" s="218">
        <v>1039.77998666667</v>
      </c>
      <c r="M27" s="218">
        <v>1104.30921333333</v>
      </c>
      <c r="N27" s="218">
        <v>1091.66273333333</v>
      </c>
      <c r="O27" s="218">
        <v>1122.09665333333</v>
      </c>
      <c r="P27" s="218">
        <v>1177.95773333333</v>
      </c>
      <c r="Q27" s="218">
        <v>1127.57612</v>
      </c>
      <c r="R27" s="218">
        <v>1086.34137333333</v>
      </c>
      <c r="S27" s="218">
        <v>1050.26034666667</v>
      </c>
      <c r="T27" s="218">
        <v>1049.33576</v>
      </c>
      <c r="U27" s="218">
        <v>1077.73233333333</v>
      </c>
      <c r="V27" s="218">
        <v>1089.22953333333</v>
      </c>
      <c r="W27" s="218">
        <v>1093.55136</v>
      </c>
      <c r="X27" s="218">
        <v>1083.12526666667</v>
      </c>
      <c r="Y27" s="218">
        <v>1076.13704</v>
      </c>
      <c r="Z27" s="218">
        <v>1047.64</v>
      </c>
      <c r="AA27" s="218">
        <v>1031.70569333333</v>
      </c>
      <c r="AB27" s="218">
        <v>991.468426666667</v>
      </c>
      <c r="AC27" s="218">
        <v>960.17856</v>
      </c>
      <c r="AD27" s="218">
        <v>947.872493333333</v>
      </c>
      <c r="AE27" s="218">
        <v>938.07912</v>
      </c>
      <c r="AF27" s="218">
        <v>932.172413333333</v>
      </c>
      <c r="AG27" s="218">
        <v>955.549173333333</v>
      </c>
      <c r="AH27" s="218">
        <v>931.23536</v>
      </c>
      <c r="AI27" s="218">
        <v>924.713533333333</v>
      </c>
      <c r="AJ27" s="218">
        <v>894.737066666667</v>
      </c>
      <c r="AK27" s="218">
        <v>903.734626666667</v>
      </c>
      <c r="AL27" s="218">
        <v>916.8192</v>
      </c>
      <c r="AM27" s="218">
        <v>902.072746666667</v>
      </c>
      <c r="AN27" s="218">
        <v>911.31436</v>
      </c>
      <c r="AO27" s="218">
        <v>901.277813333334</v>
      </c>
      <c r="AP27" s="218">
        <v>884.416495074679</v>
      </c>
      <c r="AQ27" s="218">
        <v>895.41834859272</v>
      </c>
      <c r="AR27" s="218">
        <v>860.839019912742</v>
      </c>
      <c r="AS27" s="219">
        <v>857.857619301296</v>
      </c>
      <c r="AT27" s="220">
        <v>-0.00618614370984805</v>
      </c>
      <c r="AU27" s="220">
        <v>0.0271664530580777</v>
      </c>
    </row>
    <row r="28" ht="11.25" customHeight="1">
      <c r="A28" s="183" t="s">
        <v>147</v>
      </c>
      <c r="B28" s="224">
        <v>22.00352</v>
      </c>
      <c r="C28" s="224">
        <v>23.232</v>
      </c>
      <c r="D28" s="224">
        <v>25.48172</v>
      </c>
      <c r="E28" s="224">
        <v>26.8994</v>
      </c>
      <c r="F28" s="224">
        <v>27.76532</v>
      </c>
      <c r="G28" s="224">
        <v>30.66844</v>
      </c>
      <c r="H28" s="224">
        <v>37.56236</v>
      </c>
      <c r="I28" s="224">
        <v>42.20568</v>
      </c>
      <c r="J28" s="224">
        <v>49.33676</v>
      </c>
      <c r="K28" s="224">
        <v>48.444</v>
      </c>
      <c r="L28" s="224">
        <v>56.1902</v>
      </c>
      <c r="M28" s="224">
        <v>62.77876</v>
      </c>
      <c r="N28" s="224">
        <v>65.28456</v>
      </c>
      <c r="O28" s="224">
        <v>64.61356</v>
      </c>
      <c r="P28" s="224">
        <v>53.8252</v>
      </c>
      <c r="Q28" s="224">
        <v>53.87756</v>
      </c>
      <c r="R28" s="224">
        <v>52.24076</v>
      </c>
      <c r="S28" s="224">
        <v>52.41984</v>
      </c>
      <c r="T28" s="224">
        <v>54.48784</v>
      </c>
      <c r="U28" s="218">
        <v>56.8262933333333</v>
      </c>
      <c r="V28" s="218">
        <v>60.9994</v>
      </c>
      <c r="W28" s="218">
        <v>60.5038133333334</v>
      </c>
      <c r="X28" s="218">
        <v>66.9866266666667</v>
      </c>
      <c r="Y28" s="218">
        <v>71.665</v>
      </c>
      <c r="Z28" s="218">
        <v>77.8691466666667</v>
      </c>
      <c r="AA28" s="218">
        <v>80.5056266666667</v>
      </c>
      <c r="AB28" s="218">
        <v>79.5926266666667</v>
      </c>
      <c r="AC28" s="218">
        <v>82.9603866666667</v>
      </c>
      <c r="AD28" s="218">
        <v>82.78072</v>
      </c>
      <c r="AE28" s="224">
        <v>85.2238933333333</v>
      </c>
      <c r="AF28" s="224">
        <v>86.89076</v>
      </c>
      <c r="AG28" s="224">
        <v>87.0582533333334</v>
      </c>
      <c r="AH28" s="218">
        <v>87.62028</v>
      </c>
      <c r="AI28" s="218">
        <v>92.7559281792</v>
      </c>
      <c r="AJ28" s="218">
        <v>96.758867392</v>
      </c>
      <c r="AK28" s="218">
        <v>102.1891878656</v>
      </c>
      <c r="AL28" s="218">
        <v>103.1586944256</v>
      </c>
      <c r="AM28" s="218">
        <v>105.9214331648</v>
      </c>
      <c r="AN28" s="218">
        <v>102.9402758912</v>
      </c>
      <c r="AO28" s="218">
        <v>107.4408907264</v>
      </c>
      <c r="AP28" s="218">
        <v>106.1794636232</v>
      </c>
      <c r="AQ28" s="218">
        <v>107.0669645848</v>
      </c>
      <c r="AR28" s="218">
        <v>109.154502204</v>
      </c>
      <c r="AS28" s="219">
        <v>108.89608136</v>
      </c>
      <c r="AT28" s="220">
        <v>-0.00509324956565571</v>
      </c>
      <c r="AU28" s="220">
        <v>0.00344849799770332</v>
      </c>
    </row>
    <row r="29" ht="11.25" customHeight="1">
      <c r="A29" s="183" t="s">
        <v>148</v>
      </c>
      <c r="B29" s="218">
        <v>57.0630133333333</v>
      </c>
      <c r="C29" s="218">
        <v>57.2242</v>
      </c>
      <c r="D29" s="218">
        <v>53.33944</v>
      </c>
      <c r="E29" s="218">
        <v>54.61456</v>
      </c>
      <c r="F29" s="218">
        <v>57.7699466666667</v>
      </c>
      <c r="G29" s="218">
        <v>61.2830533333333</v>
      </c>
      <c r="H29" s="218">
        <v>62.8364</v>
      </c>
      <c r="I29" s="218">
        <v>63.9792266666667</v>
      </c>
      <c r="J29" s="218">
        <v>68.2781733333333</v>
      </c>
      <c r="K29" s="218">
        <v>69.4868533333333</v>
      </c>
      <c r="L29" s="218">
        <v>72.6247866666667</v>
      </c>
      <c r="M29" s="218">
        <v>76.74084</v>
      </c>
      <c r="N29" s="218">
        <v>80.11036</v>
      </c>
      <c r="O29" s="218">
        <v>84.9251333333333</v>
      </c>
      <c r="P29" s="218">
        <v>83.7846533333333</v>
      </c>
      <c r="Q29" s="218">
        <v>83.15956</v>
      </c>
      <c r="R29" s="218">
        <v>82.19112</v>
      </c>
      <c r="S29" s="218">
        <v>82.5390133333333</v>
      </c>
      <c r="T29" s="218">
        <v>78.9050533333333</v>
      </c>
      <c r="U29" s="218">
        <v>79.6116933333334</v>
      </c>
      <c r="V29" s="218">
        <v>82.11764</v>
      </c>
      <c r="W29" s="218">
        <v>80.45004</v>
      </c>
      <c r="X29" s="218">
        <v>81.8356</v>
      </c>
      <c r="Y29" s="218">
        <v>77.2783733333333</v>
      </c>
      <c r="Z29" s="218">
        <v>74.19896</v>
      </c>
      <c r="AA29" s="218">
        <v>71.02612</v>
      </c>
      <c r="AB29" s="218">
        <v>67.8969866666667</v>
      </c>
      <c r="AC29" s="218">
        <v>60.55852</v>
      </c>
      <c r="AD29" s="218">
        <v>58.3376933333333</v>
      </c>
      <c r="AE29" s="218">
        <v>59.1272</v>
      </c>
      <c r="AF29" s="218">
        <v>59.1462666666667</v>
      </c>
      <c r="AG29" s="218">
        <v>60.3999733333333</v>
      </c>
      <c r="AH29" s="218">
        <v>59.4434133333333</v>
      </c>
      <c r="AI29" s="218">
        <v>59.1714933333333</v>
      </c>
      <c r="AJ29" s="218">
        <v>58.8566</v>
      </c>
      <c r="AK29" s="218">
        <v>56.5944133333333</v>
      </c>
      <c r="AL29" s="218">
        <v>59.28736</v>
      </c>
      <c r="AM29" s="218">
        <v>56.99056</v>
      </c>
      <c r="AN29" s="218">
        <v>60.58096</v>
      </c>
      <c r="AO29" s="218">
        <v>59.6288</v>
      </c>
      <c r="AP29" s="218">
        <v>62.1179174</v>
      </c>
      <c r="AQ29" s="218">
        <v>62.1259738</v>
      </c>
      <c r="AR29" s="218">
        <v>60.6102471333333</v>
      </c>
      <c r="AS29" s="219">
        <v>60.2754042</v>
      </c>
      <c r="AT29" s="220">
        <v>-0.00824167288009492</v>
      </c>
      <c r="AU29" s="220">
        <v>0.00190878871028696</v>
      </c>
    </row>
    <row r="30" ht="11.25" customHeight="1">
      <c r="A30" s="183" t="s">
        <v>149</v>
      </c>
      <c r="B30" s="224">
        <v>1.50216</v>
      </c>
      <c r="C30" s="224">
        <v>1.67596</v>
      </c>
      <c r="D30" s="224">
        <v>1.59588</v>
      </c>
      <c r="E30" s="224">
        <v>1.6412</v>
      </c>
      <c r="F30" s="224">
        <v>1.6456</v>
      </c>
      <c r="G30" s="224">
        <v>1.69796</v>
      </c>
      <c r="H30" s="224">
        <v>1.67948</v>
      </c>
      <c r="I30" s="224">
        <v>1.71644</v>
      </c>
      <c r="J30" s="224">
        <v>2.02444</v>
      </c>
      <c r="K30" s="224">
        <v>1.82116</v>
      </c>
      <c r="L30" s="224">
        <v>1.77496</v>
      </c>
      <c r="M30" s="224">
        <v>1.80796</v>
      </c>
      <c r="N30" s="224">
        <v>1.82644</v>
      </c>
      <c r="O30" s="224">
        <v>1.85724</v>
      </c>
      <c r="P30" s="224">
        <v>1.88804</v>
      </c>
      <c r="Q30" s="224">
        <v>1.69708</v>
      </c>
      <c r="R30" s="224">
        <v>1.65396</v>
      </c>
      <c r="S30" s="224">
        <v>1.61084</v>
      </c>
      <c r="T30" s="224">
        <v>1.50612</v>
      </c>
      <c r="U30" s="224">
        <v>1.4476</v>
      </c>
      <c r="V30" s="224">
        <v>1.8282</v>
      </c>
      <c r="W30" s="224">
        <v>1.94788</v>
      </c>
      <c r="X30" s="224">
        <v>2.02708</v>
      </c>
      <c r="Y30" s="224">
        <v>2.14104</v>
      </c>
      <c r="Z30" s="224">
        <v>2.33068</v>
      </c>
      <c r="AA30" s="224">
        <v>2.3342</v>
      </c>
      <c r="AB30" s="224">
        <v>2.16876</v>
      </c>
      <c r="AC30" s="224">
        <v>2.3386</v>
      </c>
      <c r="AD30" s="224">
        <v>2.44068</v>
      </c>
      <c r="AE30" s="224">
        <v>2.52692</v>
      </c>
      <c r="AF30" s="224">
        <v>2.61096</v>
      </c>
      <c r="AG30" s="224">
        <v>2.70556</v>
      </c>
      <c r="AH30" s="224">
        <v>2.87584</v>
      </c>
      <c r="AI30" s="224">
        <v>2.88376</v>
      </c>
      <c r="AJ30" s="224">
        <v>3.03732</v>
      </c>
      <c r="AK30" s="224">
        <v>3.17328</v>
      </c>
      <c r="AL30" s="224">
        <v>3.091</v>
      </c>
      <c r="AM30" s="224">
        <v>3.19396</v>
      </c>
      <c r="AN30" s="224">
        <v>3.14732</v>
      </c>
      <c r="AO30" s="224">
        <v>3.3579524</v>
      </c>
      <c r="AP30" s="224">
        <v>3.5211</v>
      </c>
      <c r="AQ30" s="224">
        <v>3.3692912</v>
      </c>
      <c r="AR30" s="224">
        <v>3.64577262896</v>
      </c>
      <c r="AS30" s="226">
        <v>3.32772</v>
      </c>
      <c r="AT30" s="225">
        <v>-0.0897326282799108</v>
      </c>
      <c r="AU30" s="225">
        <v>1.05381530846642E-4</v>
      </c>
    </row>
    <row r="31" ht="11.25" customHeight="1">
      <c r="A31" s="183" t="s">
        <v>150</v>
      </c>
      <c r="B31" s="224">
        <v>16.30068</v>
      </c>
      <c r="C31" s="224">
        <v>18.2996</v>
      </c>
      <c r="D31" s="224">
        <v>19.7098</v>
      </c>
      <c r="E31" s="224">
        <v>22.65296</v>
      </c>
      <c r="F31" s="224">
        <v>22.86372</v>
      </c>
      <c r="G31" s="224">
        <v>16.17132</v>
      </c>
      <c r="H31" s="224">
        <v>16.83572</v>
      </c>
      <c r="I31" s="224">
        <v>17.92472</v>
      </c>
      <c r="J31" s="224">
        <v>19.97336</v>
      </c>
      <c r="K31" s="224">
        <v>19.71552</v>
      </c>
      <c r="L31" s="224">
        <v>17.99556</v>
      </c>
      <c r="M31" s="224">
        <v>18.2996</v>
      </c>
      <c r="N31" s="224">
        <v>19.53336</v>
      </c>
      <c r="O31" s="224">
        <v>20.78824</v>
      </c>
      <c r="P31" s="218">
        <v>23.44232</v>
      </c>
      <c r="Q31" s="218">
        <v>22.2733866666667</v>
      </c>
      <c r="R31" s="218">
        <v>21.63304</v>
      </c>
      <c r="S31" s="218">
        <v>20.9412133333333</v>
      </c>
      <c r="T31" s="218">
        <v>20.52864</v>
      </c>
      <c r="U31" s="218">
        <v>20.5170533333333</v>
      </c>
      <c r="V31" s="218">
        <v>20.8870933333333</v>
      </c>
      <c r="W31" s="218">
        <v>24.3212933333333</v>
      </c>
      <c r="X31" s="218">
        <v>24.92468</v>
      </c>
      <c r="Y31" s="218">
        <v>24.3828933333333</v>
      </c>
      <c r="Z31" s="218">
        <v>25.4952133333333</v>
      </c>
      <c r="AA31" s="218">
        <v>26.2410133333333</v>
      </c>
      <c r="AB31" s="218">
        <v>27.54488</v>
      </c>
      <c r="AC31" s="218">
        <v>27.52024</v>
      </c>
      <c r="AD31" s="218">
        <v>28.2490266666667</v>
      </c>
      <c r="AE31" s="218">
        <v>29.3056133333333</v>
      </c>
      <c r="AF31" s="218">
        <v>30.1218133333333</v>
      </c>
      <c r="AG31" s="218">
        <v>32.3411733333333</v>
      </c>
      <c r="AH31" s="218">
        <v>33.9207733333333</v>
      </c>
      <c r="AI31" s="218">
        <v>36.66652</v>
      </c>
      <c r="AJ31" s="218">
        <v>39.04384</v>
      </c>
      <c r="AK31" s="218">
        <v>40.5722533333333</v>
      </c>
      <c r="AL31" s="218">
        <v>43.48608</v>
      </c>
      <c r="AM31" s="218">
        <v>42.6415733333333</v>
      </c>
      <c r="AN31" s="218">
        <v>41.6031733333333</v>
      </c>
      <c r="AO31" s="218">
        <v>43.0899333333333</v>
      </c>
      <c r="AP31" s="218">
        <v>44.28908</v>
      </c>
      <c r="AQ31" s="218">
        <v>44.6048533333333</v>
      </c>
      <c r="AR31" s="218">
        <v>45.0472</v>
      </c>
      <c r="AS31" s="219">
        <v>43.86272</v>
      </c>
      <c r="AT31" s="220">
        <v>-0.0289545964514503</v>
      </c>
      <c r="AU31" s="220">
        <v>0.00138903530967077</v>
      </c>
    </row>
    <row r="32" ht="11.25" customHeight="1">
      <c r="A32" s="183" t="s">
        <v>72</v>
      </c>
      <c r="B32" s="218">
        <v>212.281813333333</v>
      </c>
      <c r="C32" s="218">
        <v>232.2782</v>
      </c>
      <c r="D32" s="218">
        <v>255.533373333333</v>
      </c>
      <c r="E32" s="218">
        <v>276.86516</v>
      </c>
      <c r="F32" s="218">
        <v>303.063786666667</v>
      </c>
      <c r="G32" s="218">
        <v>336.890253333333</v>
      </c>
      <c r="H32" s="218">
        <v>356.16152</v>
      </c>
      <c r="I32" s="218">
        <v>366.422466666667</v>
      </c>
      <c r="J32" s="218">
        <v>388.39944</v>
      </c>
      <c r="K32" s="218">
        <v>386.156173333333</v>
      </c>
      <c r="L32" s="218">
        <v>372.32228</v>
      </c>
      <c r="M32" s="218">
        <v>394.53568</v>
      </c>
      <c r="N32" s="218">
        <v>384.498253333333</v>
      </c>
      <c r="O32" s="218">
        <v>398.717</v>
      </c>
      <c r="P32" s="218">
        <v>413.960653333333</v>
      </c>
      <c r="Q32" s="218">
        <v>404.975266666667</v>
      </c>
      <c r="R32" s="218">
        <v>399.08</v>
      </c>
      <c r="S32" s="218">
        <v>387.998453333333</v>
      </c>
      <c r="T32" s="218">
        <v>381.081946666667</v>
      </c>
      <c r="U32" s="218">
        <v>383.929186666667</v>
      </c>
      <c r="V32" s="218">
        <v>383.510746666667</v>
      </c>
      <c r="W32" s="218">
        <v>392.711586666667</v>
      </c>
      <c r="X32" s="218">
        <v>411.3868</v>
      </c>
      <c r="Y32" s="218">
        <v>417.20536</v>
      </c>
      <c r="Z32" s="218">
        <v>432.424373333333</v>
      </c>
      <c r="AA32" s="218">
        <v>435.838333333333</v>
      </c>
      <c r="AB32" s="218">
        <v>436.591613333333</v>
      </c>
      <c r="AC32" s="218">
        <v>436.46504</v>
      </c>
      <c r="AD32" s="218">
        <v>423.855666666667</v>
      </c>
      <c r="AE32" s="218">
        <v>422.890893333333</v>
      </c>
      <c r="AF32" s="218">
        <v>449.18148</v>
      </c>
      <c r="AG32" s="218">
        <v>443.315986666667</v>
      </c>
      <c r="AH32" s="218">
        <v>446.894506666667</v>
      </c>
      <c r="AI32" s="218">
        <v>458.387013333333</v>
      </c>
      <c r="AJ32" s="218">
        <v>468.021253333333</v>
      </c>
      <c r="AK32" s="218">
        <v>476.50636</v>
      </c>
      <c r="AL32" s="218">
        <v>477.411586666667</v>
      </c>
      <c r="AM32" s="218">
        <v>478.7618</v>
      </c>
      <c r="AN32" s="218">
        <v>494.569826666667</v>
      </c>
      <c r="AO32" s="218">
        <v>499.923746666667</v>
      </c>
      <c r="AP32" s="218">
        <v>501.44424</v>
      </c>
      <c r="AQ32" s="218">
        <v>498.517213333333</v>
      </c>
      <c r="AR32" s="218">
        <v>491.151258224</v>
      </c>
      <c r="AS32" s="219">
        <v>480.45291310235</v>
      </c>
      <c r="AT32" s="220">
        <v>-0.0244549062999679</v>
      </c>
      <c r="AU32" s="220">
        <v>0.0152148809041789</v>
      </c>
    </row>
    <row r="33" ht="11.25" customHeight="1">
      <c r="A33" s="183" t="s">
        <v>73</v>
      </c>
      <c r="B33" s="224" t="s">
        <v>70</v>
      </c>
      <c r="C33" s="224" t="s">
        <v>70</v>
      </c>
      <c r="D33" s="224" t="s">
        <v>70</v>
      </c>
      <c r="E33" s="224" t="s">
        <v>70</v>
      </c>
      <c r="F33" s="224" t="s">
        <v>70</v>
      </c>
      <c r="G33" s="224" t="s">
        <v>70</v>
      </c>
      <c r="H33" s="224" t="s">
        <v>70</v>
      </c>
      <c r="I33" s="224" t="s">
        <v>70</v>
      </c>
      <c r="J33" s="224" t="s">
        <v>70</v>
      </c>
      <c r="K33" s="224" t="s">
        <v>70</v>
      </c>
      <c r="L33" s="224" t="s">
        <v>70</v>
      </c>
      <c r="M33" s="224" t="s">
        <v>70</v>
      </c>
      <c r="N33" s="224" t="s">
        <v>70</v>
      </c>
      <c r="O33" s="224" t="s">
        <v>70</v>
      </c>
      <c r="P33" s="224" t="s">
        <v>70</v>
      </c>
      <c r="Q33" s="224" t="s">
        <v>70</v>
      </c>
      <c r="R33" s="224" t="s">
        <v>70</v>
      </c>
      <c r="S33" s="224" t="s">
        <v>70</v>
      </c>
      <c r="T33" s="224" t="s">
        <v>70</v>
      </c>
      <c r="U33" s="224" t="s">
        <v>70</v>
      </c>
      <c r="V33" s="218">
        <v>231.827525880539</v>
      </c>
      <c r="W33" s="218">
        <v>237.664096946011</v>
      </c>
      <c r="X33" s="218">
        <v>242.965703014158</v>
      </c>
      <c r="Y33" s="218">
        <v>251.337189082305</v>
      </c>
      <c r="Z33" s="218">
        <v>245.492805357545</v>
      </c>
      <c r="AA33" s="218">
        <v>250.91110570908</v>
      </c>
      <c r="AB33" s="218">
        <v>244.979023542874</v>
      </c>
      <c r="AC33" s="218">
        <v>248.354036401214</v>
      </c>
      <c r="AD33" s="218">
        <v>219.19447712326</v>
      </c>
      <c r="AE33" s="218">
        <v>195.583710526397</v>
      </c>
      <c r="AF33" s="218">
        <v>168.100309804351</v>
      </c>
      <c r="AG33" s="218">
        <v>152.33043533996</v>
      </c>
      <c r="AH33" s="218">
        <v>135.14497444831</v>
      </c>
      <c r="AI33" s="218">
        <v>131.805040875569</v>
      </c>
      <c r="AJ33" s="218">
        <v>116.316676782141</v>
      </c>
      <c r="AK33" s="218">
        <v>134.477511248443</v>
      </c>
      <c r="AL33" s="218">
        <v>137.011244106784</v>
      </c>
      <c r="AM33" s="218">
        <v>141.515698719903</v>
      </c>
      <c r="AN33" s="218">
        <v>154.153449981601</v>
      </c>
      <c r="AO33" s="218">
        <v>164.3888076512</v>
      </c>
      <c r="AP33" s="218">
        <v>178.325653526827</v>
      </c>
      <c r="AQ33" s="218">
        <v>187.950829018773</v>
      </c>
      <c r="AR33" s="218">
        <v>199.09245830726</v>
      </c>
      <c r="AS33" s="219">
        <v>209.841929590679</v>
      </c>
      <c r="AT33" s="220">
        <v>0.0511125974559812</v>
      </c>
      <c r="AU33" s="220">
        <v>0.00664522969963791</v>
      </c>
    </row>
    <row r="34" ht="11.25" customHeight="1">
      <c r="A34" s="183" t="s">
        <v>151</v>
      </c>
      <c r="B34" s="224" t="s">
        <v>70</v>
      </c>
      <c r="C34" s="224" t="s">
        <v>70</v>
      </c>
      <c r="D34" s="224" t="s">
        <v>70</v>
      </c>
      <c r="E34" s="224" t="s">
        <v>70</v>
      </c>
      <c r="F34" s="224" t="s">
        <v>70</v>
      </c>
      <c r="G34" s="224" t="s">
        <v>70</v>
      </c>
      <c r="H34" s="224" t="s">
        <v>70</v>
      </c>
      <c r="I34" s="224" t="s">
        <v>70</v>
      </c>
      <c r="J34" s="224" t="s">
        <v>70</v>
      </c>
      <c r="K34" s="224" t="s">
        <v>70</v>
      </c>
      <c r="L34" s="224" t="s">
        <v>70</v>
      </c>
      <c r="M34" s="224" t="s">
        <v>70</v>
      </c>
      <c r="N34" s="224" t="s">
        <v>70</v>
      </c>
      <c r="O34" s="224" t="s">
        <v>70</v>
      </c>
      <c r="P34" s="224" t="s">
        <v>70</v>
      </c>
      <c r="Q34" s="224" t="s">
        <v>70</v>
      </c>
      <c r="R34" s="224" t="s">
        <v>70</v>
      </c>
      <c r="S34" s="224" t="s">
        <v>70</v>
      </c>
      <c r="T34" s="224" t="s">
        <v>70</v>
      </c>
      <c r="U34" s="224" t="s">
        <v>70</v>
      </c>
      <c r="V34" s="218">
        <v>37.7030133333333</v>
      </c>
      <c r="W34" s="218">
        <v>33.7679466666667</v>
      </c>
      <c r="X34" s="218">
        <v>36.3274266666667</v>
      </c>
      <c r="Y34" s="218">
        <v>35.7945866666667</v>
      </c>
      <c r="Z34" s="218">
        <v>36.8197866666667</v>
      </c>
      <c r="AA34" s="218">
        <v>37.1431866666667</v>
      </c>
      <c r="AB34" s="218">
        <v>39.07772</v>
      </c>
      <c r="AC34" s="218">
        <v>21.4696533333333</v>
      </c>
      <c r="AD34" s="218">
        <v>15.3857733333333</v>
      </c>
      <c r="AE34" s="218">
        <v>15.2212133333333</v>
      </c>
      <c r="AF34" s="218">
        <v>14.8758133333333</v>
      </c>
      <c r="AG34" s="218">
        <v>15.8020133333333</v>
      </c>
      <c r="AH34" s="218">
        <v>16.08112</v>
      </c>
      <c r="AI34" s="218">
        <v>16.8637333333333</v>
      </c>
      <c r="AJ34" s="218">
        <v>15.0424266666667</v>
      </c>
      <c r="AK34" s="218">
        <v>13.36632</v>
      </c>
      <c r="AL34" s="218">
        <v>14.7226933333333</v>
      </c>
      <c r="AM34" s="218">
        <v>14.33168</v>
      </c>
      <c r="AN34" s="218">
        <v>14.6263333333333</v>
      </c>
      <c r="AO34" s="218">
        <v>15.14835479432</v>
      </c>
      <c r="AP34" s="218">
        <v>16.13097940872</v>
      </c>
      <c r="AQ34" s="218">
        <v>16.422165848</v>
      </c>
      <c r="AR34" s="218">
        <v>17.1347131208</v>
      </c>
      <c r="AS34" s="219">
        <v>17.168029604</v>
      </c>
      <c r="AT34" s="220">
        <v>-7.93167730009148E-4</v>
      </c>
      <c r="AU34" s="220">
        <v>5.43673518592306E-4</v>
      </c>
    </row>
    <row r="35" ht="11.25" customHeight="1">
      <c r="A35" s="183" t="s">
        <v>152</v>
      </c>
      <c r="B35" s="218">
        <v>118.563713526321</v>
      </c>
      <c r="C35" s="218">
        <v>124.074485266074</v>
      </c>
      <c r="D35" s="218">
        <v>129.182694881055</v>
      </c>
      <c r="E35" s="218">
        <v>140.186202480176</v>
      </c>
      <c r="F35" s="218">
        <v>153.004457900067</v>
      </c>
      <c r="G35" s="218">
        <v>167.039703674405</v>
      </c>
      <c r="H35" s="218">
        <v>171.677844352728</v>
      </c>
      <c r="I35" s="218">
        <v>196.122640982134</v>
      </c>
      <c r="J35" s="218">
        <v>206.661894269609</v>
      </c>
      <c r="K35" s="218">
        <v>192.087688934747</v>
      </c>
      <c r="L35" s="218">
        <v>191.999780154772</v>
      </c>
      <c r="M35" s="218">
        <v>210.894736306487</v>
      </c>
      <c r="N35" s="218">
        <v>206.454701392949</v>
      </c>
      <c r="O35" s="218">
        <v>208.635801192319</v>
      </c>
      <c r="P35" s="218">
        <v>217.892768074902</v>
      </c>
      <c r="Q35" s="218">
        <v>205.222468424573</v>
      </c>
      <c r="R35" s="218">
        <v>193.789042655966</v>
      </c>
      <c r="S35" s="218">
        <v>181.318527260915</v>
      </c>
      <c r="T35" s="218">
        <v>179.673434688067</v>
      </c>
      <c r="U35" s="218">
        <v>188.052192972198</v>
      </c>
      <c r="V35" s="218">
        <v>194.883599132512</v>
      </c>
      <c r="W35" s="218">
        <v>203.686023945734</v>
      </c>
      <c r="X35" s="218">
        <v>207.534289167861</v>
      </c>
      <c r="Y35" s="218">
        <v>211.365008533486</v>
      </c>
      <c r="Z35" s="218">
        <v>210.741984339352</v>
      </c>
      <c r="AA35" s="218">
        <v>218.497904148276</v>
      </c>
      <c r="AB35" s="218">
        <v>224.649123022834</v>
      </c>
      <c r="AC35" s="218">
        <v>222.203568930926</v>
      </c>
      <c r="AD35" s="218">
        <v>226.46382107194</v>
      </c>
      <c r="AE35" s="218">
        <v>226.629210207318</v>
      </c>
      <c r="AF35" s="218">
        <v>237.089894636477</v>
      </c>
      <c r="AG35" s="218">
        <v>241.693656337059</v>
      </c>
      <c r="AH35" s="218">
        <v>243.33467671348</v>
      </c>
      <c r="AI35" s="218">
        <v>242.014820059234</v>
      </c>
      <c r="AJ35" s="218">
        <v>236.68951519251</v>
      </c>
      <c r="AK35" s="218">
        <v>244.591712995128</v>
      </c>
      <c r="AL35" s="218">
        <v>252.623521043279</v>
      </c>
      <c r="AM35" s="218">
        <v>254.252075719882</v>
      </c>
      <c r="AN35" s="218">
        <v>256.464874561957</v>
      </c>
      <c r="AO35" s="218">
        <v>264.53503534925</v>
      </c>
      <c r="AP35" s="218">
        <v>270.090376367111</v>
      </c>
      <c r="AQ35" s="218">
        <v>264.733883138169</v>
      </c>
      <c r="AR35" s="218">
        <v>255.401660689254</v>
      </c>
      <c r="AS35" s="219">
        <v>261.132866718037</v>
      </c>
      <c r="AT35" s="220">
        <v>0.0196464198287647</v>
      </c>
      <c r="AU35" s="220">
        <v>0.00826950021309452</v>
      </c>
    </row>
    <row r="36" ht="11.25" customHeight="1">
      <c r="A36" s="183" t="s">
        <v>74</v>
      </c>
      <c r="B36" s="224">
        <v>19.5668</v>
      </c>
      <c r="C36" s="224">
        <v>21.62952</v>
      </c>
      <c r="D36" s="224">
        <v>22.27852</v>
      </c>
      <c r="E36" s="224">
        <v>24.3276</v>
      </c>
      <c r="F36" s="224">
        <v>27.0402</v>
      </c>
      <c r="G36" s="224">
        <v>29.64236</v>
      </c>
      <c r="H36" s="224">
        <v>29.11304</v>
      </c>
      <c r="I36" s="224">
        <v>29.47252</v>
      </c>
      <c r="J36" s="224">
        <v>28.40992</v>
      </c>
      <c r="K36" s="224">
        <v>26.10916</v>
      </c>
      <c r="L36" s="224">
        <v>27.06836</v>
      </c>
      <c r="M36" s="224">
        <v>29.68636</v>
      </c>
      <c r="N36" s="218">
        <v>30.2118666666667</v>
      </c>
      <c r="O36" s="218">
        <v>31.06268</v>
      </c>
      <c r="P36" s="218">
        <v>32.4206666666667</v>
      </c>
      <c r="Q36" s="218">
        <v>31.6860133333333</v>
      </c>
      <c r="R36" s="218">
        <v>30.5376133333333</v>
      </c>
      <c r="S36" s="218">
        <v>29.4384933333333</v>
      </c>
      <c r="T36" s="218">
        <v>29.54908</v>
      </c>
      <c r="U36" s="218">
        <v>30.9894933333333</v>
      </c>
      <c r="V36" s="218">
        <v>32.17368</v>
      </c>
      <c r="W36" s="218">
        <v>33.1893466666667</v>
      </c>
      <c r="X36" s="218">
        <v>34.53648</v>
      </c>
      <c r="Y36" s="218">
        <v>34.0504266666667</v>
      </c>
      <c r="Z36" s="218">
        <v>33.97724</v>
      </c>
      <c r="AA36" s="218">
        <v>34.7778933333333</v>
      </c>
      <c r="AB36" s="218">
        <v>33.5472133333333</v>
      </c>
      <c r="AC36" s="218">
        <v>34.8421333333333</v>
      </c>
      <c r="AD36" s="218">
        <v>37.01984</v>
      </c>
      <c r="AE36" s="218">
        <v>38.25184</v>
      </c>
      <c r="AF36" s="218">
        <v>38.5124666666667</v>
      </c>
      <c r="AG36" s="218">
        <v>40.31412</v>
      </c>
      <c r="AH36" s="218">
        <v>41.9133733333333</v>
      </c>
      <c r="AI36" s="218">
        <v>41.4842266666667</v>
      </c>
      <c r="AJ36" s="218">
        <v>41.2291733333333</v>
      </c>
      <c r="AK36" s="218">
        <v>40.0608266666667</v>
      </c>
      <c r="AL36" s="218">
        <v>39.9952666666667</v>
      </c>
      <c r="AM36" s="218">
        <v>39.59472</v>
      </c>
      <c r="AN36" s="218">
        <v>41.68164</v>
      </c>
      <c r="AO36" s="218">
        <v>41.5159998771698</v>
      </c>
      <c r="AP36" s="218">
        <v>41.2333998976636</v>
      </c>
      <c r="AQ36" s="218">
        <v>41.6859982179335</v>
      </c>
      <c r="AR36" s="218">
        <v>42.1073774226984</v>
      </c>
      <c r="AS36" s="219">
        <v>41.1152309963868</v>
      </c>
      <c r="AT36" s="220">
        <v>-0.0262301570562226</v>
      </c>
      <c r="AU36" s="220">
        <v>0.00130202841089772</v>
      </c>
    </row>
    <row r="37" ht="11.25" customHeight="1">
      <c r="A37" s="183" t="s">
        <v>153</v>
      </c>
      <c r="B37" s="218">
        <v>255.656426666667</v>
      </c>
      <c r="C37" s="218">
        <v>260.119493333333</v>
      </c>
      <c r="D37" s="218">
        <v>266.797226666667</v>
      </c>
      <c r="E37" s="218">
        <v>285.08392</v>
      </c>
      <c r="F37" s="218">
        <v>303.00424</v>
      </c>
      <c r="G37" s="218">
        <v>317.416586666667</v>
      </c>
      <c r="H37" s="218">
        <v>326.9156</v>
      </c>
      <c r="I37" s="218">
        <v>344.282253333333</v>
      </c>
      <c r="J37" s="218">
        <v>349.65656</v>
      </c>
      <c r="K37" s="218">
        <v>360.48364</v>
      </c>
      <c r="L37" s="218">
        <v>389.167386666667</v>
      </c>
      <c r="M37" s="218">
        <v>409.707173333333</v>
      </c>
      <c r="N37" s="218">
        <v>426.248093333333</v>
      </c>
      <c r="O37" s="218">
        <v>447.364866666667</v>
      </c>
      <c r="P37" s="218">
        <v>453.741346666667</v>
      </c>
      <c r="Q37" s="218">
        <v>475.845626666667</v>
      </c>
      <c r="R37" s="218">
        <v>427.75128</v>
      </c>
      <c r="S37" s="218">
        <v>437.63192</v>
      </c>
      <c r="T37" s="218">
        <v>438.70332</v>
      </c>
      <c r="U37" s="218">
        <v>456.60296</v>
      </c>
      <c r="V37" s="218">
        <v>466.73792</v>
      </c>
      <c r="W37" s="218">
        <v>479.724813333333</v>
      </c>
      <c r="X37" s="218">
        <v>495.679946666667</v>
      </c>
      <c r="Y37" s="218">
        <v>485.256786666667</v>
      </c>
      <c r="Z37" s="218">
        <v>466.178533333333</v>
      </c>
      <c r="AA37" s="218">
        <v>387.418386666667</v>
      </c>
      <c r="AB37" s="218">
        <v>371.937426666667</v>
      </c>
      <c r="AC37" s="218">
        <v>349.333306666667</v>
      </c>
      <c r="AD37" s="218">
        <v>355.47864</v>
      </c>
      <c r="AE37" s="218">
        <v>351.26916</v>
      </c>
      <c r="AF37" s="218">
        <v>350.824173333333</v>
      </c>
      <c r="AG37" s="218">
        <v>364.976186666667</v>
      </c>
      <c r="AH37" s="218">
        <v>355.806733333333</v>
      </c>
      <c r="AI37" s="218">
        <v>335.970653333333</v>
      </c>
      <c r="AJ37" s="218">
        <v>324.5704</v>
      </c>
      <c r="AK37" s="218">
        <v>312.93284</v>
      </c>
      <c r="AL37" s="218">
        <v>313.421386666667</v>
      </c>
      <c r="AM37" s="218">
        <v>308.044146666667</v>
      </c>
      <c r="AN37" s="218">
        <v>313.688026666667</v>
      </c>
      <c r="AO37" s="218">
        <v>319.287381196824</v>
      </c>
      <c r="AP37" s="218">
        <v>316.748924512089</v>
      </c>
      <c r="AQ37" s="218">
        <v>330.655721114256</v>
      </c>
      <c r="AR37" s="218">
        <v>332.70146572219</v>
      </c>
      <c r="AS37" s="219">
        <v>341.126671084207</v>
      </c>
      <c r="AT37" s="220">
        <v>0.0225221889564653</v>
      </c>
      <c r="AU37" s="220">
        <v>0.0108027270357701</v>
      </c>
    </row>
    <row r="38" ht="11.25" customHeight="1">
      <c r="A38" s="183" t="s">
        <v>154</v>
      </c>
      <c r="B38" s="224">
        <v>10.83148</v>
      </c>
      <c r="C38" s="224">
        <v>11.36168</v>
      </c>
      <c r="D38" s="224">
        <v>12.26016</v>
      </c>
      <c r="E38" s="224">
        <v>12.7556</v>
      </c>
      <c r="F38" s="224">
        <v>13.88156</v>
      </c>
      <c r="G38" s="224">
        <v>16.04812</v>
      </c>
      <c r="H38" s="224">
        <v>18.45668</v>
      </c>
      <c r="I38" s="224">
        <v>19.53072</v>
      </c>
      <c r="J38" s="224">
        <v>21.5028</v>
      </c>
      <c r="K38" s="224">
        <v>21.99252</v>
      </c>
      <c r="L38" s="224">
        <v>22.64636</v>
      </c>
      <c r="M38" s="224">
        <v>23.55672</v>
      </c>
      <c r="N38" s="224">
        <v>23.41636</v>
      </c>
      <c r="O38" s="224">
        <v>24.48996</v>
      </c>
      <c r="P38" s="224">
        <v>26.6904</v>
      </c>
      <c r="Q38" s="224">
        <v>27.44896</v>
      </c>
      <c r="R38" s="224">
        <v>28.82396</v>
      </c>
      <c r="S38" s="224">
        <v>30.60464</v>
      </c>
      <c r="T38" s="224">
        <v>30.76084</v>
      </c>
      <c r="U38" s="224">
        <v>31.21404</v>
      </c>
      <c r="V38" s="224">
        <v>30.04452</v>
      </c>
      <c r="W38" s="224">
        <v>34.91884</v>
      </c>
      <c r="X38" s="224">
        <v>34.9162</v>
      </c>
      <c r="Y38" s="224">
        <v>35.47852</v>
      </c>
      <c r="Z38" s="224">
        <v>44.45672</v>
      </c>
      <c r="AA38" s="224">
        <v>45.32748</v>
      </c>
      <c r="AB38" s="224">
        <v>47.1966</v>
      </c>
      <c r="AC38" s="224">
        <v>51.42104</v>
      </c>
      <c r="AD38" s="224">
        <v>50.0192</v>
      </c>
      <c r="AE38" s="224">
        <v>50.58636</v>
      </c>
      <c r="AF38" s="224">
        <v>56.63064</v>
      </c>
      <c r="AG38" s="224">
        <v>53.09304</v>
      </c>
      <c r="AH38" s="218">
        <v>57.17536</v>
      </c>
      <c r="AI38" s="218">
        <v>63.536176</v>
      </c>
      <c r="AJ38" s="218">
        <v>68.131448</v>
      </c>
      <c r="AK38" s="218">
        <v>70.7722677077504</v>
      </c>
      <c r="AL38" s="218">
        <v>68.4942157498368</v>
      </c>
      <c r="AM38" s="218">
        <v>72.7945916780544</v>
      </c>
      <c r="AN38" s="218">
        <v>67.9683062341888</v>
      </c>
      <c r="AO38" s="218">
        <v>70.0912336295424</v>
      </c>
      <c r="AP38" s="218">
        <v>73.2309752931328</v>
      </c>
      <c r="AQ38" s="218">
        <v>67.920797674752</v>
      </c>
      <c r="AR38" s="218">
        <v>66.4164602024374</v>
      </c>
      <c r="AS38" s="219">
        <v>64.4411511603548</v>
      </c>
      <c r="AT38" s="220">
        <v>-0.0323922376251684</v>
      </c>
      <c r="AU38" s="220">
        <v>0.00204070870109206</v>
      </c>
    </row>
    <row r="39" ht="11.25" customHeight="1">
      <c r="A39" s="183" t="s">
        <v>75</v>
      </c>
      <c r="B39" s="218">
        <v>70.28472</v>
      </c>
      <c r="C39" s="218">
        <v>74.9622133333333</v>
      </c>
      <c r="D39" s="218">
        <v>83.4157866666667</v>
      </c>
      <c r="E39" s="218">
        <v>88.8317466666667</v>
      </c>
      <c r="F39" s="218">
        <v>101.801186666667</v>
      </c>
      <c r="G39" s="218">
        <v>108.276373333333</v>
      </c>
      <c r="H39" s="218">
        <v>113.642613333333</v>
      </c>
      <c r="I39" s="218">
        <v>118.91572</v>
      </c>
      <c r="J39" s="218">
        <v>129.971893333333</v>
      </c>
      <c r="K39" s="218">
        <v>131.63744</v>
      </c>
      <c r="L39" s="218">
        <v>143.76604</v>
      </c>
      <c r="M39" s="218">
        <v>154.283213333333</v>
      </c>
      <c r="N39" s="218">
        <v>164.989733333333</v>
      </c>
      <c r="O39" s="218">
        <v>179.477613333333</v>
      </c>
      <c r="P39" s="218">
        <v>181.922106666667</v>
      </c>
      <c r="Q39" s="218">
        <v>184.101426666667</v>
      </c>
      <c r="R39" s="218">
        <v>183.196346666667</v>
      </c>
      <c r="S39" s="218">
        <v>183.039413333333</v>
      </c>
      <c r="T39" s="218">
        <v>189.53484</v>
      </c>
      <c r="U39" s="218">
        <v>186.536386666667</v>
      </c>
      <c r="V39" s="218">
        <v>188.22804</v>
      </c>
      <c r="W39" s="218">
        <v>194.043226666667</v>
      </c>
      <c r="X39" s="218">
        <v>203.021866666667</v>
      </c>
      <c r="Y39" s="218">
        <v>205.551426666667</v>
      </c>
      <c r="Z39" s="218">
        <v>209.803146666667</v>
      </c>
      <c r="AA39" s="218">
        <v>168.868626666667</v>
      </c>
      <c r="AB39" s="218">
        <v>138.364893333333</v>
      </c>
      <c r="AC39" s="218">
        <v>133.450826666667</v>
      </c>
      <c r="AD39" s="218">
        <v>128.402853333333</v>
      </c>
      <c r="AE39" s="218">
        <v>122.967093333333</v>
      </c>
      <c r="AF39" s="218">
        <v>130.719306666667</v>
      </c>
      <c r="AG39" s="218">
        <v>128.83464</v>
      </c>
      <c r="AH39" s="218">
        <v>117.459613333333</v>
      </c>
      <c r="AI39" s="218">
        <v>104.18848</v>
      </c>
      <c r="AJ39" s="218">
        <v>91.9570666666667</v>
      </c>
      <c r="AK39" s="218">
        <v>94.76324</v>
      </c>
      <c r="AL39" s="218">
        <v>96.0043333333334</v>
      </c>
      <c r="AM39" s="218">
        <v>99.1958</v>
      </c>
      <c r="AN39" s="218">
        <v>98.47156</v>
      </c>
      <c r="AO39" s="218">
        <v>99.59369904</v>
      </c>
      <c r="AP39" s="218">
        <v>99.570726816</v>
      </c>
      <c r="AQ39" s="218">
        <v>103.748206848</v>
      </c>
      <c r="AR39" s="218">
        <v>94.982105856</v>
      </c>
      <c r="AS39" s="219">
        <v>93.894791584</v>
      </c>
      <c r="AT39" s="220">
        <v>-0.0141485325714062</v>
      </c>
      <c r="AU39" s="220">
        <v>0.00297344033622069</v>
      </c>
    </row>
    <row r="40" ht="11.25" customHeight="1">
      <c r="A40" s="183" t="s">
        <v>77</v>
      </c>
      <c r="B40" s="224" t="s">
        <v>70</v>
      </c>
      <c r="C40" s="224" t="s">
        <v>70</v>
      </c>
      <c r="D40" s="224" t="s">
        <v>70</v>
      </c>
      <c r="E40" s="224" t="s">
        <v>70</v>
      </c>
      <c r="F40" s="224" t="s">
        <v>70</v>
      </c>
      <c r="G40" s="224" t="s">
        <v>70</v>
      </c>
      <c r="H40" s="224" t="s">
        <v>70</v>
      </c>
      <c r="I40" s="224" t="s">
        <v>70</v>
      </c>
      <c r="J40" s="224" t="s">
        <v>70</v>
      </c>
      <c r="K40" s="224" t="s">
        <v>70</v>
      </c>
      <c r="L40" s="224" t="s">
        <v>70</v>
      </c>
      <c r="M40" s="224" t="s">
        <v>70</v>
      </c>
      <c r="N40" s="224" t="s">
        <v>70</v>
      </c>
      <c r="O40" s="224" t="s">
        <v>70</v>
      </c>
      <c r="P40" s="224" t="s">
        <v>70</v>
      </c>
      <c r="Q40" s="224" t="s">
        <v>70</v>
      </c>
      <c r="R40" s="224" t="s">
        <v>70</v>
      </c>
      <c r="S40" s="224" t="s">
        <v>70</v>
      </c>
      <c r="T40" s="224" t="s">
        <v>70</v>
      </c>
      <c r="U40" s="224" t="s">
        <v>70</v>
      </c>
      <c r="V40" s="218">
        <v>2267.68984502356</v>
      </c>
      <c r="W40" s="218">
        <v>2304.94121363386</v>
      </c>
      <c r="X40" s="218">
        <v>2373.49119749619</v>
      </c>
      <c r="Y40" s="218">
        <v>2394.59379739902</v>
      </c>
      <c r="Z40" s="218">
        <v>2396.48088653563</v>
      </c>
      <c r="AA40" s="218">
        <v>2345.27592205363</v>
      </c>
      <c r="AB40" s="218">
        <v>2288.66850512513</v>
      </c>
      <c r="AC40" s="218">
        <v>2158.86908560114</v>
      </c>
      <c r="AD40" s="218">
        <v>1990.74241383543</v>
      </c>
      <c r="AE40" s="218">
        <v>1802.69548194603</v>
      </c>
      <c r="AF40" s="218">
        <v>1696.89665157474</v>
      </c>
      <c r="AG40" s="218">
        <v>1638.70673493443</v>
      </c>
      <c r="AH40" s="218">
        <v>1539.63348253529</v>
      </c>
      <c r="AI40" s="218">
        <v>1526.93306120344</v>
      </c>
      <c r="AJ40" s="218">
        <v>1533.72426272399</v>
      </c>
      <c r="AK40" s="218">
        <v>1570.00825223944</v>
      </c>
      <c r="AL40" s="218">
        <v>1545.7967779722</v>
      </c>
      <c r="AM40" s="218">
        <v>1585.24394446363</v>
      </c>
      <c r="AN40" s="218">
        <v>1596.95513939558</v>
      </c>
      <c r="AO40" s="218">
        <v>1597.39742764695</v>
      </c>
      <c r="AP40" s="218">
        <v>1578.56211251669</v>
      </c>
      <c r="AQ40" s="218">
        <v>1659.53362460864</v>
      </c>
      <c r="AR40" s="218">
        <v>1657.88828724904</v>
      </c>
      <c r="AS40" s="219">
        <v>1690.33785607716</v>
      </c>
      <c r="AT40" s="220">
        <v>0.0167871138238536</v>
      </c>
      <c r="AU40" s="220">
        <v>0.0535292605512007</v>
      </c>
    </row>
    <row r="41" ht="11.25" customHeight="1">
      <c r="A41" s="183" t="s">
        <v>155</v>
      </c>
      <c r="B41" s="218">
        <v>30.7438266666667</v>
      </c>
      <c r="C41" s="218">
        <v>31.85028</v>
      </c>
      <c r="D41" s="218">
        <v>32.0497466666667</v>
      </c>
      <c r="E41" s="218">
        <v>34.3034266666667</v>
      </c>
      <c r="F41" s="218">
        <v>36.52572</v>
      </c>
      <c r="G41" s="218">
        <v>39.16836</v>
      </c>
      <c r="H41" s="218">
        <v>41.8772933333333</v>
      </c>
      <c r="I41" s="218">
        <v>43.252</v>
      </c>
      <c r="J41" s="218">
        <v>44.49456</v>
      </c>
      <c r="K41" s="218">
        <v>45.53428</v>
      </c>
      <c r="L41" s="218">
        <v>48.49768</v>
      </c>
      <c r="M41" s="218">
        <v>50.9421733333333</v>
      </c>
      <c r="N41" s="218">
        <v>53.6448</v>
      </c>
      <c r="O41" s="218">
        <v>55.1151333333333</v>
      </c>
      <c r="P41" s="218">
        <v>56.3537333333333</v>
      </c>
      <c r="Q41" s="218">
        <v>55.5243333333333</v>
      </c>
      <c r="R41" s="218">
        <v>55.32824</v>
      </c>
      <c r="S41" s="218">
        <v>53.64172</v>
      </c>
      <c r="T41" s="218">
        <v>54.0419733333333</v>
      </c>
      <c r="U41" s="218">
        <v>57.2297733333333</v>
      </c>
      <c r="V41" s="218">
        <v>57.4664933333333</v>
      </c>
      <c r="W41" s="218">
        <v>57.07064</v>
      </c>
      <c r="X41" s="218">
        <v>56.4498</v>
      </c>
      <c r="Y41" s="218">
        <v>56.5806266666667</v>
      </c>
      <c r="Z41" s="218">
        <v>57.4563733333333</v>
      </c>
      <c r="AA41" s="218">
        <v>54.97052</v>
      </c>
      <c r="AB41" s="218">
        <v>49.7673733333333</v>
      </c>
      <c r="AC41" s="218">
        <v>48.24336</v>
      </c>
      <c r="AD41" s="218">
        <v>43.0783466666667</v>
      </c>
      <c r="AE41" s="218">
        <v>40.66304</v>
      </c>
      <c r="AF41" s="218">
        <v>42.2982266666667</v>
      </c>
      <c r="AG41" s="218">
        <v>43.2707733333333</v>
      </c>
      <c r="AH41" s="218">
        <v>42.13792</v>
      </c>
      <c r="AI41" s="218">
        <v>42.8118533333333</v>
      </c>
      <c r="AJ41" s="218">
        <v>41.0320533333333</v>
      </c>
      <c r="AK41" s="218">
        <v>40.1203733333333</v>
      </c>
      <c r="AL41" s="218">
        <v>40.7714266666667</v>
      </c>
      <c r="AM41" s="218">
        <v>40.4758933333333</v>
      </c>
      <c r="AN41" s="218">
        <v>40.3023866666667</v>
      </c>
      <c r="AO41" s="218">
        <v>38.9611967919174</v>
      </c>
      <c r="AP41" s="218">
        <v>41.181883913511</v>
      </c>
      <c r="AQ41" s="218">
        <v>40.0081744632846</v>
      </c>
      <c r="AR41" s="218">
        <v>39.9134761383296</v>
      </c>
      <c r="AS41" s="219">
        <v>40.8712147066667</v>
      </c>
      <c r="AT41" s="220">
        <v>0.0211975669537652</v>
      </c>
      <c r="AU41" s="220">
        <v>0.001294300954813</v>
      </c>
    </row>
    <row r="42" ht="11.25" customHeight="1">
      <c r="A42" s="183" t="s">
        <v>156</v>
      </c>
      <c r="B42" s="224">
        <v>76.1684</v>
      </c>
      <c r="C42" s="224">
        <v>81.80348</v>
      </c>
      <c r="D42" s="224">
        <v>92.45016</v>
      </c>
      <c r="E42" s="224">
        <v>98.68188</v>
      </c>
      <c r="F42" s="218">
        <v>107.90252</v>
      </c>
      <c r="G42" s="218">
        <v>120.078346666667</v>
      </c>
      <c r="H42" s="218">
        <v>129.884626666667</v>
      </c>
      <c r="I42" s="218">
        <v>136.95088</v>
      </c>
      <c r="J42" s="218">
        <v>156.45564</v>
      </c>
      <c r="K42" s="218">
        <v>164.2828</v>
      </c>
      <c r="L42" s="218">
        <v>170.755786666667</v>
      </c>
      <c r="M42" s="218">
        <v>191.492106666667</v>
      </c>
      <c r="N42" s="218">
        <v>185.567506666667</v>
      </c>
      <c r="O42" s="218">
        <v>187.76868</v>
      </c>
      <c r="P42" s="218">
        <v>197.889706666667</v>
      </c>
      <c r="Q42" s="218">
        <v>220.89892</v>
      </c>
      <c r="R42" s="218">
        <v>227.14692</v>
      </c>
      <c r="S42" s="218">
        <v>223.783853333333</v>
      </c>
      <c r="T42" s="218">
        <v>228.810266666667</v>
      </c>
      <c r="U42" s="218">
        <v>218.630866666667</v>
      </c>
      <c r="V42" s="218">
        <v>213.00092</v>
      </c>
      <c r="W42" s="218">
        <v>212.339893333333</v>
      </c>
      <c r="X42" s="218">
        <v>217.252493333333</v>
      </c>
      <c r="Y42" s="218">
        <v>210.60072</v>
      </c>
      <c r="Z42" s="218">
        <v>239.214946666667</v>
      </c>
      <c r="AA42" s="218">
        <v>237.17408</v>
      </c>
      <c r="AB42" s="218">
        <v>239.62092</v>
      </c>
      <c r="AC42" s="218">
        <v>252.150066666667</v>
      </c>
      <c r="AD42" s="218">
        <v>243.804</v>
      </c>
      <c r="AE42" s="218">
        <v>251.0244</v>
      </c>
      <c r="AF42" s="218">
        <v>264.486346666667</v>
      </c>
      <c r="AG42" s="218">
        <v>262.045666666667</v>
      </c>
      <c r="AH42" s="218">
        <v>286.922093333333</v>
      </c>
      <c r="AI42" s="218">
        <v>302.286893333333</v>
      </c>
      <c r="AJ42" s="218">
        <v>323.414813333333</v>
      </c>
      <c r="AK42" s="218">
        <v>337.004066666667</v>
      </c>
      <c r="AL42" s="218">
        <v>339.873306666667</v>
      </c>
      <c r="AM42" s="218">
        <v>357.959946666667</v>
      </c>
      <c r="AN42" s="218">
        <v>363.56408</v>
      </c>
      <c r="AO42" s="218">
        <v>380.3228</v>
      </c>
      <c r="AP42" s="218">
        <v>394.993573333333</v>
      </c>
      <c r="AQ42" s="218">
        <v>384.84776</v>
      </c>
      <c r="AR42" s="218">
        <v>397.08108</v>
      </c>
      <c r="AS42" s="219">
        <v>377.517653333333</v>
      </c>
      <c r="AT42" s="220">
        <v>-0.0518657188724409</v>
      </c>
      <c r="AU42" s="220">
        <v>0.0119551489397842</v>
      </c>
    </row>
    <row r="43" ht="11.25" customHeight="1">
      <c r="A43" s="183" t="s">
        <v>157</v>
      </c>
      <c r="B43" s="224">
        <v>63.008</v>
      </c>
      <c r="C43" s="224">
        <v>71.08596</v>
      </c>
      <c r="D43" s="224">
        <v>69.28504</v>
      </c>
      <c r="E43" s="224">
        <v>77.67716</v>
      </c>
      <c r="F43" s="224">
        <v>86.91232</v>
      </c>
      <c r="G43" s="224">
        <v>95.876</v>
      </c>
      <c r="H43" s="224">
        <v>90.332</v>
      </c>
      <c r="I43" s="224">
        <v>92.18</v>
      </c>
      <c r="J43" s="224">
        <v>95.34492</v>
      </c>
      <c r="K43" s="224">
        <v>88.22</v>
      </c>
      <c r="L43" s="224">
        <v>87.384</v>
      </c>
      <c r="M43" s="224">
        <v>96.844</v>
      </c>
      <c r="N43" s="224">
        <v>92.18</v>
      </c>
      <c r="O43" s="224">
        <v>87.648</v>
      </c>
      <c r="P43" s="224">
        <v>91.212</v>
      </c>
      <c r="Q43" s="224">
        <v>83.116</v>
      </c>
      <c r="R43" s="224">
        <v>75.13792</v>
      </c>
      <c r="S43" s="224">
        <v>69.4914</v>
      </c>
      <c r="T43" s="224">
        <v>65.384</v>
      </c>
      <c r="U43" s="224">
        <v>64.196</v>
      </c>
      <c r="V43" s="218">
        <v>68.2132</v>
      </c>
      <c r="W43" s="218">
        <v>69.5986133333334</v>
      </c>
      <c r="X43" s="218">
        <v>64.1992266666667</v>
      </c>
      <c r="Y43" s="218">
        <v>61.5887066666667</v>
      </c>
      <c r="Z43" s="218">
        <v>59.31684</v>
      </c>
      <c r="AA43" s="218">
        <v>60.5748</v>
      </c>
      <c r="AB43" s="218">
        <v>58.79632</v>
      </c>
      <c r="AC43" s="218">
        <v>60.6342</v>
      </c>
      <c r="AD43" s="218">
        <v>59.7613866666667</v>
      </c>
      <c r="AE43" s="218">
        <v>62.4503733333333</v>
      </c>
      <c r="AF43" s="218">
        <v>59.5956533333333</v>
      </c>
      <c r="AG43" s="218">
        <v>64.8398666666667</v>
      </c>
      <c r="AH43" s="218">
        <v>59.7448133333334</v>
      </c>
      <c r="AI43" s="218">
        <v>59.785</v>
      </c>
      <c r="AJ43" s="218">
        <v>59.15756</v>
      </c>
      <c r="AK43" s="218">
        <v>55.9093333333333</v>
      </c>
      <c r="AL43" s="218">
        <v>56.3488933333333</v>
      </c>
      <c r="AM43" s="218">
        <v>56.9710533333333</v>
      </c>
      <c r="AN43" s="218">
        <v>59.4139333333333</v>
      </c>
      <c r="AO43" s="218">
        <v>57.910424</v>
      </c>
      <c r="AP43" s="218">
        <v>56.8021002266667</v>
      </c>
      <c r="AQ43" s="218">
        <v>58.681656</v>
      </c>
      <c r="AR43" s="218">
        <v>56.163448</v>
      </c>
      <c r="AS43" s="219">
        <v>54.533138</v>
      </c>
      <c r="AT43" s="220">
        <v>-0.0316808833533286</v>
      </c>
      <c r="AU43" s="225">
        <v>0.0017269438427245</v>
      </c>
    </row>
    <row r="44" ht="11.25" customHeight="1">
      <c r="A44" s="183" t="s">
        <v>158</v>
      </c>
      <c r="B44" s="224">
        <v>29.37528</v>
      </c>
      <c r="C44" s="224">
        <v>30.05948</v>
      </c>
      <c r="D44" s="224">
        <v>31.40104</v>
      </c>
      <c r="E44" s="224">
        <v>34.18096</v>
      </c>
      <c r="F44" s="224">
        <v>36.80996</v>
      </c>
      <c r="G44" s="224">
        <v>40.2139466666667</v>
      </c>
      <c r="H44" s="218">
        <v>42.0488933333333</v>
      </c>
      <c r="I44" s="218">
        <v>43.0494533333333</v>
      </c>
      <c r="J44" s="218">
        <v>46.28096</v>
      </c>
      <c r="K44" s="218">
        <v>41.45504</v>
      </c>
      <c r="L44" s="218">
        <v>40.1414933333333</v>
      </c>
      <c r="M44" s="218">
        <v>41.61828</v>
      </c>
      <c r="N44" s="218">
        <v>42.1553733333333</v>
      </c>
      <c r="O44" s="218">
        <v>43.3886933333333</v>
      </c>
      <c r="P44" s="218">
        <v>41.89152</v>
      </c>
      <c r="Q44" s="218">
        <v>42.4888933333333</v>
      </c>
      <c r="R44" s="218">
        <v>40.3144133333333</v>
      </c>
      <c r="S44" s="218">
        <v>38.21796</v>
      </c>
      <c r="T44" s="218">
        <v>41.5763333333333</v>
      </c>
      <c r="U44" s="218">
        <v>41.0354266666667</v>
      </c>
      <c r="V44" s="218">
        <v>41.7601066666667</v>
      </c>
      <c r="W44" s="218">
        <v>45.1350533333333</v>
      </c>
      <c r="X44" s="218">
        <v>42.85996</v>
      </c>
      <c r="Y44" s="218">
        <v>42.79572</v>
      </c>
      <c r="Z44" s="218">
        <v>41.57032</v>
      </c>
      <c r="AA44" s="218">
        <v>44.4059733333333</v>
      </c>
      <c r="AB44" s="218">
        <v>45.3307066666667</v>
      </c>
      <c r="AC44" s="218">
        <v>45.7123333333333</v>
      </c>
      <c r="AD44" s="218">
        <v>43.24892</v>
      </c>
      <c r="AE44" s="218">
        <v>44.49896</v>
      </c>
      <c r="AF44" s="218">
        <v>42.1470133333333</v>
      </c>
      <c r="AG44" s="218">
        <v>43.68892</v>
      </c>
      <c r="AH44" s="218">
        <v>45.2784933333333</v>
      </c>
      <c r="AI44" s="218">
        <v>45.88276</v>
      </c>
      <c r="AJ44" s="218">
        <v>44.8574133333333</v>
      </c>
      <c r="AK44" s="218">
        <v>43.78044</v>
      </c>
      <c r="AL44" s="218">
        <v>46.7478</v>
      </c>
      <c r="AM44" s="218">
        <v>44.4625866666667</v>
      </c>
      <c r="AN44" s="218">
        <v>43.8066933333333</v>
      </c>
      <c r="AO44" s="218">
        <v>43.8439466666667</v>
      </c>
      <c r="AP44" s="218">
        <v>44.7270734324643</v>
      </c>
      <c r="AQ44" s="218">
        <v>45.4533524515747</v>
      </c>
      <c r="AR44" s="218">
        <v>41.5335961279311</v>
      </c>
      <c r="AS44" s="219">
        <v>44.2011963159171</v>
      </c>
      <c r="AT44" s="220">
        <v>0.0613198020271621</v>
      </c>
      <c r="AU44" s="220">
        <v>0.00139975410582149</v>
      </c>
    </row>
    <row r="45" ht="11.25" customHeight="1">
      <c r="A45" s="183" t="s">
        <v>159</v>
      </c>
      <c r="B45" s="224">
        <v>29.99788</v>
      </c>
      <c r="C45" s="224">
        <v>30.18048</v>
      </c>
      <c r="D45" s="224">
        <v>31.5678</v>
      </c>
      <c r="E45" s="224">
        <v>35.2022</v>
      </c>
      <c r="F45" s="224">
        <v>38.30068</v>
      </c>
      <c r="G45" s="224">
        <v>40.3986</v>
      </c>
      <c r="H45" s="224">
        <v>44.70708</v>
      </c>
      <c r="I45" s="224">
        <v>48.73572</v>
      </c>
      <c r="J45" s="224">
        <v>56.35784</v>
      </c>
      <c r="K45" s="224">
        <v>57.54628</v>
      </c>
      <c r="L45" s="224">
        <v>60.65796</v>
      </c>
      <c r="M45" s="224">
        <v>68.53396</v>
      </c>
      <c r="N45" s="224">
        <v>72.985</v>
      </c>
      <c r="O45" s="224">
        <v>68.59028</v>
      </c>
      <c r="P45" s="224">
        <v>71.07144</v>
      </c>
      <c r="Q45" s="224">
        <v>75.1982</v>
      </c>
      <c r="R45" s="224">
        <v>76.73292</v>
      </c>
      <c r="S45" s="224">
        <v>82.6014933333333</v>
      </c>
      <c r="T45" s="224">
        <v>84.1850533333333</v>
      </c>
      <c r="U45" s="224">
        <v>90.9943466666667</v>
      </c>
      <c r="V45" s="224">
        <v>93.5997333333333</v>
      </c>
      <c r="W45" s="218">
        <v>113.480546666667</v>
      </c>
      <c r="X45" s="218">
        <v>128.878024</v>
      </c>
      <c r="Y45" s="218">
        <v>135.889072</v>
      </c>
      <c r="Z45" s="218">
        <v>143.207856</v>
      </c>
      <c r="AA45" s="218">
        <v>141.873336</v>
      </c>
      <c r="AB45" s="218">
        <v>143.102784</v>
      </c>
      <c r="AC45" s="218">
        <v>157.069352</v>
      </c>
      <c r="AD45" s="218">
        <v>167.520584</v>
      </c>
      <c r="AE45" s="218">
        <v>160.287952</v>
      </c>
      <c r="AF45" s="218">
        <v>170.959536</v>
      </c>
      <c r="AG45" s="218">
        <v>190.148992</v>
      </c>
      <c r="AH45" s="218">
        <v>201.255912</v>
      </c>
      <c r="AI45" s="218">
        <v>207.908272</v>
      </c>
      <c r="AJ45" s="218">
        <v>206.325504</v>
      </c>
      <c r="AK45" s="218">
        <v>227.304352</v>
      </c>
      <c r="AL45" s="218">
        <v>212.133504</v>
      </c>
      <c r="AM45" s="218">
        <v>215.165896</v>
      </c>
      <c r="AN45" s="218">
        <v>226.146096</v>
      </c>
      <c r="AO45" s="218">
        <v>233.2618718276</v>
      </c>
      <c r="AP45" s="218">
        <v>253.18021608</v>
      </c>
      <c r="AQ45" s="218">
        <v>269.032406825767</v>
      </c>
      <c r="AR45" s="218">
        <v>290.70032903369</v>
      </c>
      <c r="AS45" s="219">
        <v>295.9628605472</v>
      </c>
      <c r="AT45" s="220">
        <v>0.0153212410623358</v>
      </c>
      <c r="AU45" s="220">
        <v>0.00937248906705347</v>
      </c>
    </row>
    <row r="46" ht="11.25" customHeight="1">
      <c r="A46" s="183" t="s">
        <v>78</v>
      </c>
      <c r="B46" s="224" t="s">
        <v>70</v>
      </c>
      <c r="C46" s="224" t="s">
        <v>70</v>
      </c>
      <c r="D46" s="224" t="s">
        <v>70</v>
      </c>
      <c r="E46" s="224" t="s">
        <v>70</v>
      </c>
      <c r="F46" s="224" t="s">
        <v>70</v>
      </c>
      <c r="G46" s="224" t="s">
        <v>70</v>
      </c>
      <c r="H46" s="224" t="s">
        <v>70</v>
      </c>
      <c r="I46" s="224" t="s">
        <v>70</v>
      </c>
      <c r="J46" s="224" t="s">
        <v>70</v>
      </c>
      <c r="K46" s="224" t="s">
        <v>70</v>
      </c>
      <c r="L46" s="224" t="s">
        <v>70</v>
      </c>
      <c r="M46" s="224" t="s">
        <v>70</v>
      </c>
      <c r="N46" s="224" t="s">
        <v>70</v>
      </c>
      <c r="O46" s="224" t="s">
        <v>70</v>
      </c>
      <c r="P46" s="224" t="s">
        <v>70</v>
      </c>
      <c r="Q46" s="224" t="s">
        <v>70</v>
      </c>
      <c r="R46" s="224" t="s">
        <v>70</v>
      </c>
      <c r="S46" s="224" t="s">
        <v>70</v>
      </c>
      <c r="T46" s="224" t="s">
        <v>70</v>
      </c>
      <c r="U46" s="224" t="s">
        <v>70</v>
      </c>
      <c r="V46" s="218">
        <v>33.7572985682794</v>
      </c>
      <c r="W46" s="218">
        <v>40.721085886261</v>
      </c>
      <c r="X46" s="218">
        <v>40.5298526764541</v>
      </c>
      <c r="Y46" s="218">
        <v>40.7301590960678</v>
      </c>
      <c r="Z46" s="218">
        <v>41.8684851642149</v>
      </c>
      <c r="AA46" s="218">
        <v>35.0978737252684</v>
      </c>
      <c r="AB46" s="218">
        <v>36.3607580386363</v>
      </c>
      <c r="AC46" s="218">
        <v>35.7321349732033</v>
      </c>
      <c r="AD46" s="218">
        <v>28.3264949732033</v>
      </c>
      <c r="AE46" s="218">
        <v>30.0466373165904</v>
      </c>
      <c r="AF46" s="218">
        <v>24.7943099938589</v>
      </c>
      <c r="AG46" s="218">
        <v>29.8018908778636</v>
      </c>
      <c r="AH46" s="218">
        <v>30.0573641067835</v>
      </c>
      <c r="AI46" s="218">
        <v>31.4500705263972</v>
      </c>
      <c r="AJ46" s="218">
        <v>34.1911958724985</v>
      </c>
      <c r="AK46" s="218">
        <v>36.7460642649197</v>
      </c>
      <c r="AL46" s="218">
        <v>37.7294039134534</v>
      </c>
      <c r="AM46" s="218">
        <v>38.9655767717936</v>
      </c>
      <c r="AN46" s="218">
        <v>42.9898783740218</v>
      </c>
      <c r="AO46" s="218">
        <v>44.7048173005095</v>
      </c>
      <c r="AP46" s="218">
        <v>47.5641175492267</v>
      </c>
      <c r="AQ46" s="218">
        <v>54.9973581038933</v>
      </c>
      <c r="AR46" s="218">
        <v>61.5185002138667</v>
      </c>
      <c r="AS46" s="219">
        <v>57.0722729192</v>
      </c>
      <c r="AT46" s="220">
        <v>-0.0748094061230005</v>
      </c>
      <c r="AU46" s="220">
        <v>0.0018073526285633</v>
      </c>
    </row>
    <row r="47" ht="11.25" customHeight="1">
      <c r="A47" s="183" t="s">
        <v>160</v>
      </c>
      <c r="B47" s="224" t="s">
        <v>70</v>
      </c>
      <c r="C47" s="224" t="s">
        <v>70</v>
      </c>
      <c r="D47" s="224" t="s">
        <v>70</v>
      </c>
      <c r="E47" s="224" t="s">
        <v>70</v>
      </c>
      <c r="F47" s="224" t="s">
        <v>70</v>
      </c>
      <c r="G47" s="224" t="s">
        <v>70</v>
      </c>
      <c r="H47" s="224" t="s">
        <v>70</v>
      </c>
      <c r="I47" s="224" t="s">
        <v>70</v>
      </c>
      <c r="J47" s="224" t="s">
        <v>70</v>
      </c>
      <c r="K47" s="224" t="s">
        <v>70</v>
      </c>
      <c r="L47" s="224" t="s">
        <v>70</v>
      </c>
      <c r="M47" s="224" t="s">
        <v>70</v>
      </c>
      <c r="N47" s="224" t="s">
        <v>70</v>
      </c>
      <c r="O47" s="224" t="s">
        <v>70</v>
      </c>
      <c r="P47" s="224" t="s">
        <v>70</v>
      </c>
      <c r="Q47" s="224" t="s">
        <v>70</v>
      </c>
      <c r="R47" s="224" t="s">
        <v>70</v>
      </c>
      <c r="S47" s="224" t="s">
        <v>70</v>
      </c>
      <c r="T47" s="224" t="s">
        <v>70</v>
      </c>
      <c r="U47" s="224" t="s">
        <v>70</v>
      </c>
      <c r="V47" s="218">
        <v>680.974856508572</v>
      </c>
      <c r="W47" s="218">
        <v>689.89838178147</v>
      </c>
      <c r="X47" s="218">
        <v>699.381915795006</v>
      </c>
      <c r="Y47" s="218">
        <v>677.965861827959</v>
      </c>
      <c r="Z47" s="218">
        <v>647.476623743428</v>
      </c>
      <c r="AA47" s="218">
        <v>752.119215687408</v>
      </c>
      <c r="AB47" s="218">
        <v>671.872681668219</v>
      </c>
      <c r="AC47" s="218">
        <v>596.56543736204</v>
      </c>
      <c r="AD47" s="218">
        <v>489.713674015529</v>
      </c>
      <c r="AE47" s="218">
        <v>411.01441509671</v>
      </c>
      <c r="AF47" s="218">
        <v>380.986261532405</v>
      </c>
      <c r="AG47" s="218">
        <v>344.215520413013</v>
      </c>
      <c r="AH47" s="218">
        <v>345.290772860587</v>
      </c>
      <c r="AI47" s="218">
        <v>330.984630751573</v>
      </c>
      <c r="AJ47" s="218">
        <v>341.23966697216</v>
      </c>
      <c r="AK47" s="218">
        <v>340.367758194347</v>
      </c>
      <c r="AL47" s="218">
        <v>340.399728861867</v>
      </c>
      <c r="AM47" s="218">
        <v>334.951354195627</v>
      </c>
      <c r="AN47" s="218">
        <v>334.886598529707</v>
      </c>
      <c r="AO47" s="218">
        <v>347.719819711733</v>
      </c>
      <c r="AP47" s="218">
        <v>340.99948130776</v>
      </c>
      <c r="AQ47" s="218">
        <v>341.285314561613</v>
      </c>
      <c r="AR47" s="218">
        <v>336.821745256205</v>
      </c>
      <c r="AS47" s="219">
        <v>329.56507748009</v>
      </c>
      <c r="AT47" s="220">
        <v>-0.0242179102815243</v>
      </c>
      <c r="AU47" s="220">
        <v>0.0104365969427849</v>
      </c>
    </row>
    <row r="48" ht="11.25" customHeight="1">
      <c r="A48" s="183" t="s">
        <v>79</v>
      </c>
      <c r="B48" s="218">
        <v>695.233146666667</v>
      </c>
      <c r="C48" s="218">
        <v>688.916506666667</v>
      </c>
      <c r="D48" s="218">
        <v>678.737986666667</v>
      </c>
      <c r="E48" s="218">
        <v>698.44456</v>
      </c>
      <c r="F48" s="218">
        <v>715.44044</v>
      </c>
      <c r="G48" s="218">
        <v>723.11624</v>
      </c>
      <c r="H48" s="218">
        <v>696.6344</v>
      </c>
      <c r="I48" s="218">
        <v>690.247213333333</v>
      </c>
      <c r="J48" s="218">
        <v>727.543666666667</v>
      </c>
      <c r="K48" s="218">
        <v>676.33896</v>
      </c>
      <c r="L48" s="218">
        <v>640.69896</v>
      </c>
      <c r="M48" s="218">
        <v>648.082746666667</v>
      </c>
      <c r="N48" s="218">
        <v>656.011693333333</v>
      </c>
      <c r="O48" s="218">
        <v>657.847373333333</v>
      </c>
      <c r="P48" s="218">
        <v>688.809293333333</v>
      </c>
      <c r="Q48" s="218">
        <v>624.871573333334</v>
      </c>
      <c r="R48" s="218">
        <v>605.710013333333</v>
      </c>
      <c r="S48" s="218">
        <v>589.153693333333</v>
      </c>
      <c r="T48" s="218">
        <v>585.99332</v>
      </c>
      <c r="U48" s="218">
        <v>564.948266666667</v>
      </c>
      <c r="V48" s="218">
        <v>596.8908</v>
      </c>
      <c r="W48" s="218">
        <v>618.488053333333</v>
      </c>
      <c r="X48" s="218">
        <v>621.22412</v>
      </c>
      <c r="Y48" s="218">
        <v>622.555413333333</v>
      </c>
      <c r="Z48" s="218">
        <v>615.491946666667</v>
      </c>
      <c r="AA48" s="218">
        <v>623.187693333333</v>
      </c>
      <c r="AB48" s="218">
        <v>631.355853333333</v>
      </c>
      <c r="AC48" s="218">
        <v>618.63472</v>
      </c>
      <c r="AD48" s="218">
        <v>605.308586666667</v>
      </c>
      <c r="AE48" s="218">
        <v>592.02704</v>
      </c>
      <c r="AF48" s="218">
        <v>589.115853333333</v>
      </c>
      <c r="AG48" s="218">
        <v>607.677546666667</v>
      </c>
      <c r="AH48" s="218">
        <v>585.5872</v>
      </c>
      <c r="AI48" s="218">
        <v>586.815812</v>
      </c>
      <c r="AJ48" s="218">
        <v>577.9191</v>
      </c>
      <c r="AK48" s="218">
        <v>592.00319776077</v>
      </c>
      <c r="AL48" s="218">
        <v>599.199865828907</v>
      </c>
      <c r="AM48" s="218">
        <v>582.627056690614</v>
      </c>
      <c r="AN48" s="218">
        <v>595.713993189847</v>
      </c>
      <c r="AO48" s="218">
        <v>602.42888796892</v>
      </c>
      <c r="AP48" s="218">
        <v>603.880393664707</v>
      </c>
      <c r="AQ48" s="218">
        <v>605.627595387884</v>
      </c>
      <c r="AR48" s="218">
        <v>587.570425132696</v>
      </c>
      <c r="AS48" s="219">
        <v>580.917364926376</v>
      </c>
      <c r="AT48" s="220">
        <v>-0.0140243037582414</v>
      </c>
      <c r="AU48" s="220">
        <v>0.0183963678468558</v>
      </c>
    </row>
    <row r="49" ht="11.25" customHeight="1">
      <c r="A49" s="183" t="s">
        <v>80</v>
      </c>
      <c r="B49" s="224" t="s">
        <v>70</v>
      </c>
      <c r="C49" s="224" t="s">
        <v>70</v>
      </c>
      <c r="D49" s="224" t="s">
        <v>70</v>
      </c>
      <c r="E49" s="224" t="s">
        <v>70</v>
      </c>
      <c r="F49" s="224" t="s">
        <v>70</v>
      </c>
      <c r="G49" s="224" t="s">
        <v>70</v>
      </c>
      <c r="H49" s="224" t="s">
        <v>70</v>
      </c>
      <c r="I49" s="224" t="s">
        <v>70</v>
      </c>
      <c r="J49" s="224" t="s">
        <v>70</v>
      </c>
      <c r="K49" s="224" t="s">
        <v>70</v>
      </c>
      <c r="L49" s="224" t="s">
        <v>70</v>
      </c>
      <c r="M49" s="224" t="s">
        <v>70</v>
      </c>
      <c r="N49" s="224" t="s">
        <v>70</v>
      </c>
      <c r="O49" s="224" t="s">
        <v>70</v>
      </c>
      <c r="P49" s="224" t="s">
        <v>70</v>
      </c>
      <c r="Q49" s="224" t="s">
        <v>70</v>
      </c>
      <c r="R49" s="224" t="s">
        <v>70</v>
      </c>
      <c r="S49" s="224" t="s">
        <v>70</v>
      </c>
      <c r="T49" s="224" t="s">
        <v>70</v>
      </c>
      <c r="U49" s="224" t="s">
        <v>70</v>
      </c>
      <c r="V49" s="218">
        <v>116.189064244133</v>
      </c>
      <c r="W49" s="218">
        <v>117.591543715486</v>
      </c>
      <c r="X49" s="218">
        <v>118.810238546634</v>
      </c>
      <c r="Y49" s="218">
        <v>122.759192478487</v>
      </c>
      <c r="Z49" s="218">
        <v>127.465980148862</v>
      </c>
      <c r="AA49" s="218">
        <v>130.68032799366</v>
      </c>
      <c r="AB49" s="218">
        <v>125.797760326111</v>
      </c>
      <c r="AC49" s="218">
        <v>113.870786745725</v>
      </c>
      <c r="AD49" s="218">
        <v>114.147109247248</v>
      </c>
      <c r="AE49" s="218">
        <v>112.623101754122</v>
      </c>
      <c r="AF49" s="218">
        <v>113.089427100224</v>
      </c>
      <c r="AG49" s="218">
        <v>113.887162634304</v>
      </c>
      <c r="AH49" s="218">
        <v>119.638889953213</v>
      </c>
      <c r="AI49" s="218">
        <v>122.890657994168</v>
      </c>
      <c r="AJ49" s="218">
        <v>125.874178522884</v>
      </c>
      <c r="AK49" s="218">
        <v>121.113771203975</v>
      </c>
      <c r="AL49" s="218">
        <v>128.990806212372</v>
      </c>
      <c r="AM49" s="218">
        <v>130.883551187894</v>
      </c>
      <c r="AN49" s="218">
        <v>122.733244413782</v>
      </c>
      <c r="AO49" s="218">
        <v>116.395937465452</v>
      </c>
      <c r="AP49" s="218">
        <v>111.275856872107</v>
      </c>
      <c r="AQ49" s="218">
        <v>108.597795872427</v>
      </c>
      <c r="AR49" s="218">
        <v>119.06125204864</v>
      </c>
      <c r="AS49" s="219">
        <v>125.473644930726</v>
      </c>
      <c r="AT49" s="220">
        <v>0.0509785392910984</v>
      </c>
      <c r="AU49" s="220">
        <v>0.00397347276324569</v>
      </c>
    </row>
    <row r="50" ht="11.25" customHeight="1">
      <c r="A50" s="183" t="s">
        <v>81</v>
      </c>
      <c r="B50" s="218">
        <v>2116.57292432189</v>
      </c>
      <c r="C50" s="218">
        <v>2236.81368444193</v>
      </c>
      <c r="D50" s="218">
        <v>2330.10227279453</v>
      </c>
      <c r="E50" s="218">
        <v>2379.14963433845</v>
      </c>
      <c r="F50" s="218">
        <v>2424.39569954328</v>
      </c>
      <c r="G50" s="218">
        <v>2519.6838583425</v>
      </c>
      <c r="H50" s="218">
        <v>2640.16107698612</v>
      </c>
      <c r="I50" s="218">
        <v>2795.03451389019</v>
      </c>
      <c r="J50" s="218">
        <v>2905.43854228661</v>
      </c>
      <c r="K50" s="218">
        <v>3035.58189855914</v>
      </c>
      <c r="L50" s="218">
        <v>3180.4522354983</v>
      </c>
      <c r="M50" s="218">
        <v>3301.89381721309</v>
      </c>
      <c r="N50" s="218">
        <v>3419.5500355117</v>
      </c>
      <c r="O50" s="218">
        <v>3545.99224560073</v>
      </c>
      <c r="P50" s="218">
        <v>3611.27811351012</v>
      </c>
      <c r="Q50" s="218">
        <v>3502.0369031309</v>
      </c>
      <c r="R50" s="218">
        <v>3520.56901990721</v>
      </c>
      <c r="S50" s="218">
        <v>3604.16424606164</v>
      </c>
      <c r="T50" s="218">
        <v>3644.81543112853</v>
      </c>
      <c r="U50" s="218">
        <v>3712.40546737432</v>
      </c>
      <c r="V50" s="218">
        <v>291.096376814047</v>
      </c>
      <c r="W50" s="218">
        <v>292.671530067463</v>
      </c>
      <c r="X50" s="218">
        <v>292.3223485094</v>
      </c>
      <c r="Y50" s="218">
        <v>300.807301294113</v>
      </c>
      <c r="Z50" s="218">
        <v>293.530672748144</v>
      </c>
      <c r="AA50" s="218">
        <v>315.560710325543</v>
      </c>
      <c r="AB50" s="218">
        <v>245.496320641871</v>
      </c>
      <c r="AC50" s="218">
        <v>217.182016408055</v>
      </c>
      <c r="AD50" s="218">
        <v>190.594289304686</v>
      </c>
      <c r="AE50" s="218">
        <v>158.687501484206</v>
      </c>
      <c r="AF50" s="218">
        <v>162.643358471935</v>
      </c>
      <c r="AG50" s="218">
        <v>169.711030739837</v>
      </c>
      <c r="AH50" s="218">
        <v>183.498169518319</v>
      </c>
      <c r="AI50" s="218">
        <v>181.697420127009</v>
      </c>
      <c r="AJ50" s="218">
        <v>155.645856214938</v>
      </c>
      <c r="AK50" s="218">
        <v>156.517525788304</v>
      </c>
      <c r="AL50" s="218">
        <v>159.586742587574</v>
      </c>
      <c r="AM50" s="218">
        <v>170.079135778461</v>
      </c>
      <c r="AN50" s="218">
        <v>180.889441659686</v>
      </c>
      <c r="AO50" s="218">
        <v>188.02839412642</v>
      </c>
      <c r="AP50" s="218">
        <v>186.980637505381</v>
      </c>
      <c r="AQ50" s="218">
        <v>178.730573599137</v>
      </c>
      <c r="AR50" s="218">
        <v>183.806248449227</v>
      </c>
      <c r="AS50" s="219">
        <v>189.777354961346</v>
      </c>
      <c r="AT50" s="220">
        <v>0.0296648737180636</v>
      </c>
      <c r="AU50" s="220">
        <v>0.00600982900780512</v>
      </c>
    </row>
    <row r="51" ht="11.25" customHeight="1">
      <c r="A51" s="221" t="s">
        <v>82</v>
      </c>
      <c r="B51" s="222">
        <v>5522.20122451488</v>
      </c>
      <c r="C51" s="222">
        <v>5687.439969708</v>
      </c>
      <c r="D51" s="222">
        <v>5858.28804767559</v>
      </c>
      <c r="E51" s="222">
        <v>6116.77715681862</v>
      </c>
      <c r="F51" s="222">
        <v>6426.03117077668</v>
      </c>
      <c r="G51" s="222">
        <v>6733.81276201691</v>
      </c>
      <c r="H51" s="222">
        <v>6908.53181467218</v>
      </c>
      <c r="I51" s="222">
        <v>7197.95447487232</v>
      </c>
      <c r="J51" s="222">
        <v>7546.11624988956</v>
      </c>
      <c r="K51" s="222">
        <v>7555.36776082722</v>
      </c>
      <c r="L51" s="222">
        <v>7605.57233565307</v>
      </c>
      <c r="M51" s="222">
        <v>8001.86274018625</v>
      </c>
      <c r="N51" s="222">
        <v>8127.40596357132</v>
      </c>
      <c r="O51" s="222">
        <v>8374.08978012638</v>
      </c>
      <c r="P51" s="222">
        <v>8576.05690825169</v>
      </c>
      <c r="Q51" s="222">
        <v>8338.86510488881</v>
      </c>
      <c r="R51" s="222">
        <v>8152.39004922984</v>
      </c>
      <c r="S51" s="222">
        <v>8135.24386665589</v>
      </c>
      <c r="T51" s="222">
        <v>8134.29634581659</v>
      </c>
      <c r="U51" s="222">
        <v>8245.24734034652</v>
      </c>
      <c r="V51" s="222">
        <v>8409.92623495145</v>
      </c>
      <c r="W51" s="222">
        <v>8577.96703868503</v>
      </c>
      <c r="X51" s="222">
        <v>8727.35277727967</v>
      </c>
      <c r="Y51" s="222">
        <v>8732.78441793077</v>
      </c>
      <c r="Z51" s="222">
        <v>8717.26236179428</v>
      </c>
      <c r="AA51" s="222">
        <v>8666.0539626271</v>
      </c>
      <c r="AB51" s="222">
        <v>8382.33186008027</v>
      </c>
      <c r="AC51" s="222">
        <v>8016.39787456936</v>
      </c>
      <c r="AD51" s="222">
        <v>7578.75565697247</v>
      </c>
      <c r="AE51" s="222">
        <v>7204.72506178251</v>
      </c>
      <c r="AF51" s="222">
        <v>7112.89033204419</v>
      </c>
      <c r="AG51" s="222">
        <v>7138.6313673872</v>
      </c>
      <c r="AH51" s="222">
        <v>6992.7701007496</v>
      </c>
      <c r="AI51" s="222">
        <v>6995.47829913164</v>
      </c>
      <c r="AJ51" s="222">
        <v>6922.58595038967</v>
      </c>
      <c r="AK51" s="222">
        <v>7045.41384424253</v>
      </c>
      <c r="AL51" s="222">
        <v>7065.50023597135</v>
      </c>
      <c r="AM51" s="222">
        <v>7101.91688009392</v>
      </c>
      <c r="AN51" s="222">
        <v>7237.9537166566</v>
      </c>
      <c r="AO51" s="222">
        <v>7317.25642250975</v>
      </c>
      <c r="AP51" s="222">
        <v>7332.94452670001</v>
      </c>
      <c r="AQ51" s="222">
        <v>7460.12115354893</v>
      </c>
      <c r="AR51" s="222">
        <v>7416.96153472837</v>
      </c>
      <c r="AS51" s="222">
        <v>7428.79417421076</v>
      </c>
      <c r="AT51" s="223">
        <v>-0.00114125067523796</v>
      </c>
      <c r="AU51" s="223">
        <v>0.235253477583134</v>
      </c>
    </row>
    <row r="52" ht="11.25" customHeight="1">
      <c r="A52" s="183"/>
      <c r="B52" s="218"/>
      <c r="C52" s="218"/>
      <c r="D52" s="218"/>
      <c r="E52" s="218"/>
      <c r="F52" s="218"/>
      <c r="G52" s="218"/>
      <c r="H52" s="218"/>
      <c r="I52" s="218"/>
      <c r="J52" s="218"/>
      <c r="K52" s="218"/>
      <c r="L52" s="218"/>
      <c r="M52" s="218"/>
      <c r="N52" s="218"/>
      <c r="O52" s="218"/>
      <c r="P52" s="218"/>
      <c r="Q52" s="218"/>
      <c r="R52" s="218"/>
      <c r="S52" s="218"/>
      <c r="T52" s="218"/>
      <c r="U52" s="218"/>
      <c r="V52" s="218"/>
      <c r="W52" s="218"/>
      <c r="X52" s="218"/>
      <c r="Y52" s="218"/>
      <c r="Z52" s="218"/>
      <c r="AA52" s="218"/>
      <c r="AB52" s="218"/>
      <c r="AC52" s="218"/>
      <c r="AD52" s="218"/>
      <c r="AE52" s="218"/>
      <c r="AF52" s="218"/>
      <c r="AG52" s="218"/>
      <c r="AH52" s="218"/>
      <c r="AI52" s="218"/>
      <c r="AJ52" s="218"/>
      <c r="AK52" s="218"/>
      <c r="AL52" s="218"/>
      <c r="AM52" s="218"/>
      <c r="AN52" s="218"/>
      <c r="AO52" s="218"/>
      <c r="AP52" s="218"/>
      <c r="AQ52" s="218"/>
      <c r="AR52" s="218"/>
      <c r="AS52" s="219"/>
      <c r="AT52" s="220"/>
      <c r="AU52" s="220"/>
    </row>
    <row r="53" ht="11.25" customHeight="1">
      <c r="A53" s="183" t="s">
        <v>83</v>
      </c>
      <c r="B53" s="218">
        <v>47.1207733333333</v>
      </c>
      <c r="C53" s="218">
        <v>51.1749333333333</v>
      </c>
      <c r="D53" s="218">
        <v>55.6180533333333</v>
      </c>
      <c r="E53" s="218">
        <v>60.4878266666667</v>
      </c>
      <c r="F53" s="218">
        <v>65.8074266666667</v>
      </c>
      <c r="G53" s="218">
        <v>71.6400666666667</v>
      </c>
      <c r="H53" s="218">
        <v>78.0288666666667</v>
      </c>
      <c r="I53" s="218">
        <v>84.3851066666667</v>
      </c>
      <c r="J53" s="218">
        <v>97.0474266666667</v>
      </c>
      <c r="K53" s="218">
        <v>107.739573333333</v>
      </c>
      <c r="L53" s="218">
        <v>116.248293333333</v>
      </c>
      <c r="M53" s="218">
        <v>120.538</v>
      </c>
      <c r="N53" s="218">
        <v>123.537333333333</v>
      </c>
      <c r="O53" s="218">
        <v>122.876453333333</v>
      </c>
      <c r="P53" s="218">
        <v>135.740586666667</v>
      </c>
      <c r="Q53" s="218">
        <v>112.439946666667</v>
      </c>
      <c r="R53" s="218">
        <v>100.305186666667</v>
      </c>
      <c r="S53" s="218">
        <v>111.2188</v>
      </c>
      <c r="T53" s="218">
        <v>138.36504</v>
      </c>
      <c r="U53" s="218">
        <v>154.4202</v>
      </c>
      <c r="V53" s="218">
        <v>168.56488</v>
      </c>
      <c r="W53" s="218">
        <v>165.8338</v>
      </c>
      <c r="X53" s="218">
        <v>171.83496</v>
      </c>
      <c r="Y53" s="218">
        <v>163.62236</v>
      </c>
      <c r="Z53" s="218">
        <v>185.08908</v>
      </c>
      <c r="AA53" s="218">
        <v>197.18688</v>
      </c>
      <c r="AB53" s="218">
        <v>203.554706666667</v>
      </c>
      <c r="AC53" s="218">
        <v>211.45036</v>
      </c>
      <c r="AD53" s="218">
        <v>217.902813333333</v>
      </c>
      <c r="AE53" s="218">
        <v>236.90788</v>
      </c>
      <c r="AF53" s="218">
        <v>259.903602626866</v>
      </c>
      <c r="AG53" s="218">
        <v>274.764074364179</v>
      </c>
      <c r="AH53" s="218">
        <v>287.375436059702</v>
      </c>
      <c r="AI53" s="218">
        <v>290.326217034826</v>
      </c>
      <c r="AJ53" s="218">
        <v>308.346396895522</v>
      </c>
      <c r="AK53" s="218">
        <v>329.64309800597</v>
      </c>
      <c r="AL53" s="218">
        <v>345.016078328358</v>
      </c>
      <c r="AM53" s="218">
        <v>378.548417034826</v>
      </c>
      <c r="AN53" s="218">
        <v>398.123340616915</v>
      </c>
      <c r="AO53" s="218">
        <v>413.73676198209</v>
      </c>
      <c r="AP53" s="218">
        <v>464.448554187709</v>
      </c>
      <c r="AQ53" s="218">
        <v>483.365462723393</v>
      </c>
      <c r="AR53" s="218">
        <v>494.192473748839</v>
      </c>
      <c r="AS53" s="219">
        <v>509.963170138848</v>
      </c>
      <c r="AT53" s="220">
        <v>0.0290926211118332</v>
      </c>
      <c r="AU53" s="220">
        <v>0.0161494054621898</v>
      </c>
    </row>
    <row r="54" ht="11.25" customHeight="1">
      <c r="A54" s="183" t="s">
        <v>85</v>
      </c>
      <c r="B54" s="218">
        <v>18.6411866666667</v>
      </c>
      <c r="C54" s="218">
        <v>18.36648</v>
      </c>
      <c r="D54" s="218">
        <v>18.1228666666667</v>
      </c>
      <c r="E54" s="218">
        <v>17.91108</v>
      </c>
      <c r="F54" s="218">
        <v>17.7303866666667</v>
      </c>
      <c r="G54" s="218">
        <v>17.88116</v>
      </c>
      <c r="H54" s="218">
        <v>17.6146666666667</v>
      </c>
      <c r="I54" s="218">
        <v>19.58308</v>
      </c>
      <c r="J54" s="218">
        <v>19.3919733333333</v>
      </c>
      <c r="K54" s="218">
        <v>18.5505466666667</v>
      </c>
      <c r="L54" s="218">
        <v>16.3168133333333</v>
      </c>
      <c r="M54" s="218">
        <v>19.4345066666667</v>
      </c>
      <c r="N54" s="218">
        <v>19.78944</v>
      </c>
      <c r="O54" s="218">
        <v>21.7304266666667</v>
      </c>
      <c r="P54" s="218">
        <v>26.2923466666667</v>
      </c>
      <c r="Q54" s="218">
        <v>21.9807866666667</v>
      </c>
      <c r="R54" s="218">
        <v>27.8468666666667</v>
      </c>
      <c r="S54" s="218">
        <v>28.0076133333333</v>
      </c>
      <c r="T54" s="218">
        <v>31.0009333333333</v>
      </c>
      <c r="U54" s="218">
        <v>33.1234933333333</v>
      </c>
      <c r="V54" s="218">
        <v>33.57508</v>
      </c>
      <c r="W54" s="218">
        <v>37.33004</v>
      </c>
      <c r="X54" s="218">
        <v>34.60908</v>
      </c>
      <c r="Y54" s="218">
        <v>38.12512</v>
      </c>
      <c r="Z54" s="218">
        <v>40.20456</v>
      </c>
      <c r="AA54" s="218">
        <v>25.7708</v>
      </c>
      <c r="AB54" s="218">
        <v>12.37192</v>
      </c>
      <c r="AC54" s="218">
        <v>22.65208</v>
      </c>
      <c r="AD54" s="218">
        <v>26.93636</v>
      </c>
      <c r="AE54" s="218">
        <v>31.75084</v>
      </c>
      <c r="AF54" s="218">
        <v>39.5191866666667</v>
      </c>
      <c r="AG54" s="218">
        <v>38.9116933333333</v>
      </c>
      <c r="AH54" s="218">
        <v>40.88876</v>
      </c>
      <c r="AI54" s="218">
        <v>48.1163466666667</v>
      </c>
      <c r="AJ54" s="218">
        <v>49.97784</v>
      </c>
      <c r="AK54" s="218">
        <v>52.26716</v>
      </c>
      <c r="AL54" s="218">
        <v>54.66692</v>
      </c>
      <c r="AM54" s="218">
        <v>55.19624</v>
      </c>
      <c r="AN54" s="218">
        <v>60.7178</v>
      </c>
      <c r="AO54" s="218">
        <v>67.39348</v>
      </c>
      <c r="AP54" s="218">
        <v>72.6644128002204</v>
      </c>
      <c r="AQ54" s="218">
        <v>68.2130057616418</v>
      </c>
      <c r="AR54" s="218">
        <v>67.5674541253066</v>
      </c>
      <c r="AS54" s="219">
        <v>74.0775568944709</v>
      </c>
      <c r="AT54" s="220">
        <v>0.0933541918130201</v>
      </c>
      <c r="AU54" s="220">
        <v>0.00234587235311822</v>
      </c>
    </row>
    <row r="55" ht="11.25" customHeight="1">
      <c r="A55" s="183" t="s">
        <v>87</v>
      </c>
      <c r="B55" s="218">
        <v>0.316066666666667</v>
      </c>
      <c r="C55" s="218">
        <v>0.318413333333333</v>
      </c>
      <c r="D55" s="218">
        <v>0.455693333333333</v>
      </c>
      <c r="E55" s="218">
        <v>1.36752</v>
      </c>
      <c r="F55" s="218">
        <v>2.12476</v>
      </c>
      <c r="G55" s="218">
        <v>2.41017333333333</v>
      </c>
      <c r="H55" s="218">
        <v>2.39785333333333</v>
      </c>
      <c r="I55" s="218">
        <v>2.65672</v>
      </c>
      <c r="J55" s="218">
        <v>3.762</v>
      </c>
      <c r="K55" s="218">
        <v>3.31994666666667</v>
      </c>
      <c r="L55" s="218">
        <v>5.35744</v>
      </c>
      <c r="M55" s="218">
        <v>4.07443375342466</v>
      </c>
      <c r="N55" s="218">
        <v>4.66312</v>
      </c>
      <c r="O55" s="218">
        <v>4.34925333333333</v>
      </c>
      <c r="P55" s="218">
        <v>10.5435733333333</v>
      </c>
      <c r="Q55" s="218">
        <v>12.8000544657255</v>
      </c>
      <c r="R55" s="218">
        <v>10.7474399999721</v>
      </c>
      <c r="S55" s="218">
        <v>12.7687999999708</v>
      </c>
      <c r="T55" s="218">
        <v>12.4436399999801</v>
      </c>
      <c r="U55" s="218">
        <v>15.2855276712755</v>
      </c>
      <c r="V55" s="218">
        <v>15.8588062069258</v>
      </c>
      <c r="W55" s="218">
        <v>17.4973662068673</v>
      </c>
      <c r="X55" s="218">
        <v>17.9158062069165</v>
      </c>
      <c r="Y55" s="218">
        <v>16.4719284156533</v>
      </c>
      <c r="Z55" s="218">
        <v>16.0559262069072</v>
      </c>
      <c r="AA55" s="218">
        <v>17.1278800000212</v>
      </c>
      <c r="AB55" s="218">
        <v>19.1575999999642</v>
      </c>
      <c r="AC55" s="218">
        <v>29.8495686575462</v>
      </c>
      <c r="AD55" s="218">
        <v>31.7429199999628</v>
      </c>
      <c r="AE55" s="218">
        <v>32.0293600000106</v>
      </c>
      <c r="AF55" s="218">
        <v>32.2418799999535</v>
      </c>
      <c r="AG55" s="218">
        <v>32.9561711780915</v>
      </c>
      <c r="AH55" s="218">
        <v>35.0266399999761</v>
      </c>
      <c r="AI55" s="218">
        <v>35.6325200000398</v>
      </c>
      <c r="AJ55" s="218">
        <v>33.7374400000066</v>
      </c>
      <c r="AK55" s="218">
        <v>24.9634084381698</v>
      </c>
      <c r="AL55" s="218">
        <v>28.3346800004779</v>
      </c>
      <c r="AM55" s="218">
        <v>30.7084799995885</v>
      </c>
      <c r="AN55" s="218">
        <v>32.2093199997876</v>
      </c>
      <c r="AO55" s="218">
        <v>38.7543260272641</v>
      </c>
      <c r="AP55" s="218">
        <v>47.7899334000133</v>
      </c>
      <c r="AQ55" s="218">
        <v>51.4605374341284</v>
      </c>
      <c r="AR55" s="218">
        <v>53.8506083638096</v>
      </c>
      <c r="AS55" s="219">
        <v>56.1783451485299</v>
      </c>
      <c r="AT55" s="220">
        <v>0.0403754777239247</v>
      </c>
      <c r="AU55" s="220">
        <v>0.00177904391360544</v>
      </c>
    </row>
    <row r="56" ht="11.25" customHeight="1">
      <c r="A56" s="183" t="s">
        <v>88</v>
      </c>
      <c r="B56" s="218">
        <v>61.6324133333333</v>
      </c>
      <c r="C56" s="218">
        <v>62.41972</v>
      </c>
      <c r="D56" s="218">
        <v>63.2656933333333</v>
      </c>
      <c r="E56" s="218">
        <v>64.1811866666667</v>
      </c>
      <c r="F56" s="218">
        <v>65.1849733333333</v>
      </c>
      <c r="G56" s="218">
        <v>66.33572</v>
      </c>
      <c r="H56" s="218">
        <v>66.3060933333333</v>
      </c>
      <c r="I56" s="218">
        <v>71.0506133333333</v>
      </c>
      <c r="J56" s="218">
        <v>75.67956</v>
      </c>
      <c r="K56" s="218">
        <v>80.0797066666667</v>
      </c>
      <c r="L56" s="218">
        <v>62.26924</v>
      </c>
      <c r="M56" s="218">
        <v>72.3987733333333</v>
      </c>
      <c r="N56" s="218">
        <v>85.82684</v>
      </c>
      <c r="O56" s="218">
        <v>94.93044</v>
      </c>
      <c r="P56" s="218">
        <v>115.51056</v>
      </c>
      <c r="Q56" s="218">
        <v>112.727940928736</v>
      </c>
      <c r="R56" s="218">
        <v>134.440394632184</v>
      </c>
      <c r="S56" s="218">
        <v>147.876974603448</v>
      </c>
      <c r="T56" s="218">
        <v>160.315499856322</v>
      </c>
      <c r="U56" s="218">
        <v>180.097170834483</v>
      </c>
      <c r="V56" s="218">
        <v>180.609426724138</v>
      </c>
      <c r="W56" s="218">
        <v>189.306002827586</v>
      </c>
      <c r="X56" s="218">
        <v>199.77845212069</v>
      </c>
      <c r="Y56" s="218">
        <v>207.198772227586</v>
      </c>
      <c r="Z56" s="218">
        <v>206.731264603448</v>
      </c>
      <c r="AA56" s="218">
        <v>223.950735534483</v>
      </c>
      <c r="AB56" s="218">
        <v>239.679531224138</v>
      </c>
      <c r="AC56" s="218">
        <v>233.79583297931</v>
      </c>
      <c r="AD56" s="218">
        <v>239.046331396552</v>
      </c>
      <c r="AE56" s="218">
        <v>262.355856362069</v>
      </c>
      <c r="AF56" s="218">
        <v>253.725368230868</v>
      </c>
      <c r="AG56" s="218">
        <v>266.118269013793</v>
      </c>
      <c r="AH56" s="218">
        <v>273.0278707081</v>
      </c>
      <c r="AI56" s="218">
        <v>287.985997827152</v>
      </c>
      <c r="AJ56" s="218">
        <v>292.966441331808</v>
      </c>
      <c r="AK56" s="218">
        <v>314.915548275862</v>
      </c>
      <c r="AL56" s="218">
        <v>326.959087362069</v>
      </c>
      <c r="AM56" s="218">
        <v>337.110654517241</v>
      </c>
      <c r="AN56" s="218">
        <v>359.492678637931</v>
      </c>
      <c r="AO56" s="218">
        <v>383.493531034483</v>
      </c>
      <c r="AP56" s="218">
        <v>406.063049960625</v>
      </c>
      <c r="AQ56" s="218">
        <v>424.558363277439</v>
      </c>
      <c r="AR56" s="218">
        <v>453.191301690847</v>
      </c>
      <c r="AS56" s="219">
        <v>485.898831330629</v>
      </c>
      <c r="AT56" s="220">
        <v>0.0692421436320045</v>
      </c>
      <c r="AU56" s="220">
        <v>0.0153873410870554</v>
      </c>
    </row>
    <row r="57" ht="11.25" customHeight="1">
      <c r="A57" s="183" t="s">
        <v>90</v>
      </c>
      <c r="B57" s="224">
        <v>0.06468</v>
      </c>
      <c r="C57" s="224">
        <v>0.06776</v>
      </c>
      <c r="D57" s="218">
        <v>1.05526666666667</v>
      </c>
      <c r="E57" s="218">
        <v>1.44276</v>
      </c>
      <c r="F57" s="218">
        <v>1.53868</v>
      </c>
      <c r="G57" s="218">
        <v>2.39932</v>
      </c>
      <c r="H57" s="218">
        <v>3.52968</v>
      </c>
      <c r="I57" s="218">
        <v>3.90632</v>
      </c>
      <c r="J57" s="218">
        <v>5.09828</v>
      </c>
      <c r="K57" s="218">
        <v>6.04384</v>
      </c>
      <c r="L57" s="218">
        <v>6.85696</v>
      </c>
      <c r="M57" s="218">
        <v>9.04684</v>
      </c>
      <c r="N57" s="218">
        <v>14.45048</v>
      </c>
      <c r="O57" s="218">
        <v>16.70504</v>
      </c>
      <c r="P57" s="218">
        <v>18.21116</v>
      </c>
      <c r="Q57" s="218">
        <v>26.94604</v>
      </c>
      <c r="R57" s="218">
        <v>31.33064</v>
      </c>
      <c r="S57" s="218">
        <v>33.34056</v>
      </c>
      <c r="T57" s="218">
        <v>31.89032</v>
      </c>
      <c r="U57" s="218">
        <v>35.02928</v>
      </c>
      <c r="V57" s="218">
        <v>43.49708</v>
      </c>
      <c r="W57" s="218">
        <v>52.7494</v>
      </c>
      <c r="X57" s="218">
        <v>57.90004</v>
      </c>
      <c r="Y57" s="218">
        <v>65.09712</v>
      </c>
      <c r="Z57" s="218">
        <v>72.56568</v>
      </c>
      <c r="AA57" s="218">
        <v>74.94696</v>
      </c>
      <c r="AB57" s="218">
        <v>93.885</v>
      </c>
      <c r="AC57" s="218">
        <v>91.54112</v>
      </c>
      <c r="AD57" s="218">
        <v>94.77908</v>
      </c>
      <c r="AE57" s="218">
        <v>104.15196</v>
      </c>
      <c r="AF57" s="218">
        <v>107.6702</v>
      </c>
      <c r="AG57" s="218">
        <v>112.54364</v>
      </c>
      <c r="AH57" s="218">
        <v>116.01964</v>
      </c>
      <c r="AI57" s="218">
        <v>108.5172</v>
      </c>
      <c r="AJ57" s="218">
        <v>108.61972</v>
      </c>
      <c r="AK57" s="218">
        <v>105.7518</v>
      </c>
      <c r="AL57" s="218">
        <v>125.05152</v>
      </c>
      <c r="AM57" s="218">
        <v>125.77928</v>
      </c>
      <c r="AN57" s="218">
        <v>130.29896</v>
      </c>
      <c r="AO57" s="218">
        <v>138.36152</v>
      </c>
      <c r="AP57" s="218">
        <v>145.0504</v>
      </c>
      <c r="AQ57" s="218">
        <v>151.65788</v>
      </c>
      <c r="AR57" s="218">
        <v>167.78432</v>
      </c>
      <c r="AS57" s="219">
        <v>193.27044</v>
      </c>
      <c r="AT57" s="220">
        <v>0.148750840892192</v>
      </c>
      <c r="AU57" s="220">
        <v>0.00612044728360682</v>
      </c>
    </row>
    <row r="58" ht="11.25" customHeight="1">
      <c r="A58" s="183" t="s">
        <v>92</v>
      </c>
      <c r="B58" s="218">
        <v>41.35648</v>
      </c>
      <c r="C58" s="218">
        <v>43.62952</v>
      </c>
      <c r="D58" s="218">
        <v>45.5372133333333</v>
      </c>
      <c r="E58" s="218">
        <v>47.84824</v>
      </c>
      <c r="F58" s="218">
        <v>50.87412</v>
      </c>
      <c r="G58" s="218">
        <v>53.5240933333333</v>
      </c>
      <c r="H58" s="218">
        <v>56.5828266666666</v>
      </c>
      <c r="I58" s="218">
        <v>60.2195733333334</v>
      </c>
      <c r="J58" s="218">
        <v>64.54668</v>
      </c>
      <c r="K58" s="218">
        <v>66.2122266666667</v>
      </c>
      <c r="L58" s="218">
        <v>69.7172666666667</v>
      </c>
      <c r="M58" s="218">
        <v>76.3410266666667</v>
      </c>
      <c r="N58" s="218">
        <v>80.0295466666667</v>
      </c>
      <c r="O58" s="218">
        <v>88.0415066666667</v>
      </c>
      <c r="P58" s="218">
        <v>102.152306666667</v>
      </c>
      <c r="Q58" s="218">
        <v>103.364653333333</v>
      </c>
      <c r="R58" s="218">
        <v>112.701453333333</v>
      </c>
      <c r="S58" s="218">
        <v>118.391386666667</v>
      </c>
      <c r="T58" s="218">
        <v>120.552666666667</v>
      </c>
      <c r="U58" s="218">
        <v>129.776533333333</v>
      </c>
      <c r="V58" s="218">
        <v>138.422826666667</v>
      </c>
      <c r="W58" s="218">
        <v>147.757573333333</v>
      </c>
      <c r="X58" s="218">
        <v>150.333626666667</v>
      </c>
      <c r="Y58" s="218">
        <v>164.16356</v>
      </c>
      <c r="Z58" s="218">
        <v>170.6298</v>
      </c>
      <c r="AA58" s="218">
        <v>179.855866666667</v>
      </c>
      <c r="AB58" s="218">
        <v>174.168573333333</v>
      </c>
      <c r="AC58" s="218">
        <v>192.563653333333</v>
      </c>
      <c r="AD58" s="218">
        <v>206.966613333333</v>
      </c>
      <c r="AE58" s="218">
        <v>220.766773333333</v>
      </c>
      <c r="AF58" s="218">
        <v>234.839293333333</v>
      </c>
      <c r="AG58" s="218">
        <v>241.638026666667</v>
      </c>
      <c r="AH58" s="218">
        <v>253.626266666667</v>
      </c>
      <c r="AI58" s="218">
        <v>263.4324</v>
      </c>
      <c r="AJ58" s="218">
        <v>269.77808</v>
      </c>
      <c r="AK58" s="218">
        <v>280.50924</v>
      </c>
      <c r="AL58" s="218">
        <v>291.90524</v>
      </c>
      <c r="AM58" s="218">
        <v>295.950453333333</v>
      </c>
      <c r="AN58" s="218">
        <v>293.098813333334</v>
      </c>
      <c r="AO58" s="218">
        <v>307.935628276093</v>
      </c>
      <c r="AP58" s="218">
        <v>317.459794585865</v>
      </c>
      <c r="AQ58" s="218">
        <v>329.437630756432</v>
      </c>
      <c r="AR58" s="218">
        <v>334.474163964547</v>
      </c>
      <c r="AS58" s="219">
        <v>353.894890677168</v>
      </c>
      <c r="AT58" s="220">
        <v>0.0551725746559146</v>
      </c>
      <c r="AU58" s="220">
        <v>0.0112070683045343</v>
      </c>
    </row>
    <row r="59" ht="11.25" customHeight="1">
      <c r="A59" s="221" t="s">
        <v>93</v>
      </c>
      <c r="B59" s="222">
        <v>169.1316</v>
      </c>
      <c r="C59" s="222">
        <v>175.976826666667</v>
      </c>
      <c r="D59" s="222">
        <v>184.054786666667</v>
      </c>
      <c r="E59" s="222">
        <v>193.238613333333</v>
      </c>
      <c r="F59" s="222">
        <v>203.260346666667</v>
      </c>
      <c r="G59" s="222">
        <v>214.190533333333</v>
      </c>
      <c r="H59" s="222">
        <v>224.459986666667</v>
      </c>
      <c r="I59" s="222">
        <v>241.801413333333</v>
      </c>
      <c r="J59" s="222">
        <v>265.52592</v>
      </c>
      <c r="K59" s="222">
        <v>281.94584</v>
      </c>
      <c r="L59" s="222">
        <v>276.766013333333</v>
      </c>
      <c r="M59" s="222">
        <v>301.833580420091</v>
      </c>
      <c r="N59" s="222">
        <v>328.29676</v>
      </c>
      <c r="O59" s="222">
        <v>348.63312</v>
      </c>
      <c r="P59" s="222">
        <v>408.450533333333</v>
      </c>
      <c r="Q59" s="222">
        <v>390.259422061128</v>
      </c>
      <c r="R59" s="222">
        <v>417.371981298823</v>
      </c>
      <c r="S59" s="222">
        <v>451.604134603419</v>
      </c>
      <c r="T59" s="222">
        <v>494.568099856302</v>
      </c>
      <c r="U59" s="222">
        <v>547.732205172425</v>
      </c>
      <c r="V59" s="222">
        <v>580.52809959773</v>
      </c>
      <c r="W59" s="222">
        <v>610.474182367787</v>
      </c>
      <c r="X59" s="222">
        <v>632.371964994273</v>
      </c>
      <c r="Y59" s="222">
        <v>654.67886064324</v>
      </c>
      <c r="Z59" s="222">
        <v>691.276310810355</v>
      </c>
      <c r="AA59" s="222">
        <v>718.839122201171</v>
      </c>
      <c r="AB59" s="222">
        <v>742.817331224102</v>
      </c>
      <c r="AC59" s="222">
        <v>781.85261497019</v>
      </c>
      <c r="AD59" s="222">
        <v>817.374118063181</v>
      </c>
      <c r="AE59" s="222">
        <v>887.962669695413</v>
      </c>
      <c r="AF59" s="222">
        <v>927.899530857687</v>
      </c>
      <c r="AG59" s="222">
        <v>966.931874556064</v>
      </c>
      <c r="AH59" s="222">
        <v>1005.96461343444</v>
      </c>
      <c r="AI59" s="222">
        <v>1034.01068152868</v>
      </c>
      <c r="AJ59" s="222">
        <v>1063.42591822734</v>
      </c>
      <c r="AK59" s="222">
        <v>1108.05025472</v>
      </c>
      <c r="AL59" s="222">
        <v>1171.93352569091</v>
      </c>
      <c r="AM59" s="222">
        <v>1223.29352488499</v>
      </c>
      <c r="AN59" s="222">
        <v>1273.94091258797</v>
      </c>
      <c r="AO59" s="222">
        <v>1349.67524731993</v>
      </c>
      <c r="AP59" s="222">
        <v>1453.47614493443</v>
      </c>
      <c r="AQ59" s="222">
        <v>1508.69287995304</v>
      </c>
      <c r="AR59" s="222">
        <v>1571.06032189335</v>
      </c>
      <c r="AS59" s="222">
        <v>1673.28323418965</v>
      </c>
      <c r="AT59" s="223">
        <v>0.0621561749222599</v>
      </c>
      <c r="AU59" s="223">
        <v>0.0529891784041101</v>
      </c>
    </row>
    <row r="60" ht="11.25" customHeight="1">
      <c r="A60" s="183"/>
      <c r="B60" s="218"/>
      <c r="C60" s="218"/>
      <c r="D60" s="218"/>
      <c r="E60" s="218"/>
      <c r="F60" s="218"/>
      <c r="G60" s="218"/>
      <c r="H60" s="218"/>
      <c r="I60" s="218"/>
      <c r="J60" s="218"/>
      <c r="K60" s="218"/>
      <c r="L60" s="218"/>
      <c r="M60" s="218"/>
      <c r="N60" s="218"/>
      <c r="O60" s="218"/>
      <c r="P60" s="218"/>
      <c r="Q60" s="218"/>
      <c r="R60" s="218"/>
      <c r="S60" s="218"/>
      <c r="T60" s="218"/>
      <c r="U60" s="218"/>
      <c r="V60" s="218"/>
      <c r="W60" s="218"/>
      <c r="X60" s="218"/>
      <c r="Y60" s="218"/>
      <c r="Z60" s="218"/>
      <c r="AA60" s="218"/>
      <c r="AB60" s="218"/>
      <c r="AC60" s="218"/>
      <c r="AD60" s="218"/>
      <c r="AE60" s="218"/>
      <c r="AF60" s="218"/>
      <c r="AG60" s="218"/>
      <c r="AH60" s="218"/>
      <c r="AI60" s="218"/>
      <c r="AJ60" s="218"/>
      <c r="AK60" s="218"/>
      <c r="AL60" s="218"/>
      <c r="AM60" s="218"/>
      <c r="AN60" s="218"/>
      <c r="AO60" s="218"/>
      <c r="AP60" s="218"/>
      <c r="AQ60" s="218"/>
      <c r="AR60" s="218"/>
      <c r="AS60" s="219"/>
      <c r="AT60" s="220"/>
      <c r="AU60" s="220"/>
    </row>
    <row r="61" ht="11.25" customHeight="1">
      <c r="A61" s="183" t="s">
        <v>94</v>
      </c>
      <c r="B61" s="218">
        <v>5.87825333333333</v>
      </c>
      <c r="C61" s="218">
        <v>7.17801333333333</v>
      </c>
      <c r="D61" s="218">
        <v>6.70882666666667</v>
      </c>
      <c r="E61" s="218">
        <v>7.12550666666667</v>
      </c>
      <c r="F61" s="218">
        <v>8.01577333333333</v>
      </c>
      <c r="G61" s="218">
        <v>8.72270666666667</v>
      </c>
      <c r="H61" s="218">
        <v>9.56222666666667</v>
      </c>
      <c r="I61" s="218">
        <v>10.63832</v>
      </c>
      <c r="J61" s="218">
        <v>12.4461333333333</v>
      </c>
      <c r="K61" s="218">
        <v>13.9622266666667</v>
      </c>
      <c r="L61" s="218">
        <v>16.7508</v>
      </c>
      <c r="M61" s="218">
        <v>19.51928</v>
      </c>
      <c r="N61" s="218">
        <v>21.67132</v>
      </c>
      <c r="O61" s="218">
        <v>26.69832</v>
      </c>
      <c r="P61" s="218">
        <v>34.86736</v>
      </c>
      <c r="Q61" s="218">
        <v>41.08368</v>
      </c>
      <c r="R61" s="218">
        <v>50.01876</v>
      </c>
      <c r="S61" s="218">
        <v>58.04656</v>
      </c>
      <c r="T61" s="218">
        <v>63.26496</v>
      </c>
      <c r="U61" s="218">
        <v>60.9532</v>
      </c>
      <c r="V61" s="218">
        <v>61.27088</v>
      </c>
      <c r="W61" s="218">
        <v>65.47552</v>
      </c>
      <c r="X61" s="218">
        <v>66.86372</v>
      </c>
      <c r="Y61" s="218">
        <v>71.7244</v>
      </c>
      <c r="Z61" s="218">
        <v>70.00884</v>
      </c>
      <c r="AA61" s="218">
        <v>73.48968</v>
      </c>
      <c r="AB61" s="218">
        <v>73.03032</v>
      </c>
      <c r="AC61" s="218">
        <v>74.11096</v>
      </c>
      <c r="AD61" s="218">
        <v>69.52088</v>
      </c>
      <c r="AE61" s="218">
        <v>70.34544</v>
      </c>
      <c r="AF61" s="218">
        <v>72.61584</v>
      </c>
      <c r="AG61" s="218">
        <v>72.31444</v>
      </c>
      <c r="AH61" s="218">
        <v>68.49348</v>
      </c>
      <c r="AI61" s="218">
        <v>71.34336</v>
      </c>
      <c r="AJ61" s="218">
        <v>72.08432</v>
      </c>
      <c r="AK61" s="218">
        <v>69.9924133333334</v>
      </c>
      <c r="AL61" s="218">
        <v>72.7985866666667</v>
      </c>
      <c r="AM61" s="218">
        <v>76.44032</v>
      </c>
      <c r="AN61" s="218">
        <v>79.5602133333333</v>
      </c>
      <c r="AO61" s="218">
        <v>82.4848933333333</v>
      </c>
      <c r="AP61" s="218">
        <v>85.59116368</v>
      </c>
      <c r="AQ61" s="218">
        <v>88.5335</v>
      </c>
      <c r="AR61" s="218">
        <v>93.9605287527642</v>
      </c>
      <c r="AS61" s="219">
        <v>99.6255090588717</v>
      </c>
      <c r="AT61" s="220">
        <v>0.0573940944486842</v>
      </c>
      <c r="AU61" s="220">
        <v>0.00315491948120632</v>
      </c>
    </row>
    <row r="62" ht="11.25" customHeight="1">
      <c r="A62" s="183" t="s">
        <v>99</v>
      </c>
      <c r="B62" s="224">
        <v>23.062248</v>
      </c>
      <c r="C62" s="218">
        <v>24.146232</v>
      </c>
      <c r="D62" s="218">
        <v>20.454192</v>
      </c>
      <c r="E62" s="218">
        <v>21.390072</v>
      </c>
      <c r="F62" s="218">
        <v>16.441392</v>
      </c>
      <c r="G62" s="218">
        <v>20.62104</v>
      </c>
      <c r="H62" s="218">
        <v>20.8626</v>
      </c>
      <c r="I62" s="218">
        <v>23.403512</v>
      </c>
      <c r="J62" s="218">
        <v>21.984424</v>
      </c>
      <c r="K62" s="218">
        <v>24.8534</v>
      </c>
      <c r="L62" s="224">
        <v>27.59504</v>
      </c>
      <c r="M62" s="218">
        <v>32.87768</v>
      </c>
      <c r="N62" s="218">
        <v>35.255</v>
      </c>
      <c r="O62" s="218">
        <v>36.98112</v>
      </c>
      <c r="P62" s="218">
        <v>41.30016</v>
      </c>
      <c r="Q62" s="218">
        <v>47.33036</v>
      </c>
      <c r="R62" s="218">
        <v>54.62996</v>
      </c>
      <c r="S62" s="218">
        <v>61.60792</v>
      </c>
      <c r="T62" s="218">
        <v>67.81236</v>
      </c>
      <c r="U62" s="218">
        <v>74.3248</v>
      </c>
      <c r="V62" s="218">
        <v>77.38808</v>
      </c>
      <c r="W62" s="218">
        <v>79.2506</v>
      </c>
      <c r="X62" s="218">
        <v>83.24536</v>
      </c>
      <c r="Y62" s="218">
        <v>85.91</v>
      </c>
      <c r="Z62" s="218">
        <v>90.44508</v>
      </c>
      <c r="AA62" s="218">
        <v>93.47536</v>
      </c>
      <c r="AB62" s="218">
        <v>94.0918</v>
      </c>
      <c r="AC62" s="218">
        <v>93.6628</v>
      </c>
      <c r="AD62" s="218">
        <v>93.96244</v>
      </c>
      <c r="AE62" s="218">
        <v>95.42236</v>
      </c>
      <c r="AF62" s="218">
        <v>100.8876</v>
      </c>
      <c r="AG62" s="218">
        <v>106.78492</v>
      </c>
      <c r="AH62" s="218">
        <v>111.23376</v>
      </c>
      <c r="AI62" s="218">
        <v>116.07156</v>
      </c>
      <c r="AJ62" s="218">
        <v>122.67376</v>
      </c>
      <c r="AK62" s="218">
        <v>128.194</v>
      </c>
      <c r="AL62" s="218">
        <v>134.84856</v>
      </c>
      <c r="AM62" s="218">
        <v>136.49152</v>
      </c>
      <c r="AN62" s="218">
        <v>145.96956</v>
      </c>
      <c r="AO62" s="218">
        <v>153.10328</v>
      </c>
      <c r="AP62" s="218">
        <v>162.39124</v>
      </c>
      <c r="AQ62" s="218">
        <v>169.048</v>
      </c>
      <c r="AR62" s="218">
        <v>179.06152</v>
      </c>
      <c r="AS62" s="219">
        <v>190.66168</v>
      </c>
      <c r="AT62" s="220">
        <v>0.0618738545729278</v>
      </c>
      <c r="AU62" s="220">
        <v>0.00603783362548309</v>
      </c>
    </row>
    <row r="63" ht="11.25" customHeight="1">
      <c r="A63" s="183" t="s">
        <v>161</v>
      </c>
      <c r="B63" s="224">
        <v>114.9082</v>
      </c>
      <c r="C63" s="224">
        <v>115.17264</v>
      </c>
      <c r="D63" s="224">
        <v>119.58892</v>
      </c>
      <c r="E63" s="224">
        <v>126.00632</v>
      </c>
      <c r="F63" s="224">
        <v>129.23944</v>
      </c>
      <c r="G63" s="224">
        <v>134.74648</v>
      </c>
      <c r="H63" s="224">
        <v>145.45784</v>
      </c>
      <c r="I63" s="224">
        <v>148.9334</v>
      </c>
      <c r="J63" s="224">
        <v>159.88588</v>
      </c>
      <c r="K63" s="224">
        <v>164.75624</v>
      </c>
      <c r="L63" s="224">
        <v>175.3906</v>
      </c>
      <c r="M63" s="224">
        <v>182.76324</v>
      </c>
      <c r="N63" s="224">
        <v>187.74624</v>
      </c>
      <c r="O63" s="224">
        <v>185.35792</v>
      </c>
      <c r="P63" s="224">
        <v>193.00688</v>
      </c>
      <c r="Q63" s="224">
        <v>209.35772</v>
      </c>
      <c r="R63" s="224">
        <v>245.42804</v>
      </c>
      <c r="S63" s="224">
        <v>269.09344</v>
      </c>
      <c r="T63" s="224">
        <v>277.38744</v>
      </c>
      <c r="U63" s="224">
        <v>299.22288</v>
      </c>
      <c r="V63" s="224">
        <v>305.60156</v>
      </c>
      <c r="W63" s="224">
        <v>308.3718</v>
      </c>
      <c r="X63" s="224">
        <v>315.27452</v>
      </c>
      <c r="Y63" s="224">
        <v>341.1694</v>
      </c>
      <c r="Z63" s="224">
        <v>325.82572</v>
      </c>
      <c r="AA63" s="224">
        <v>333.58556</v>
      </c>
      <c r="AB63" s="224">
        <v>329.0034</v>
      </c>
      <c r="AC63" s="224">
        <v>319.57948</v>
      </c>
      <c r="AD63" s="224">
        <v>331.74152</v>
      </c>
      <c r="AE63" s="224">
        <v>349.20732</v>
      </c>
      <c r="AF63" s="224">
        <v>368.22148</v>
      </c>
      <c r="AG63" s="224">
        <v>387.12828</v>
      </c>
      <c r="AH63" s="224">
        <v>398.47324</v>
      </c>
      <c r="AI63" s="224">
        <v>395.69244</v>
      </c>
      <c r="AJ63" s="224">
        <v>393.0124</v>
      </c>
      <c r="AK63" s="224">
        <v>393.79648</v>
      </c>
      <c r="AL63" s="224">
        <v>390.13568</v>
      </c>
      <c r="AM63" s="224">
        <v>403.50948</v>
      </c>
      <c r="AN63" s="224">
        <v>428.2344</v>
      </c>
      <c r="AO63" s="224">
        <v>450.667887442233</v>
      </c>
      <c r="AP63" s="224">
        <v>440.141888760106</v>
      </c>
      <c r="AQ63" s="224">
        <v>449.270349641733</v>
      </c>
      <c r="AR63" s="224">
        <v>466.519694972623</v>
      </c>
      <c r="AS63" s="226">
        <v>488.216667729585</v>
      </c>
      <c r="AT63" s="225">
        <v>0.0436488483867574</v>
      </c>
      <c r="AU63" s="225">
        <v>0.0154607418383127</v>
      </c>
    </row>
    <row r="64" ht="11.25" customHeight="1">
      <c r="A64" s="183" t="s">
        <v>106</v>
      </c>
      <c r="B64" s="218">
        <v>46.9876306095504</v>
      </c>
      <c r="C64" s="218">
        <v>52.2717264884659</v>
      </c>
      <c r="D64" s="218">
        <v>56.1097683603066</v>
      </c>
      <c r="E64" s="218">
        <v>59.5310149778718</v>
      </c>
      <c r="F64" s="218">
        <v>64.407024799</v>
      </c>
      <c r="G64" s="218">
        <v>68.9961922953704</v>
      </c>
      <c r="H64" s="218">
        <v>73.460592846677</v>
      </c>
      <c r="I64" s="218">
        <v>79.8876508080042</v>
      </c>
      <c r="J64" s="218">
        <v>86.4315637267984</v>
      </c>
      <c r="K64" s="218">
        <v>87.6789454267975</v>
      </c>
      <c r="L64" s="218">
        <v>88.3062082257501</v>
      </c>
      <c r="M64" s="218">
        <v>102.169834710353</v>
      </c>
      <c r="N64" s="218">
        <v>107.882004493307</v>
      </c>
      <c r="O64" s="218">
        <v>112.029688710488</v>
      </c>
      <c r="P64" s="218">
        <v>123.869404445413</v>
      </c>
      <c r="Q64" s="218">
        <v>133.258338885426</v>
      </c>
      <c r="R64" s="218">
        <v>138.46458965828</v>
      </c>
      <c r="S64" s="218">
        <v>145.922233837424</v>
      </c>
      <c r="T64" s="218">
        <v>143.435283653685</v>
      </c>
      <c r="U64" s="218">
        <v>141.78973705012</v>
      </c>
      <c r="V64" s="218">
        <v>152.228266435826</v>
      </c>
      <c r="W64" s="218">
        <v>155.56359651059</v>
      </c>
      <c r="X64" s="218">
        <v>161.800270905728</v>
      </c>
      <c r="Y64" s="218">
        <v>168.265022798146</v>
      </c>
      <c r="Z64" s="218">
        <v>176.372833894007</v>
      </c>
      <c r="AA64" s="218">
        <v>184.211983969583</v>
      </c>
      <c r="AB64" s="218">
        <v>181.578304325667</v>
      </c>
      <c r="AC64" s="218">
        <v>194.310886828785</v>
      </c>
      <c r="AD64" s="218">
        <v>201.220582157026</v>
      </c>
      <c r="AE64" s="218">
        <v>207.069395171666</v>
      </c>
      <c r="AF64" s="218">
        <v>213.152416277622</v>
      </c>
      <c r="AG64" s="218">
        <v>219.282371410245</v>
      </c>
      <c r="AH64" s="218">
        <v>224.656026656722</v>
      </c>
      <c r="AI64" s="218">
        <v>228.743585003379</v>
      </c>
      <c r="AJ64" s="218">
        <v>236.510674168942</v>
      </c>
      <c r="AK64" s="218">
        <v>237.465595525245</v>
      </c>
      <c r="AL64" s="218">
        <v>243.60059867702</v>
      </c>
      <c r="AM64" s="218">
        <v>245.400171331436</v>
      </c>
      <c r="AN64" s="218">
        <v>248.951562704021</v>
      </c>
      <c r="AO64" s="218">
        <v>262.550038999566</v>
      </c>
      <c r="AP64" s="218">
        <v>272.896363896983</v>
      </c>
      <c r="AQ64" s="218">
        <v>264.574392615051</v>
      </c>
      <c r="AR64" s="218">
        <v>267.565644558451</v>
      </c>
      <c r="AS64" s="219">
        <v>274.933466983375</v>
      </c>
      <c r="AT64" s="220">
        <v>0.0247290271507883</v>
      </c>
      <c r="AU64" s="220">
        <v>0.00870653469392942</v>
      </c>
    </row>
    <row r="65" ht="11.25" customHeight="1">
      <c r="A65" s="221" t="s">
        <v>107</v>
      </c>
      <c r="B65" s="222">
        <v>190.836331942884</v>
      </c>
      <c r="C65" s="222">
        <v>198.768611821799</v>
      </c>
      <c r="D65" s="222">
        <v>202.861707026973</v>
      </c>
      <c r="E65" s="222">
        <v>214.052913644538</v>
      </c>
      <c r="F65" s="222">
        <v>218.103630132333</v>
      </c>
      <c r="G65" s="222">
        <v>233.086418962037</v>
      </c>
      <c r="H65" s="222">
        <v>249.343259513344</v>
      </c>
      <c r="I65" s="222">
        <v>262.862882808004</v>
      </c>
      <c r="J65" s="222">
        <v>280.748001060132</v>
      </c>
      <c r="K65" s="222">
        <v>291.250812093464</v>
      </c>
      <c r="L65" s="222">
        <v>308.04264822575</v>
      </c>
      <c r="M65" s="222">
        <v>337.330034710353</v>
      </c>
      <c r="N65" s="222">
        <v>352.554564493307</v>
      </c>
      <c r="O65" s="222">
        <v>361.067048710488</v>
      </c>
      <c r="P65" s="222">
        <v>393.043804445413</v>
      </c>
      <c r="Q65" s="222">
        <v>431.030098885426</v>
      </c>
      <c r="R65" s="222">
        <v>488.54134965828</v>
      </c>
      <c r="S65" s="222">
        <v>534.670153837424</v>
      </c>
      <c r="T65" s="222">
        <v>551.900043653685</v>
      </c>
      <c r="U65" s="222">
        <v>576.29061705012</v>
      </c>
      <c r="V65" s="222">
        <v>596.488786435826</v>
      </c>
      <c r="W65" s="222">
        <v>608.66151651059</v>
      </c>
      <c r="X65" s="222">
        <v>627.183870905728</v>
      </c>
      <c r="Y65" s="222">
        <v>667.068822798146</v>
      </c>
      <c r="Z65" s="222">
        <v>662.652473894007</v>
      </c>
      <c r="AA65" s="222">
        <v>684.762583969583</v>
      </c>
      <c r="AB65" s="222">
        <v>677.703824325667</v>
      </c>
      <c r="AC65" s="222">
        <v>681.664126828785</v>
      </c>
      <c r="AD65" s="222">
        <v>696.445422157026</v>
      </c>
      <c r="AE65" s="222">
        <v>722.044515171666</v>
      </c>
      <c r="AF65" s="222">
        <v>754.877336277622</v>
      </c>
      <c r="AG65" s="222">
        <v>785.510011410246</v>
      </c>
      <c r="AH65" s="222">
        <v>802.856506656722</v>
      </c>
      <c r="AI65" s="222">
        <v>811.850945003379</v>
      </c>
      <c r="AJ65" s="222">
        <v>824.281154168942</v>
      </c>
      <c r="AK65" s="222">
        <v>829.448488858579</v>
      </c>
      <c r="AL65" s="222">
        <v>841.383425343687</v>
      </c>
      <c r="AM65" s="222">
        <v>861.841491331436</v>
      </c>
      <c r="AN65" s="222">
        <v>902.715736037355</v>
      </c>
      <c r="AO65" s="222">
        <v>948.806099775132</v>
      </c>
      <c r="AP65" s="222">
        <v>961.02065633709</v>
      </c>
      <c r="AQ65" s="222">
        <v>971.426242256784</v>
      </c>
      <c r="AR65" s="222">
        <v>1007.10738828384</v>
      </c>
      <c r="AS65" s="222">
        <v>1053.43732377183</v>
      </c>
      <c r="AT65" s="223">
        <v>0.0431450428618303</v>
      </c>
      <c r="AU65" s="223">
        <v>0.0333600296389316</v>
      </c>
    </row>
    <row r="66" ht="11.25" customHeight="1">
      <c r="A66" s="183"/>
      <c r="B66" s="218"/>
      <c r="C66" s="218"/>
      <c r="D66" s="218"/>
      <c r="E66" s="218"/>
      <c r="F66" s="218"/>
      <c r="G66" s="218"/>
      <c r="H66" s="218"/>
      <c r="I66" s="218"/>
      <c r="J66" s="218"/>
      <c r="K66" s="218"/>
      <c r="L66" s="218"/>
      <c r="M66" s="218"/>
      <c r="N66" s="218"/>
      <c r="O66" s="218"/>
      <c r="P66" s="218"/>
      <c r="Q66" s="218"/>
      <c r="R66" s="218"/>
      <c r="S66" s="218"/>
      <c r="T66" s="218"/>
      <c r="U66" s="218"/>
      <c r="V66" s="218"/>
      <c r="W66" s="218"/>
      <c r="X66" s="218"/>
      <c r="Y66" s="218"/>
      <c r="Z66" s="218"/>
      <c r="AA66" s="218"/>
      <c r="AB66" s="218"/>
      <c r="AC66" s="218"/>
      <c r="AD66" s="218"/>
      <c r="AE66" s="218"/>
      <c r="AF66" s="218"/>
      <c r="AG66" s="218"/>
      <c r="AH66" s="218"/>
      <c r="AI66" s="218"/>
      <c r="AJ66" s="218"/>
      <c r="AK66" s="218"/>
      <c r="AL66" s="218"/>
      <c r="AM66" s="218"/>
      <c r="AN66" s="218"/>
      <c r="AO66" s="218"/>
      <c r="AP66" s="218"/>
      <c r="AQ66" s="218"/>
      <c r="AR66" s="218"/>
      <c r="AS66" s="219"/>
      <c r="AT66" s="220"/>
      <c r="AU66" s="220"/>
    </row>
    <row r="67" ht="11.25" customHeight="1">
      <c r="A67" s="183" t="s">
        <v>108</v>
      </c>
      <c r="B67" s="224">
        <v>115.44104</v>
      </c>
      <c r="C67" s="224">
        <v>121.626266666667</v>
      </c>
      <c r="D67" s="224">
        <v>128.774066666667</v>
      </c>
      <c r="E67" s="224">
        <v>136.995026666667</v>
      </c>
      <c r="F67" s="218">
        <v>144.36356</v>
      </c>
      <c r="G67" s="218">
        <v>150.50156</v>
      </c>
      <c r="H67" s="218">
        <v>156.111384</v>
      </c>
      <c r="I67" s="218">
        <v>161.399656</v>
      </c>
      <c r="J67" s="218">
        <v>174.561816</v>
      </c>
      <c r="K67" s="218">
        <v>182.91724</v>
      </c>
      <c r="L67" s="218">
        <v>185.896128</v>
      </c>
      <c r="M67" s="218">
        <v>195.210752</v>
      </c>
      <c r="N67" s="218">
        <v>204.96564</v>
      </c>
      <c r="O67" s="218">
        <v>207.670408</v>
      </c>
      <c r="P67" s="218">
        <v>215.942232</v>
      </c>
      <c r="Q67" s="218">
        <v>218.389776</v>
      </c>
      <c r="R67" s="218">
        <v>221.689224052176</v>
      </c>
      <c r="S67" s="218">
        <v>218.367673345853</v>
      </c>
      <c r="T67" s="218">
        <v>215.854944181739</v>
      </c>
      <c r="U67" s="218">
        <v>225.793843561646</v>
      </c>
      <c r="V67" s="218">
        <v>228.674994285954</v>
      </c>
      <c r="W67" s="218">
        <v>239.937163446592</v>
      </c>
      <c r="X67" s="218">
        <v>248.618967619614</v>
      </c>
      <c r="Y67" s="218">
        <v>261.238959789501</v>
      </c>
      <c r="Z67" s="218">
        <v>273.469377412683</v>
      </c>
      <c r="AA67" s="218">
        <v>277.420425969712</v>
      </c>
      <c r="AB67" s="218">
        <v>277.329661323591</v>
      </c>
      <c r="AC67" s="218">
        <v>280.646817951647</v>
      </c>
      <c r="AD67" s="218">
        <v>289.088337974917</v>
      </c>
      <c r="AE67" s="218">
        <v>300.057444763079</v>
      </c>
      <c r="AF67" s="218">
        <v>309.592799754052</v>
      </c>
      <c r="AG67" s="218">
        <v>320.005883728395</v>
      </c>
      <c r="AH67" s="218">
        <v>330.231257393316</v>
      </c>
      <c r="AI67" s="218">
        <v>337.147965838562</v>
      </c>
      <c r="AJ67" s="218">
        <v>342.832292579078</v>
      </c>
      <c r="AK67" s="218">
        <v>343.536499622293</v>
      </c>
      <c r="AL67" s="218">
        <v>353.650663883886</v>
      </c>
      <c r="AM67" s="218">
        <v>367.391033111135</v>
      </c>
      <c r="AN67" s="218">
        <v>365.149010704956</v>
      </c>
      <c r="AO67" s="218">
        <v>377.989934731241</v>
      </c>
      <c r="AP67" s="218">
        <v>386.467527318851</v>
      </c>
      <c r="AQ67" s="218">
        <v>403.456255428646</v>
      </c>
      <c r="AR67" s="218">
        <v>401.923579175869</v>
      </c>
      <c r="AS67" s="219">
        <v>383.489800694336</v>
      </c>
      <c r="AT67" s="220">
        <v>-0.0484708184132264</v>
      </c>
      <c r="AU67" s="220">
        <v>0.0121442736351745</v>
      </c>
    </row>
    <row r="68" ht="11.25" customHeight="1">
      <c r="A68" s="183" t="s">
        <v>162</v>
      </c>
      <c r="B68" s="224">
        <v>0.0</v>
      </c>
      <c r="C68" s="224">
        <v>0.0</v>
      </c>
      <c r="D68" s="224">
        <v>0.0</v>
      </c>
      <c r="E68" s="224">
        <v>0.0</v>
      </c>
      <c r="F68" s="224">
        <v>0.0</v>
      </c>
      <c r="G68" s="224">
        <v>0.0</v>
      </c>
      <c r="H68" s="224">
        <v>0.0</v>
      </c>
      <c r="I68" s="218">
        <v>3.6542</v>
      </c>
      <c r="J68" s="218">
        <v>4.47978666666667</v>
      </c>
      <c r="K68" s="218">
        <v>4.92169333333333</v>
      </c>
      <c r="L68" s="218">
        <v>5.37313333333333</v>
      </c>
      <c r="M68" s="218">
        <v>5.95877333333333</v>
      </c>
      <c r="N68" s="218">
        <v>5.99676</v>
      </c>
      <c r="O68" s="218">
        <v>6.48442666666667</v>
      </c>
      <c r="P68" s="218">
        <v>7.25266666666667</v>
      </c>
      <c r="Q68" s="218">
        <v>8.14425333333333</v>
      </c>
      <c r="R68" s="218">
        <v>8.87098666666667</v>
      </c>
      <c r="S68" s="218">
        <v>9.04830666666667</v>
      </c>
      <c r="T68" s="218">
        <v>8.94549333333333</v>
      </c>
      <c r="U68" s="218">
        <v>10.4326933333333</v>
      </c>
      <c r="V68" s="218">
        <v>11.5241866666667</v>
      </c>
      <c r="W68" s="218">
        <v>12.4694533333333</v>
      </c>
      <c r="X68" s="218">
        <v>13.6926533333333</v>
      </c>
      <c r="Y68" s="218">
        <v>14.9495866666667</v>
      </c>
      <c r="Z68" s="218">
        <v>16.7260133333333</v>
      </c>
      <c r="AA68" s="218">
        <v>17.0456</v>
      </c>
      <c r="AB68" s="218">
        <v>16.75256</v>
      </c>
      <c r="AC68" s="218">
        <v>18.0609733333333</v>
      </c>
      <c r="AD68" s="218">
        <v>19.5286666666667</v>
      </c>
      <c r="AE68" s="218">
        <v>20.8007066666667</v>
      </c>
      <c r="AF68" s="218">
        <v>25.6380666666667</v>
      </c>
      <c r="AG68" s="218">
        <v>25.5928933333333</v>
      </c>
      <c r="AH68" s="218">
        <v>27.5082133333333</v>
      </c>
      <c r="AI68" s="218">
        <v>28.1715866666667</v>
      </c>
      <c r="AJ68" s="218">
        <v>27.7959733333333</v>
      </c>
      <c r="AK68" s="218">
        <v>32.2976133333333</v>
      </c>
      <c r="AL68" s="218">
        <v>35.9865733333333</v>
      </c>
      <c r="AM68" s="218">
        <v>37.5041333333333</v>
      </c>
      <c r="AN68" s="218">
        <v>39.7075066666667</v>
      </c>
      <c r="AO68" s="218">
        <v>41.71836190368</v>
      </c>
      <c r="AP68" s="218">
        <v>46.05649792128</v>
      </c>
      <c r="AQ68" s="218">
        <v>47.5728862752</v>
      </c>
      <c r="AR68" s="218">
        <v>49.74168968384</v>
      </c>
      <c r="AS68" s="219">
        <v>52.2002345406807</v>
      </c>
      <c r="AT68" s="220">
        <v>0.0465589584897421</v>
      </c>
      <c r="AU68" s="220">
        <v>0.00165306595099669</v>
      </c>
    </row>
    <row r="69" ht="11.25" customHeight="1">
      <c r="A69" s="183" t="s">
        <v>110</v>
      </c>
      <c r="B69" s="218">
        <v>691.98668</v>
      </c>
      <c r="C69" s="218">
        <v>761.21144</v>
      </c>
      <c r="D69" s="218">
        <v>544.77236</v>
      </c>
      <c r="E69" s="218">
        <v>708.2812</v>
      </c>
      <c r="F69" s="218">
        <v>768.88988</v>
      </c>
      <c r="G69" s="218">
        <v>871.00596</v>
      </c>
      <c r="H69" s="218">
        <v>969.63636</v>
      </c>
      <c r="I69" s="218">
        <v>1005.04272</v>
      </c>
      <c r="J69" s="218">
        <v>1081.47644</v>
      </c>
      <c r="K69" s="218">
        <v>1155.61776</v>
      </c>
      <c r="L69" s="218">
        <v>1222.45332</v>
      </c>
      <c r="M69" s="218">
        <v>1303.69008</v>
      </c>
      <c r="N69" s="218">
        <v>1373.51764</v>
      </c>
      <c r="O69" s="218">
        <v>1483.2928</v>
      </c>
      <c r="P69" s="218">
        <v>1607.97472</v>
      </c>
      <c r="Q69" s="218">
        <v>1501.25096</v>
      </c>
      <c r="R69" s="218">
        <v>1480.64576</v>
      </c>
      <c r="S69" s="218">
        <v>1550.66032</v>
      </c>
      <c r="T69" s="218">
        <v>1622.46568</v>
      </c>
      <c r="U69" s="218">
        <v>1780.4798</v>
      </c>
      <c r="V69" s="218">
        <v>1930.43884</v>
      </c>
      <c r="W69" s="218">
        <v>2055.85072</v>
      </c>
      <c r="X69" s="218">
        <v>2190.55452</v>
      </c>
      <c r="Y69" s="218">
        <v>2344.83832</v>
      </c>
      <c r="Z69" s="218">
        <v>2441.6788</v>
      </c>
      <c r="AA69" s="218">
        <v>2478.09452</v>
      </c>
      <c r="AB69" s="218">
        <v>2608.44232</v>
      </c>
      <c r="AC69" s="218">
        <v>2712.3052</v>
      </c>
      <c r="AD69" s="218">
        <v>2902.31128</v>
      </c>
      <c r="AE69" s="218">
        <v>3059.578544</v>
      </c>
      <c r="AF69" s="218">
        <v>3281.272632</v>
      </c>
      <c r="AG69" s="218">
        <v>3462.580616</v>
      </c>
      <c r="AH69" s="218">
        <v>3417.763008</v>
      </c>
      <c r="AI69" s="218">
        <v>3231.180744</v>
      </c>
      <c r="AJ69" s="218">
        <v>3289.563288</v>
      </c>
      <c r="AK69" s="218">
        <v>3383.61395372</v>
      </c>
      <c r="AL69" s="218">
        <v>3457.71454952</v>
      </c>
      <c r="AM69" s="218">
        <v>3650.2566518</v>
      </c>
      <c r="AN69" s="218">
        <v>4286.6627474</v>
      </c>
      <c r="AO69" s="218">
        <v>4958.76571872</v>
      </c>
      <c r="AP69" s="218">
        <v>5466.27483952</v>
      </c>
      <c r="AQ69" s="218">
        <v>5995.7675280624</v>
      </c>
      <c r="AR69" s="218">
        <v>6466.0864865432</v>
      </c>
      <c r="AS69" s="219">
        <v>6896.5384723224</v>
      </c>
      <c r="AT69" s="220">
        <v>0.0636565850681576</v>
      </c>
      <c r="AU69" s="220">
        <v>0.218398116955783</v>
      </c>
    </row>
    <row r="70" ht="11.25" customHeight="1">
      <c r="A70" s="183" t="s">
        <v>163</v>
      </c>
      <c r="B70" s="224">
        <v>7.01668</v>
      </c>
      <c r="C70" s="224">
        <v>7.5746</v>
      </c>
      <c r="D70" s="224">
        <v>8.91132</v>
      </c>
      <c r="E70" s="224">
        <v>9.60476</v>
      </c>
      <c r="F70" s="224">
        <v>11.24596</v>
      </c>
      <c r="G70" s="224">
        <v>12.07668</v>
      </c>
      <c r="H70" s="224">
        <v>12.72568</v>
      </c>
      <c r="I70" s="224">
        <v>14.4628</v>
      </c>
      <c r="J70" s="224">
        <v>14.98112</v>
      </c>
      <c r="K70" s="224">
        <v>15.33224</v>
      </c>
      <c r="L70" s="224">
        <v>14.40736</v>
      </c>
      <c r="M70" s="224">
        <v>17.02712</v>
      </c>
      <c r="N70" s="224">
        <v>18.42148</v>
      </c>
      <c r="O70" s="224">
        <v>19.11888</v>
      </c>
      <c r="P70" s="224">
        <v>19.5492</v>
      </c>
      <c r="Q70" s="224">
        <v>20.00636</v>
      </c>
      <c r="R70" s="224">
        <v>21.33516</v>
      </c>
      <c r="S70" s="224">
        <v>24.17404</v>
      </c>
      <c r="T70" s="224">
        <v>26.62528</v>
      </c>
      <c r="U70" s="224">
        <v>27.7662</v>
      </c>
      <c r="V70" s="224">
        <v>29.34184</v>
      </c>
      <c r="W70" s="224">
        <v>31.0376</v>
      </c>
      <c r="X70" s="224">
        <v>34.63592</v>
      </c>
      <c r="Y70" s="224">
        <v>39.89304</v>
      </c>
      <c r="Z70" s="224">
        <v>42.65976</v>
      </c>
      <c r="AA70" s="224">
        <v>41.0938</v>
      </c>
      <c r="AB70" s="224">
        <v>42.7724</v>
      </c>
      <c r="AC70" s="224">
        <v>49.71692</v>
      </c>
      <c r="AD70" s="224">
        <v>54.64404</v>
      </c>
      <c r="AE70" s="224">
        <v>48.0876</v>
      </c>
      <c r="AF70" s="224">
        <v>51.7222112</v>
      </c>
      <c r="AG70" s="218">
        <v>49.7003408</v>
      </c>
      <c r="AH70" s="218">
        <v>49.2717456</v>
      </c>
      <c r="AI70" s="218">
        <v>51.052056</v>
      </c>
      <c r="AJ70" s="218">
        <v>51.2345328</v>
      </c>
      <c r="AK70" s="218">
        <v>51.027592</v>
      </c>
      <c r="AL70" s="218">
        <v>62.2400944</v>
      </c>
      <c r="AM70" s="218">
        <v>67.01904</v>
      </c>
      <c r="AN70" s="218">
        <v>69.9673744</v>
      </c>
      <c r="AO70" s="218">
        <v>79.058456686</v>
      </c>
      <c r="AP70" s="218">
        <v>74.7058296798</v>
      </c>
      <c r="AQ70" s="218">
        <v>79.8080267748217</v>
      </c>
      <c r="AR70" s="218">
        <v>83.7386205665703</v>
      </c>
      <c r="AS70" s="219">
        <v>77.7316335544373</v>
      </c>
      <c r="AT70" s="220">
        <v>-0.0742712082250339</v>
      </c>
      <c r="AU70" s="220">
        <v>0.00246158887742262</v>
      </c>
    </row>
    <row r="71" ht="11.25" customHeight="1">
      <c r="A71" s="183" t="s">
        <v>111</v>
      </c>
      <c r="B71" s="218">
        <v>180.180749859088</v>
      </c>
      <c r="C71" s="218">
        <v>184.472365258339</v>
      </c>
      <c r="D71" s="218">
        <v>188.35976732386</v>
      </c>
      <c r="E71" s="218">
        <v>198.767903287947</v>
      </c>
      <c r="F71" s="218">
        <v>218.22895662128</v>
      </c>
      <c r="G71" s="218">
        <v>210.196905453515</v>
      </c>
      <c r="H71" s="218">
        <v>215.3319495228</v>
      </c>
      <c r="I71" s="218">
        <v>228.89986388632</v>
      </c>
      <c r="J71" s="218">
        <v>230.53991988632</v>
      </c>
      <c r="K71" s="218">
        <v>249.5016789848</v>
      </c>
      <c r="L71" s="218">
        <v>264.88880371976</v>
      </c>
      <c r="M71" s="218">
        <v>277.10282445076</v>
      </c>
      <c r="N71" s="218">
        <v>292.20061881824</v>
      </c>
      <c r="O71" s="218">
        <v>292.94898445076</v>
      </c>
      <c r="P71" s="218">
        <v>313.35677318176</v>
      </c>
      <c r="Q71" s="218">
        <v>324.49701791672</v>
      </c>
      <c r="R71" s="218">
        <v>359.6380700528</v>
      </c>
      <c r="S71" s="218">
        <v>364.4587443552</v>
      </c>
      <c r="T71" s="218">
        <v>383.4068421304</v>
      </c>
      <c r="U71" s="218">
        <v>405.807135008</v>
      </c>
      <c r="V71" s="218">
        <v>430.2250691024</v>
      </c>
      <c r="W71" s="218">
        <v>462.4073183884</v>
      </c>
      <c r="X71" s="218">
        <v>500.2609792752</v>
      </c>
      <c r="Y71" s="218">
        <v>539.5574263816</v>
      </c>
      <c r="Z71" s="218">
        <v>588.952916684</v>
      </c>
      <c r="AA71" s="218">
        <v>581.913949628</v>
      </c>
      <c r="AB71" s="218">
        <v>612.7238605664</v>
      </c>
      <c r="AC71" s="218">
        <v>651.409541332</v>
      </c>
      <c r="AD71" s="218">
        <v>670.711666328</v>
      </c>
      <c r="AE71" s="218">
        <v>701.020403864</v>
      </c>
      <c r="AF71" s="218">
        <v>766.19607284</v>
      </c>
      <c r="AG71" s="218">
        <v>825.171809176</v>
      </c>
      <c r="AH71" s="218">
        <v>851.661849236</v>
      </c>
      <c r="AI71" s="218">
        <v>875.458557908</v>
      </c>
      <c r="AJ71" s="218">
        <v>899.445257876</v>
      </c>
      <c r="AK71" s="218">
        <v>953.78888462</v>
      </c>
      <c r="AL71" s="218">
        <v>960.194191132</v>
      </c>
      <c r="AM71" s="218">
        <v>1002.271191152</v>
      </c>
      <c r="AN71" s="218">
        <v>1031.555348824</v>
      </c>
      <c r="AO71" s="218">
        <v>1119.511582992</v>
      </c>
      <c r="AP71" s="218">
        <v>1173.987692944</v>
      </c>
      <c r="AQ71" s="218">
        <v>1223.5316490496</v>
      </c>
      <c r="AR71" s="218">
        <v>1323.3536925048</v>
      </c>
      <c r="AS71" s="219">
        <v>1419.37519207</v>
      </c>
      <c r="AT71" s="220">
        <v>0.0696287211739448</v>
      </c>
      <c r="AU71" s="220">
        <v>0.0449484724033522</v>
      </c>
    </row>
    <row r="72" ht="11.25" customHeight="1">
      <c r="A72" s="183" t="s">
        <v>112</v>
      </c>
      <c r="B72" s="218">
        <v>20.41644</v>
      </c>
      <c r="C72" s="218">
        <v>19.85632</v>
      </c>
      <c r="D72" s="218">
        <v>19.21964</v>
      </c>
      <c r="E72" s="218">
        <v>20.12472</v>
      </c>
      <c r="F72" s="218">
        <v>22.60676</v>
      </c>
      <c r="G72" s="218">
        <v>23.8742533333333</v>
      </c>
      <c r="H72" s="218">
        <v>24.69544</v>
      </c>
      <c r="I72" s="218">
        <v>27.5082133333333</v>
      </c>
      <c r="J72" s="218">
        <v>30.47572</v>
      </c>
      <c r="K72" s="218">
        <v>33.4378</v>
      </c>
      <c r="L72" s="218">
        <v>40.24724</v>
      </c>
      <c r="M72" s="218">
        <v>42.59948</v>
      </c>
      <c r="N72" s="218">
        <v>55.5236</v>
      </c>
      <c r="O72" s="218">
        <v>62.62696</v>
      </c>
      <c r="P72" s="218">
        <v>70.75552</v>
      </c>
      <c r="Q72" s="218">
        <v>76.5622</v>
      </c>
      <c r="R72" s="218">
        <v>82.04768</v>
      </c>
      <c r="S72" s="218">
        <v>83.4174</v>
      </c>
      <c r="T72" s="218">
        <v>86.14452</v>
      </c>
      <c r="U72" s="218">
        <v>93.69976</v>
      </c>
      <c r="V72" s="218">
        <v>97.3544</v>
      </c>
      <c r="W72" s="218">
        <v>102.08572</v>
      </c>
      <c r="X72" s="218">
        <v>112.28668</v>
      </c>
      <c r="Y72" s="218">
        <v>117.32468</v>
      </c>
      <c r="Z72" s="218">
        <v>130.01384</v>
      </c>
      <c r="AA72" s="218">
        <v>143.162954349489</v>
      </c>
      <c r="AB72" s="218">
        <v>156.489236499547</v>
      </c>
      <c r="AC72" s="218">
        <v>169.182059278584</v>
      </c>
      <c r="AD72" s="218">
        <v>179.426494366623</v>
      </c>
      <c r="AE72" s="218">
        <v>189.06840562202</v>
      </c>
      <c r="AF72" s="218">
        <v>202.224308597297</v>
      </c>
      <c r="AG72" s="218">
        <v>219.859881440079</v>
      </c>
      <c r="AH72" s="218">
        <v>238.436421710499</v>
      </c>
      <c r="AI72" s="218">
        <v>232.965501571421</v>
      </c>
      <c r="AJ72" s="218">
        <v>257.454758896787</v>
      </c>
      <c r="AK72" s="218">
        <v>273.290185038043</v>
      </c>
      <c r="AL72" s="218">
        <v>290.519165828691</v>
      </c>
      <c r="AM72" s="218">
        <v>307.485001696851</v>
      </c>
      <c r="AN72" s="218">
        <v>311.502213274984</v>
      </c>
      <c r="AO72" s="218">
        <v>328.997002317185</v>
      </c>
      <c r="AP72" s="218">
        <v>357.230246238336</v>
      </c>
      <c r="AQ72" s="218">
        <v>341.545760744157</v>
      </c>
      <c r="AR72" s="218">
        <v>357.791832357176</v>
      </c>
      <c r="AS72" s="219">
        <v>376.273383186743</v>
      </c>
      <c r="AT72" s="220">
        <v>0.0487811064931607</v>
      </c>
      <c r="AU72" s="220">
        <v>0.0119157456568053</v>
      </c>
    </row>
    <row r="73" ht="11.25" customHeight="1">
      <c r="A73" s="183" t="s">
        <v>164</v>
      </c>
      <c r="B73" s="218">
        <v>447.006310931499</v>
      </c>
      <c r="C73" s="218">
        <v>492.086650788191</v>
      </c>
      <c r="D73" s="218">
        <v>583.955289183147</v>
      </c>
      <c r="E73" s="218">
        <v>657.275006099169</v>
      </c>
      <c r="F73" s="218">
        <v>755.461386827171</v>
      </c>
      <c r="G73" s="218">
        <v>858.96569646317</v>
      </c>
      <c r="H73" s="218">
        <v>897.601872490685</v>
      </c>
      <c r="I73" s="218">
        <v>929.38746959014</v>
      </c>
      <c r="J73" s="218">
        <v>1052.02634234451</v>
      </c>
      <c r="K73" s="218">
        <v>1039.32599784465</v>
      </c>
      <c r="L73" s="218">
        <v>984.760754164517</v>
      </c>
      <c r="M73" s="218">
        <v>1009.81396801376</v>
      </c>
      <c r="N73" s="218">
        <v>1035.57481031814</v>
      </c>
      <c r="O73" s="218">
        <v>1029.20792002293</v>
      </c>
      <c r="P73" s="218">
        <v>1059.20065824018</v>
      </c>
      <c r="Q73" s="218">
        <v>1010.9755555288</v>
      </c>
      <c r="R73" s="218">
        <v>992.429784924047</v>
      </c>
      <c r="S73" s="218">
        <v>937.744275838349</v>
      </c>
      <c r="T73" s="218">
        <v>943.73181790771</v>
      </c>
      <c r="U73" s="218">
        <v>1023.52641504156</v>
      </c>
      <c r="V73" s="218">
        <v>1008.40284425337</v>
      </c>
      <c r="W73" s="218">
        <v>999.80794844368</v>
      </c>
      <c r="X73" s="218">
        <v>1003.6495886959</v>
      </c>
      <c r="Y73" s="218">
        <v>1083.28754532531</v>
      </c>
      <c r="Z73" s="218">
        <v>1109.69697486959</v>
      </c>
      <c r="AA73" s="218">
        <v>1165.30152157924</v>
      </c>
      <c r="AB73" s="218">
        <v>1196.75067617432</v>
      </c>
      <c r="AC73" s="218">
        <v>1213.58858732151</v>
      </c>
      <c r="AD73" s="218">
        <v>1201.85746421769</v>
      </c>
      <c r="AE73" s="218">
        <v>1268.70977927459</v>
      </c>
      <c r="AF73" s="218">
        <v>1287.82226855679</v>
      </c>
      <c r="AG73" s="218">
        <v>1308.03514626003</v>
      </c>
      <c r="AH73" s="218">
        <v>1307.35411935987</v>
      </c>
      <c r="AI73" s="218">
        <v>1270.92812405099</v>
      </c>
      <c r="AJ73" s="218">
        <v>1301.35080064445</v>
      </c>
      <c r="AK73" s="218">
        <v>1331.01492721702</v>
      </c>
      <c r="AL73" s="218">
        <v>1327.31451516212</v>
      </c>
      <c r="AM73" s="218">
        <v>1325.75608381801</v>
      </c>
      <c r="AN73" s="218">
        <v>1379.35814763106</v>
      </c>
      <c r="AO73" s="218">
        <v>1383.66866345497</v>
      </c>
      <c r="AP73" s="218">
        <v>1398.06700572645</v>
      </c>
      <c r="AQ73" s="218">
        <v>1379.9394464242</v>
      </c>
      <c r="AR73" s="218">
        <v>1393.1678435417</v>
      </c>
      <c r="AS73" s="219">
        <v>1390.62621097393</v>
      </c>
      <c r="AT73" s="220">
        <v>-0.00455161075082333</v>
      </c>
      <c r="AU73" s="220">
        <v>0.0440380557702865</v>
      </c>
    </row>
    <row r="74" ht="11.25" customHeight="1">
      <c r="A74" s="183" t="s">
        <v>113</v>
      </c>
      <c r="B74" s="224">
        <v>6.21016</v>
      </c>
      <c r="C74" s="224">
        <v>7.36956</v>
      </c>
      <c r="D74" s="224">
        <v>7.49496</v>
      </c>
      <c r="E74" s="224">
        <v>7.59352</v>
      </c>
      <c r="F74" s="224">
        <v>7.85796</v>
      </c>
      <c r="G74" s="224">
        <v>8.86394666666667</v>
      </c>
      <c r="H74" s="218">
        <v>9.96174666666667</v>
      </c>
      <c r="I74" s="218">
        <v>11.55132</v>
      </c>
      <c r="J74" s="218">
        <v>13.1231466666667</v>
      </c>
      <c r="K74" s="218">
        <v>13.5206133333333</v>
      </c>
      <c r="L74" s="218">
        <v>15.02028</v>
      </c>
      <c r="M74" s="218">
        <v>16.43708</v>
      </c>
      <c r="N74" s="218">
        <v>18.90152</v>
      </c>
      <c r="O74" s="218">
        <v>20.69584</v>
      </c>
      <c r="P74" s="218">
        <v>24.68004</v>
      </c>
      <c r="Q74" s="218">
        <v>27.33368</v>
      </c>
      <c r="R74" s="218">
        <v>29.01228</v>
      </c>
      <c r="S74" s="218">
        <v>31.44592</v>
      </c>
      <c r="T74" s="218">
        <v>36.23092</v>
      </c>
      <c r="U74" s="218">
        <v>39.31664</v>
      </c>
      <c r="V74" s="218">
        <v>43.72324</v>
      </c>
      <c r="W74" s="218">
        <v>46.8688</v>
      </c>
      <c r="X74" s="218">
        <v>46.71216</v>
      </c>
      <c r="Y74" s="218">
        <v>49.31168</v>
      </c>
      <c r="Z74" s="218">
        <v>58.27976</v>
      </c>
      <c r="AA74" s="218">
        <v>66.2332</v>
      </c>
      <c r="AB74" s="218">
        <v>72.36724</v>
      </c>
      <c r="AC74" s="218">
        <v>73.105687560597</v>
      </c>
      <c r="AD74" s="218">
        <v>80.0693138360199</v>
      </c>
      <c r="AE74" s="218">
        <v>87.317934</v>
      </c>
      <c r="AF74" s="218">
        <v>90.2770908370149</v>
      </c>
      <c r="AG74" s="218">
        <v>102.42185227606</v>
      </c>
      <c r="AH74" s="218">
        <v>104.134762702886</v>
      </c>
      <c r="AI74" s="218">
        <v>100.998280450149</v>
      </c>
      <c r="AJ74" s="218">
        <v>103.021408081194</v>
      </c>
      <c r="AK74" s="218">
        <v>120.615200240716</v>
      </c>
      <c r="AL74" s="218">
        <v>127.05473055602</v>
      </c>
      <c r="AM74" s="218">
        <v>138.445465226995</v>
      </c>
      <c r="AN74" s="218">
        <v>140.747482314367</v>
      </c>
      <c r="AO74" s="218">
        <v>143.296805303608</v>
      </c>
      <c r="AP74" s="218">
        <v>153.031145226568</v>
      </c>
      <c r="AQ74" s="218">
        <v>154.986761815781</v>
      </c>
      <c r="AR74" s="218">
        <v>156.358407598714</v>
      </c>
      <c r="AS74" s="219">
        <v>151.810547224135</v>
      </c>
      <c r="AT74" s="220">
        <v>-0.0317388963389028</v>
      </c>
      <c r="AU74" s="220">
        <v>0.00480750419661084</v>
      </c>
    </row>
    <row r="75" ht="11.25" customHeight="1">
      <c r="A75" s="183" t="s">
        <v>165</v>
      </c>
      <c r="B75" s="224">
        <v>14.88564</v>
      </c>
      <c r="C75" s="224">
        <v>15.61912</v>
      </c>
      <c r="D75" s="224">
        <v>15.54916</v>
      </c>
      <c r="E75" s="224">
        <v>15.46424</v>
      </c>
      <c r="F75" s="224">
        <v>15.98784</v>
      </c>
      <c r="G75" s="218">
        <v>18.0652266666667</v>
      </c>
      <c r="H75" s="218">
        <v>17.9050666666667</v>
      </c>
      <c r="I75" s="218">
        <v>19.2366533333333</v>
      </c>
      <c r="J75" s="218">
        <v>20.8076</v>
      </c>
      <c r="K75" s="218">
        <v>20.4347366439668</v>
      </c>
      <c r="L75" s="218">
        <v>19.6868304538836</v>
      </c>
      <c r="M75" s="218">
        <v>21.3138120714245</v>
      </c>
      <c r="N75" s="218">
        <v>22.3441327268558</v>
      </c>
      <c r="O75" s="218">
        <v>20.8287838409859</v>
      </c>
      <c r="P75" s="218">
        <v>19.535864951906</v>
      </c>
      <c r="Q75" s="218">
        <v>19.3440798768702</v>
      </c>
      <c r="R75" s="218">
        <v>19.0919976142161</v>
      </c>
      <c r="S75" s="218">
        <v>21.1677183291488</v>
      </c>
      <c r="T75" s="218">
        <v>21.5613584864431</v>
      </c>
      <c r="U75" s="218">
        <v>22.155642788994</v>
      </c>
      <c r="V75" s="218">
        <v>21.6743347881915</v>
      </c>
      <c r="W75" s="218">
        <v>23.3642864010318</v>
      </c>
      <c r="X75" s="218">
        <v>24.6196560898825</v>
      </c>
      <c r="Y75" s="218">
        <v>25.1119406252794</v>
      </c>
      <c r="Z75" s="218">
        <v>26.5144637047865</v>
      </c>
      <c r="AA75" s="218">
        <v>28.8507058079679</v>
      </c>
      <c r="AB75" s="218">
        <v>28.5625125523646</v>
      </c>
      <c r="AC75" s="218">
        <v>29.8825796697048</v>
      </c>
      <c r="AD75" s="218">
        <v>29.467044964861</v>
      </c>
      <c r="AE75" s="218">
        <v>29.9296590946403</v>
      </c>
      <c r="AF75" s="218">
        <v>30.9903078541702</v>
      </c>
      <c r="AG75" s="218">
        <v>31.9775687413012</v>
      </c>
      <c r="AH75" s="218">
        <v>34.1369790956721</v>
      </c>
      <c r="AI75" s="218">
        <v>32.4159697253081</v>
      </c>
      <c r="AJ75" s="218">
        <v>34.3522573760963</v>
      </c>
      <c r="AK75" s="218">
        <v>34.9781884346231</v>
      </c>
      <c r="AL75" s="218">
        <v>36.8418623935798</v>
      </c>
      <c r="AM75" s="218">
        <v>36.8764898159931</v>
      </c>
      <c r="AN75" s="218">
        <v>37.874674920407</v>
      </c>
      <c r="AO75" s="218">
        <v>37.331943308971</v>
      </c>
      <c r="AP75" s="218">
        <v>38.3220266587838</v>
      </c>
      <c r="AQ75" s="218">
        <v>38.9336307129985</v>
      </c>
      <c r="AR75" s="218">
        <v>37.2113940844941</v>
      </c>
      <c r="AS75" s="219">
        <v>38.7687179690456</v>
      </c>
      <c r="AT75" s="220">
        <v>0.0390041400309811</v>
      </c>
      <c r="AU75" s="220">
        <v>0.00122771953425761</v>
      </c>
    </row>
    <row r="76" ht="11.25" customHeight="1">
      <c r="A76" s="183" t="s">
        <v>166</v>
      </c>
      <c r="B76" s="218">
        <v>20.8298933333333</v>
      </c>
      <c r="C76" s="218">
        <v>20.7753333333333</v>
      </c>
      <c r="D76" s="218">
        <v>22.7047333333333</v>
      </c>
      <c r="E76" s="218">
        <v>25.60404</v>
      </c>
      <c r="F76" s="218">
        <v>25.4642666666667</v>
      </c>
      <c r="G76" s="218">
        <v>25.1260533333333</v>
      </c>
      <c r="H76" s="218">
        <v>23.4483333333333</v>
      </c>
      <c r="I76" s="218">
        <v>20.0698666666667</v>
      </c>
      <c r="J76" s="218">
        <v>21.2676933333333</v>
      </c>
      <c r="K76" s="218">
        <v>22.7597333333333</v>
      </c>
      <c r="L76" s="218">
        <v>24.20132</v>
      </c>
      <c r="M76" s="218">
        <v>24.3562</v>
      </c>
      <c r="N76" s="218">
        <v>26.08628</v>
      </c>
      <c r="O76" s="218">
        <v>27.38384</v>
      </c>
      <c r="P76" s="218">
        <v>29.95564</v>
      </c>
      <c r="Q76" s="218">
        <v>33.57684</v>
      </c>
      <c r="R76" s="218">
        <v>36.29604</v>
      </c>
      <c r="S76" s="218">
        <v>40.02724</v>
      </c>
      <c r="T76" s="218">
        <v>42.14804</v>
      </c>
      <c r="U76" s="218">
        <v>44.87164</v>
      </c>
      <c r="V76" s="218">
        <v>47.4782</v>
      </c>
      <c r="W76" s="218">
        <v>51.2688</v>
      </c>
      <c r="X76" s="218">
        <v>55.61292</v>
      </c>
      <c r="Y76" s="218">
        <v>59.29836</v>
      </c>
      <c r="Z76" s="218">
        <v>63.4854</v>
      </c>
      <c r="AA76" s="218">
        <v>67.08064</v>
      </c>
      <c r="AB76" s="218">
        <v>70.98916</v>
      </c>
      <c r="AC76" s="218">
        <v>73.9068</v>
      </c>
      <c r="AD76" s="218">
        <v>81.90556</v>
      </c>
      <c r="AE76" s="218">
        <v>85.54392</v>
      </c>
      <c r="AF76" s="218">
        <v>90.21804</v>
      </c>
      <c r="AG76" s="218">
        <v>95.64896</v>
      </c>
      <c r="AH76" s="218">
        <v>96.37584</v>
      </c>
      <c r="AI76" s="218">
        <v>99.9724</v>
      </c>
      <c r="AJ76" s="218">
        <v>107.22756</v>
      </c>
      <c r="AK76" s="218">
        <v>111.21968</v>
      </c>
      <c r="AL76" s="218">
        <v>112.79004</v>
      </c>
      <c r="AM76" s="218">
        <v>116.30608</v>
      </c>
      <c r="AN76" s="218">
        <v>124.5508</v>
      </c>
      <c r="AO76" s="218">
        <v>136.94713934</v>
      </c>
      <c r="AP76" s="218">
        <v>138.36254669446</v>
      </c>
      <c r="AQ76" s="218">
        <v>147.17549594264</v>
      </c>
      <c r="AR76" s="218">
        <v>156.306379883324</v>
      </c>
      <c r="AS76" s="219">
        <v>164.968469897523</v>
      </c>
      <c r="AT76" s="220">
        <v>0.0525337257251972</v>
      </c>
      <c r="AU76" s="220">
        <v>0.00522418649983448</v>
      </c>
    </row>
    <row r="77" ht="11.25" customHeight="1">
      <c r="A77" s="183" t="s">
        <v>167</v>
      </c>
      <c r="B77" s="224">
        <v>12.92148</v>
      </c>
      <c r="C77" s="224">
        <v>14.09584</v>
      </c>
      <c r="D77" s="224">
        <v>15.92976</v>
      </c>
      <c r="E77" s="224">
        <v>18.17508</v>
      </c>
      <c r="F77" s="224">
        <v>19.46868</v>
      </c>
      <c r="G77" s="224">
        <v>22.19888</v>
      </c>
      <c r="H77" s="224">
        <v>25.70568</v>
      </c>
      <c r="I77" s="224">
        <v>25.22036</v>
      </c>
      <c r="J77" s="224">
        <v>29.634</v>
      </c>
      <c r="K77" s="224">
        <v>27.75608</v>
      </c>
      <c r="L77" s="224">
        <v>30.04452</v>
      </c>
      <c r="M77" s="224">
        <v>30.91176</v>
      </c>
      <c r="N77" s="224">
        <v>34.07976</v>
      </c>
      <c r="O77" s="224">
        <v>35.11728</v>
      </c>
      <c r="P77" s="224">
        <v>36.17724</v>
      </c>
      <c r="Q77" s="224">
        <v>34.07976</v>
      </c>
      <c r="R77" s="224">
        <v>32.07116</v>
      </c>
      <c r="S77" s="224">
        <v>30.95972</v>
      </c>
      <c r="T77" s="224">
        <v>33.78408</v>
      </c>
      <c r="U77" s="224">
        <v>29.20984</v>
      </c>
      <c r="V77" s="224">
        <v>27.68656</v>
      </c>
      <c r="W77" s="224">
        <v>27.7794</v>
      </c>
      <c r="X77" s="224">
        <v>32.16356</v>
      </c>
      <c r="Y77" s="224">
        <v>35.15468</v>
      </c>
      <c r="Z77" s="224">
        <v>38.11412</v>
      </c>
      <c r="AA77" s="224">
        <v>39.44776</v>
      </c>
      <c r="AB77" s="224">
        <v>39.28232</v>
      </c>
      <c r="AC77" s="224">
        <v>46.67652</v>
      </c>
      <c r="AD77" s="224">
        <v>48.58128</v>
      </c>
      <c r="AE77" s="224">
        <v>51.08136</v>
      </c>
      <c r="AF77" s="224">
        <v>57.42836</v>
      </c>
      <c r="AG77" s="224">
        <v>61.9473066666667</v>
      </c>
      <c r="AH77" s="224">
        <v>67.4421733333333</v>
      </c>
      <c r="AI77" s="224">
        <v>69.4802533333333</v>
      </c>
      <c r="AJ77" s="224">
        <v>66.93236</v>
      </c>
      <c r="AK77" s="224">
        <v>68.0263466666667</v>
      </c>
      <c r="AL77" s="218">
        <v>69.00828</v>
      </c>
      <c r="AM77" s="218">
        <v>70.282348159204</v>
      </c>
      <c r="AN77" s="218">
        <v>72.1456366049751</v>
      </c>
      <c r="AO77" s="218">
        <v>73.7563065640815</v>
      </c>
      <c r="AP77" s="218">
        <v>75.086667960713</v>
      </c>
      <c r="AQ77" s="218">
        <v>68.8681916678012</v>
      </c>
      <c r="AR77" s="218">
        <v>73.7454818128631</v>
      </c>
      <c r="AS77" s="219">
        <v>73.2996489092242</v>
      </c>
      <c r="AT77" s="220">
        <v>-0.00876128479379645</v>
      </c>
      <c r="AU77" s="220">
        <v>0.00232123772810676</v>
      </c>
    </row>
    <row r="78" ht="11.25" customHeight="1">
      <c r="A78" s="183" t="s">
        <v>168</v>
      </c>
      <c r="B78" s="224">
        <v>11.80916</v>
      </c>
      <c r="C78" s="224">
        <v>13.79356</v>
      </c>
      <c r="D78" s="224">
        <v>17.29068</v>
      </c>
      <c r="E78" s="224">
        <v>21.59916</v>
      </c>
      <c r="F78" s="224">
        <v>21.19612</v>
      </c>
      <c r="G78" s="224">
        <v>23.1858</v>
      </c>
      <c r="H78" s="224">
        <v>20.4094</v>
      </c>
      <c r="I78" s="224">
        <v>25.4298</v>
      </c>
      <c r="J78" s="224">
        <v>23.76748</v>
      </c>
      <c r="K78" s="224">
        <v>23.44056</v>
      </c>
      <c r="L78" s="224">
        <v>22.82896</v>
      </c>
      <c r="M78" s="224">
        <v>26.84836</v>
      </c>
      <c r="N78" s="224">
        <v>26.77136</v>
      </c>
      <c r="O78" s="224">
        <v>27.4274</v>
      </c>
      <c r="P78" s="224">
        <v>29.54336</v>
      </c>
      <c r="Q78" s="224">
        <v>29.28772</v>
      </c>
      <c r="R78" s="224">
        <v>33.65208</v>
      </c>
      <c r="S78" s="224">
        <v>32.82664</v>
      </c>
      <c r="T78" s="224">
        <v>34.64384</v>
      </c>
      <c r="U78" s="224">
        <v>36.65508</v>
      </c>
      <c r="V78" s="224">
        <v>37.0832</v>
      </c>
      <c r="W78" s="224">
        <v>43.65592</v>
      </c>
      <c r="X78" s="224">
        <v>45.4146</v>
      </c>
      <c r="Y78" s="224">
        <v>52.62488</v>
      </c>
      <c r="Z78" s="224">
        <v>60.10312</v>
      </c>
      <c r="AA78" s="224">
        <v>71.61616</v>
      </c>
      <c r="AB78" s="224">
        <v>72.96212</v>
      </c>
      <c r="AC78" s="218">
        <v>78.39304</v>
      </c>
      <c r="AD78" s="218">
        <v>85.5272</v>
      </c>
      <c r="AE78" s="218">
        <v>97.53612</v>
      </c>
      <c r="AF78" s="218">
        <v>101.61404</v>
      </c>
      <c r="AG78" s="218">
        <v>96.40576</v>
      </c>
      <c r="AH78" s="218">
        <v>102.98156</v>
      </c>
      <c r="AI78" s="218">
        <v>105.732</v>
      </c>
      <c r="AJ78" s="218">
        <v>100.38204</v>
      </c>
      <c r="AK78" s="218">
        <v>106.763077193766</v>
      </c>
      <c r="AL78" s="218">
        <v>121.869217080301</v>
      </c>
      <c r="AM78" s="218">
        <v>119.81822776</v>
      </c>
      <c r="AN78" s="218">
        <v>115.861225568</v>
      </c>
      <c r="AO78" s="218">
        <v>131.241793056</v>
      </c>
      <c r="AP78" s="218">
        <v>139.60100279664</v>
      </c>
      <c r="AQ78" s="218">
        <v>153.75053390224</v>
      </c>
      <c r="AR78" s="218">
        <v>164.16123266224</v>
      </c>
      <c r="AS78" s="219">
        <v>173.185325209417</v>
      </c>
      <c r="AT78" s="220">
        <v>0.0520884770408041</v>
      </c>
      <c r="AU78" s="220">
        <v>0.005484396130306</v>
      </c>
    </row>
    <row r="79" ht="11.25" customHeight="1">
      <c r="A79" s="183" t="s">
        <v>169</v>
      </c>
      <c r="B79" s="224">
        <v>23.57388</v>
      </c>
      <c r="C79" s="224">
        <v>28.13888</v>
      </c>
      <c r="D79" s="224">
        <v>31.4754</v>
      </c>
      <c r="E79" s="224">
        <v>35.21936</v>
      </c>
      <c r="F79" s="224">
        <v>41.54876</v>
      </c>
      <c r="G79" s="224">
        <v>48.10124</v>
      </c>
      <c r="H79" s="224">
        <v>51.66832</v>
      </c>
      <c r="I79" s="224">
        <v>53.50884</v>
      </c>
      <c r="J79" s="224">
        <v>66.64768</v>
      </c>
      <c r="K79" s="224">
        <v>68.7698</v>
      </c>
      <c r="L79" s="224">
        <v>75.53612</v>
      </c>
      <c r="M79" s="224">
        <v>84.59264</v>
      </c>
      <c r="N79" s="224">
        <v>97.1916</v>
      </c>
      <c r="O79" s="224">
        <v>105.93</v>
      </c>
      <c r="P79" s="224">
        <v>121.94864</v>
      </c>
      <c r="Q79" s="224">
        <v>126.56688</v>
      </c>
      <c r="R79" s="224">
        <v>133.892</v>
      </c>
      <c r="S79" s="224">
        <v>134.12564</v>
      </c>
      <c r="T79" s="224">
        <v>141.41424</v>
      </c>
      <c r="U79" s="224">
        <v>154.96492</v>
      </c>
      <c r="V79" s="224">
        <v>167.5366</v>
      </c>
      <c r="W79" s="218">
        <v>179.874493333333</v>
      </c>
      <c r="X79" s="218">
        <v>190.233266666667</v>
      </c>
      <c r="Y79" s="218">
        <v>215.80328</v>
      </c>
      <c r="Z79" s="218">
        <v>229.317733333333</v>
      </c>
      <c r="AA79" s="218">
        <v>256.201733333333</v>
      </c>
      <c r="AB79" s="218">
        <v>289.837826666667</v>
      </c>
      <c r="AC79" s="218">
        <v>326.99216</v>
      </c>
      <c r="AD79" s="218">
        <v>360.188253333333</v>
      </c>
      <c r="AE79" s="218">
        <v>391.563626666667</v>
      </c>
      <c r="AF79" s="218">
        <v>425.09764</v>
      </c>
      <c r="AG79" s="218">
        <v>468.641946666667</v>
      </c>
      <c r="AH79" s="218">
        <v>515.317733333333</v>
      </c>
      <c r="AI79" s="218">
        <v>464.600693333333</v>
      </c>
      <c r="AJ79" s="218">
        <v>501.039586666667</v>
      </c>
      <c r="AK79" s="218">
        <v>532.56192</v>
      </c>
      <c r="AL79" s="218">
        <v>547.37144</v>
      </c>
      <c r="AM79" s="218">
        <v>571.008533333333</v>
      </c>
      <c r="AN79" s="218">
        <v>584.443053333334</v>
      </c>
      <c r="AO79" s="218">
        <v>600.073802390312</v>
      </c>
      <c r="AP79" s="218">
        <v>612.789988159118</v>
      </c>
      <c r="AQ79" s="218">
        <v>617.095109299845</v>
      </c>
      <c r="AR79" s="218">
        <v>651.022027632433</v>
      </c>
      <c r="AS79" s="219">
        <v>663.553587316923</v>
      </c>
      <c r="AT79" s="220">
        <v>0.0164642228466232</v>
      </c>
      <c r="AU79" s="220">
        <v>0.021013274202829</v>
      </c>
    </row>
    <row r="80" ht="11.25" customHeight="1">
      <c r="A80" s="183" t="s">
        <v>170</v>
      </c>
      <c r="B80" s="218">
        <v>18.9691333333333</v>
      </c>
      <c r="C80" s="218">
        <v>20.19644</v>
      </c>
      <c r="D80" s="218">
        <v>22.0271333333333</v>
      </c>
      <c r="E80" s="218">
        <v>24.2349066666667</v>
      </c>
      <c r="F80" s="218">
        <v>25.7383866666667</v>
      </c>
      <c r="G80" s="218">
        <v>28.14752218784</v>
      </c>
      <c r="H80" s="218">
        <v>35.11528541312</v>
      </c>
      <c r="I80" s="218">
        <v>36.97669912992</v>
      </c>
      <c r="J80" s="218">
        <v>43.17279595904</v>
      </c>
      <c r="K80" s="218">
        <v>40.5299704832</v>
      </c>
      <c r="L80" s="218">
        <v>44.18708840832</v>
      </c>
      <c r="M80" s="218">
        <v>54.2929586261333</v>
      </c>
      <c r="N80" s="218">
        <v>60.6048676288</v>
      </c>
      <c r="O80" s="218">
        <v>69.0905401237333</v>
      </c>
      <c r="P80" s="218">
        <v>72.0767302464</v>
      </c>
      <c r="Q80" s="218">
        <v>79.7144218346667</v>
      </c>
      <c r="R80" s="218">
        <v>72.8410216512</v>
      </c>
      <c r="S80" s="218">
        <v>72.7161520448</v>
      </c>
      <c r="T80" s="218">
        <v>78.5875926997333</v>
      </c>
      <c r="U80" s="218">
        <v>82.1916785066667</v>
      </c>
      <c r="V80" s="218">
        <v>82.8146635477333</v>
      </c>
      <c r="W80" s="218">
        <v>95.2444113045333</v>
      </c>
      <c r="X80" s="218">
        <v>101.577400014933</v>
      </c>
      <c r="Y80" s="218">
        <v>117.8865120576</v>
      </c>
      <c r="Z80" s="218">
        <v>129.008452906667</v>
      </c>
      <c r="AA80" s="218">
        <v>134.870294805451</v>
      </c>
      <c r="AB80" s="218">
        <v>141.081579608373</v>
      </c>
      <c r="AC80" s="218">
        <v>154.131615654117</v>
      </c>
      <c r="AD80" s="218">
        <v>165.298105684242</v>
      </c>
      <c r="AE80" s="218">
        <v>177.410617515918</v>
      </c>
      <c r="AF80" s="218">
        <v>188.45249598957</v>
      </c>
      <c r="AG80" s="218">
        <v>197.059739982881</v>
      </c>
      <c r="AH80" s="218">
        <v>214.726356934296</v>
      </c>
      <c r="AI80" s="218">
        <v>226.79797238461</v>
      </c>
      <c r="AJ80" s="218">
        <v>256.676681237746</v>
      </c>
      <c r="AK80" s="218">
        <v>279.249618771005</v>
      </c>
      <c r="AL80" s="218">
        <v>282.89858392435</v>
      </c>
      <c r="AM80" s="218">
        <v>293.331182037059</v>
      </c>
      <c r="AN80" s="218">
        <v>313.596638722926</v>
      </c>
      <c r="AO80" s="218">
        <v>324.383351854147</v>
      </c>
      <c r="AP80" s="218">
        <v>330.754446123037</v>
      </c>
      <c r="AQ80" s="218">
        <v>339.429128915399</v>
      </c>
      <c r="AR80" s="218">
        <v>352.229590817459</v>
      </c>
      <c r="AS80" s="219">
        <v>340.611142737471</v>
      </c>
      <c r="AT80" s="220">
        <v>-0.0356275564139784</v>
      </c>
      <c r="AU80" s="220">
        <v>0.0107864013934763</v>
      </c>
    </row>
    <row r="81" ht="11.25" customHeight="1">
      <c r="A81" s="183" t="s">
        <v>114</v>
      </c>
      <c r="B81" s="224">
        <v>7.2622</v>
      </c>
      <c r="C81" s="224">
        <v>8.63192</v>
      </c>
      <c r="D81" s="224">
        <v>9.7702</v>
      </c>
      <c r="E81" s="224">
        <v>12.80532</v>
      </c>
      <c r="F81" s="224">
        <v>13.87496</v>
      </c>
      <c r="G81" s="224">
        <v>16.13744</v>
      </c>
      <c r="H81" s="224">
        <v>17.98148</v>
      </c>
      <c r="I81" s="224">
        <v>22.35288</v>
      </c>
      <c r="J81" s="224">
        <v>23.63548</v>
      </c>
      <c r="K81" s="224">
        <v>24.11992</v>
      </c>
      <c r="L81" s="224">
        <v>25.95648</v>
      </c>
      <c r="M81" s="224">
        <v>27.4362</v>
      </c>
      <c r="N81" s="224">
        <v>30.646</v>
      </c>
      <c r="O81" s="224">
        <v>34.47664</v>
      </c>
      <c r="P81" s="224">
        <v>35.6246</v>
      </c>
      <c r="Q81" s="224">
        <v>37.1734</v>
      </c>
      <c r="R81" s="218">
        <v>36.4782</v>
      </c>
      <c r="S81" s="218">
        <v>36.0926133333333</v>
      </c>
      <c r="T81" s="218">
        <v>39.44028</v>
      </c>
      <c r="U81" s="218">
        <v>43.9703733333333</v>
      </c>
      <c r="V81" s="218">
        <v>46.7928266666667</v>
      </c>
      <c r="W81" s="218">
        <v>48.9486326648</v>
      </c>
      <c r="X81" s="218">
        <v>58.313568837392</v>
      </c>
      <c r="Y81" s="218">
        <v>66.791102601696</v>
      </c>
      <c r="Z81" s="218">
        <v>75.961969236912</v>
      </c>
      <c r="AA81" s="218">
        <v>89.079151689968</v>
      </c>
      <c r="AB81" s="218">
        <v>100.519714582496</v>
      </c>
      <c r="AC81" s="218">
        <v>109.809717164646</v>
      </c>
      <c r="AD81" s="218">
        <v>124.299050834992</v>
      </c>
      <c r="AE81" s="218">
        <v>138.608071274464</v>
      </c>
      <c r="AF81" s="218">
        <v>157.135713767472</v>
      </c>
      <c r="AG81" s="218">
        <v>174.726421018758</v>
      </c>
      <c r="AH81" s="218">
        <v>181.458549164992</v>
      </c>
      <c r="AI81" s="218">
        <v>167.5057586576</v>
      </c>
      <c r="AJ81" s="218">
        <v>174.758450483408</v>
      </c>
      <c r="AK81" s="218">
        <v>174.966103455194</v>
      </c>
      <c r="AL81" s="218">
        <v>181.546748413888</v>
      </c>
      <c r="AM81" s="218">
        <v>195.050569332784</v>
      </c>
      <c r="AN81" s="218">
        <v>206.088801278448</v>
      </c>
      <c r="AO81" s="218">
        <v>224.585251157837</v>
      </c>
      <c r="AP81" s="218">
        <v>237.545536080646</v>
      </c>
      <c r="AQ81" s="218">
        <v>240.259129359079</v>
      </c>
      <c r="AR81" s="218">
        <v>248.268086302329</v>
      </c>
      <c r="AS81" s="219">
        <v>253.012350331453</v>
      </c>
      <c r="AT81" s="220">
        <v>0.0163249876970184</v>
      </c>
      <c r="AU81" s="220">
        <v>0.0080123414232674</v>
      </c>
    </row>
    <row r="82" ht="11.25" customHeight="1">
      <c r="A82" s="183" t="s">
        <v>116</v>
      </c>
      <c r="B82" s="218">
        <v>81.9984767474573</v>
      </c>
      <c r="C82" s="218">
        <v>91.8911531297668</v>
      </c>
      <c r="D82" s="218">
        <v>103.699442038512</v>
      </c>
      <c r="E82" s="218">
        <v>111.516316879792</v>
      </c>
      <c r="F82" s="218">
        <v>121.112624019197</v>
      </c>
      <c r="G82" s="218">
        <v>128.794876607113</v>
      </c>
      <c r="H82" s="218">
        <v>132.728415421121</v>
      </c>
      <c r="I82" s="218">
        <v>137.147938071554</v>
      </c>
      <c r="J82" s="218">
        <v>143.627703262287</v>
      </c>
      <c r="K82" s="218">
        <v>143.565376614802</v>
      </c>
      <c r="L82" s="218">
        <v>146.499852024306</v>
      </c>
      <c r="M82" s="218">
        <v>146.315019766999</v>
      </c>
      <c r="N82" s="218">
        <v>153.093858643183</v>
      </c>
      <c r="O82" s="218">
        <v>160.641646002272</v>
      </c>
      <c r="P82" s="218">
        <v>169.743094861624</v>
      </c>
      <c r="Q82" s="218">
        <v>183.805186496853</v>
      </c>
      <c r="R82" s="218">
        <v>186.524473817436</v>
      </c>
      <c r="S82" s="218">
        <v>194.989519976491</v>
      </c>
      <c r="T82" s="218">
        <v>203.84014591333</v>
      </c>
      <c r="U82" s="218">
        <v>205.078063884408</v>
      </c>
      <c r="V82" s="218">
        <v>211.617177617654</v>
      </c>
      <c r="W82" s="218">
        <v>213.010773098829</v>
      </c>
      <c r="X82" s="218">
        <v>207.145339023202</v>
      </c>
      <c r="Y82" s="218">
        <v>210.271242653726</v>
      </c>
      <c r="Z82" s="218">
        <v>204.919731476143</v>
      </c>
      <c r="AA82" s="218">
        <v>199.33487095309</v>
      </c>
      <c r="AB82" s="218">
        <v>194.175407201709</v>
      </c>
      <c r="AC82" s="218">
        <v>178.088072862258</v>
      </c>
      <c r="AD82" s="218">
        <v>171.733478939643</v>
      </c>
      <c r="AE82" s="218">
        <v>166.100756215736</v>
      </c>
      <c r="AF82" s="218">
        <v>161.091918836915</v>
      </c>
      <c r="AG82" s="218">
        <v>155.555029931574</v>
      </c>
      <c r="AH82" s="218">
        <v>158.640343408539</v>
      </c>
      <c r="AI82" s="218">
        <v>157.150720832722</v>
      </c>
      <c r="AJ82" s="218">
        <v>170.554243378867</v>
      </c>
      <c r="AK82" s="218">
        <v>182.65692772468</v>
      </c>
      <c r="AL82" s="218">
        <v>190.482046777288</v>
      </c>
      <c r="AM82" s="218">
        <v>192.364559651265</v>
      </c>
      <c r="AN82" s="218">
        <v>196.795566112267</v>
      </c>
      <c r="AO82" s="218">
        <v>217.834632310645</v>
      </c>
      <c r="AP82" s="218">
        <v>233.931257825536</v>
      </c>
      <c r="AQ82" s="218">
        <v>243.979236837018</v>
      </c>
      <c r="AR82" s="218">
        <v>253.43971888175</v>
      </c>
      <c r="AS82" s="219">
        <v>257.818573277837</v>
      </c>
      <c r="AT82" s="220">
        <v>0.0144982486602308</v>
      </c>
      <c r="AU82" s="220">
        <v>0.00816454387169462</v>
      </c>
    </row>
    <row r="83" ht="11.25" customHeight="1">
      <c r="A83" s="221" t="s">
        <v>117</v>
      </c>
      <c r="B83" s="222">
        <v>1660.50792420471</v>
      </c>
      <c r="C83" s="222">
        <v>1807.3394491763</v>
      </c>
      <c r="D83" s="222">
        <v>1719.93391187885</v>
      </c>
      <c r="E83" s="222">
        <v>2003.26055960024</v>
      </c>
      <c r="F83" s="222">
        <v>2213.04610080098</v>
      </c>
      <c r="G83" s="222">
        <v>2445.24204071164</v>
      </c>
      <c r="H83" s="222">
        <v>2611.02641351439</v>
      </c>
      <c r="I83" s="222">
        <v>2721.84928001127</v>
      </c>
      <c r="J83" s="222">
        <v>2974.22472411883</v>
      </c>
      <c r="K83" s="222">
        <v>3065.95120057142</v>
      </c>
      <c r="L83" s="222">
        <v>3121.98819010412</v>
      </c>
      <c r="M83" s="222">
        <v>3283.90702826241</v>
      </c>
      <c r="N83" s="222">
        <v>3455.91992813522</v>
      </c>
      <c r="O83" s="222">
        <v>3602.94234910735</v>
      </c>
      <c r="P83" s="222">
        <v>3833.31698014854</v>
      </c>
      <c r="Q83" s="222">
        <v>3730.70809098725</v>
      </c>
      <c r="R83" s="222">
        <v>3746.51591877854</v>
      </c>
      <c r="S83" s="222">
        <v>3782.22192388984</v>
      </c>
      <c r="T83" s="222">
        <v>3918.82507465269</v>
      </c>
      <c r="U83" s="222">
        <v>4225.91972545794</v>
      </c>
      <c r="V83" s="222">
        <v>4422.36897692864</v>
      </c>
      <c r="W83" s="222">
        <v>4633.61144041453</v>
      </c>
      <c r="X83" s="222">
        <v>4865.49177955613</v>
      </c>
      <c r="Y83" s="222">
        <v>5233.34323610138</v>
      </c>
      <c r="Z83" s="222">
        <v>5488.90243295745</v>
      </c>
      <c r="AA83" s="222">
        <v>5656.74728811625</v>
      </c>
      <c r="AB83" s="222">
        <v>5921.03859517547</v>
      </c>
      <c r="AC83" s="222">
        <v>6165.8962921284</v>
      </c>
      <c r="AD83" s="222">
        <v>6464.63723714699</v>
      </c>
      <c r="AE83" s="222">
        <v>6812.41494895778</v>
      </c>
      <c r="AF83" s="222">
        <v>7226.77396689995</v>
      </c>
      <c r="AG83" s="222">
        <v>7595.33115602175</v>
      </c>
      <c r="AH83" s="222">
        <v>7697.44091260607</v>
      </c>
      <c r="AI83" s="222">
        <v>7451.55858475269</v>
      </c>
      <c r="AJ83" s="222">
        <v>7684.62149135363</v>
      </c>
      <c r="AK83" s="222">
        <v>7979.60671803735</v>
      </c>
      <c r="AL83" s="222">
        <v>8157.48270240545</v>
      </c>
      <c r="AM83" s="222">
        <v>8491.16659022796</v>
      </c>
      <c r="AN83" s="222">
        <v>9276.00622775639</v>
      </c>
      <c r="AO83" s="222">
        <v>10179.1607460907</v>
      </c>
      <c r="AP83" s="222">
        <v>10862.2142568742</v>
      </c>
      <c r="AQ83" s="222">
        <v>11476.0987712118</v>
      </c>
      <c r="AR83" s="222">
        <v>12168.5460640488</v>
      </c>
      <c r="AS83" s="222">
        <v>12713.2632902156</v>
      </c>
      <c r="AT83" s="223">
        <v>0.0419098166233467</v>
      </c>
      <c r="AU83" s="223">
        <v>0.402600924230203</v>
      </c>
    </row>
    <row r="84" ht="11.25" customHeight="1">
      <c r="A84" s="183"/>
      <c r="B84" s="218"/>
      <c r="C84" s="218"/>
      <c r="D84" s="218"/>
      <c r="E84" s="218"/>
      <c r="F84" s="218"/>
      <c r="G84" s="218"/>
      <c r="H84" s="218"/>
      <c r="I84" s="218"/>
      <c r="J84" s="218"/>
      <c r="K84" s="218"/>
      <c r="L84" s="218"/>
      <c r="M84" s="218"/>
      <c r="N84" s="218"/>
      <c r="O84" s="218"/>
      <c r="P84" s="218"/>
      <c r="Q84" s="218"/>
      <c r="R84" s="218"/>
      <c r="S84" s="218"/>
      <c r="T84" s="218"/>
      <c r="U84" s="218"/>
      <c r="V84" s="218"/>
      <c r="W84" s="218"/>
      <c r="X84" s="218"/>
      <c r="Y84" s="218"/>
      <c r="Z84" s="218"/>
      <c r="AA84" s="218"/>
      <c r="AB84" s="218"/>
      <c r="AC84" s="218"/>
      <c r="AD84" s="218"/>
      <c r="AE84" s="218"/>
      <c r="AF84" s="218"/>
      <c r="AG84" s="218"/>
      <c r="AH84" s="218"/>
      <c r="AI84" s="218"/>
      <c r="AJ84" s="218"/>
      <c r="AK84" s="218"/>
      <c r="AL84" s="218"/>
      <c r="AM84" s="218"/>
      <c r="AN84" s="218"/>
      <c r="AO84" s="218"/>
      <c r="AP84" s="218"/>
      <c r="AQ84" s="218"/>
      <c r="AR84" s="218"/>
      <c r="AS84" s="219"/>
      <c r="AT84" s="220"/>
      <c r="AU84" s="220"/>
    </row>
    <row r="85" ht="11.25" customHeight="1">
      <c r="A85" s="227" t="s">
        <v>118</v>
      </c>
      <c r="B85" s="227">
        <v>11970.8784865727</v>
      </c>
      <c r="C85" s="227">
        <v>12546.4052674551</v>
      </c>
      <c r="D85" s="227">
        <v>12766.5234136781</v>
      </c>
      <c r="E85" s="227">
        <v>13613.8034364688</v>
      </c>
      <c r="F85" s="227">
        <v>14377.1603887502</v>
      </c>
      <c r="G85" s="227">
        <v>15122.6886162635</v>
      </c>
      <c r="H85" s="227">
        <v>15571.8590591249</v>
      </c>
      <c r="I85" s="227">
        <v>16288.0964596124</v>
      </c>
      <c r="J85" s="227">
        <v>17206.9535210951</v>
      </c>
      <c r="K85" s="227">
        <v>17183.2355499597</v>
      </c>
      <c r="L85" s="227">
        <v>17148.6552898249</v>
      </c>
      <c r="M85" s="227">
        <v>18117.5798502304</v>
      </c>
      <c r="N85" s="227">
        <v>18666.0427397529</v>
      </c>
      <c r="O85" s="227">
        <v>19185.7776889108</v>
      </c>
      <c r="P85" s="227">
        <v>19869.6608006358</v>
      </c>
      <c r="Q85" s="227">
        <v>19380.3150841053</v>
      </c>
      <c r="R85" s="227">
        <v>19151.3553076554</v>
      </c>
      <c r="S85" s="227">
        <v>18994.4507240754</v>
      </c>
      <c r="T85" s="227">
        <v>19154.8636931701</v>
      </c>
      <c r="U85" s="227">
        <v>19951.9382215568</v>
      </c>
      <c r="V85" s="227">
        <v>20353.4625348878</v>
      </c>
      <c r="W85" s="227">
        <v>20818.2733962268</v>
      </c>
      <c r="X85" s="227">
        <v>21469.0417978979</v>
      </c>
      <c r="Y85" s="227">
        <v>22169.8916387289</v>
      </c>
      <c r="Z85" s="227">
        <v>22562.7683362829</v>
      </c>
      <c r="AA85" s="227">
        <v>22695.3541855346</v>
      </c>
      <c r="AB85" s="227">
        <v>22664.9299256946</v>
      </c>
      <c r="AC85" s="227">
        <v>22730.3566419327</v>
      </c>
      <c r="AD85" s="227">
        <v>22792.8801399357</v>
      </c>
      <c r="AE85" s="227">
        <v>23036.661642404</v>
      </c>
      <c r="AF85" s="227">
        <v>23530.2034723811</v>
      </c>
      <c r="AG85" s="227">
        <v>24286.8443749384</v>
      </c>
      <c r="AH85" s="227">
        <v>24458.1952403243</v>
      </c>
      <c r="AI85" s="227">
        <v>24359.1104803616</v>
      </c>
      <c r="AJ85" s="227">
        <v>24644.2369312307</v>
      </c>
      <c r="AK85" s="227">
        <v>25332.5405182416</v>
      </c>
      <c r="AL85" s="227">
        <v>25501.9323954305</v>
      </c>
      <c r="AM85" s="227">
        <v>25989.2646478684</v>
      </c>
      <c r="AN85" s="227">
        <v>27100.5274750482</v>
      </c>
      <c r="AO85" s="227">
        <v>28376.8623134877</v>
      </c>
      <c r="AP85" s="227">
        <v>29276.3901771842</v>
      </c>
      <c r="AQ85" s="227">
        <v>30062.0057768117</v>
      </c>
      <c r="AR85" s="227">
        <v>31007.4328227103</v>
      </c>
      <c r="AS85" s="227">
        <v>31577.8293716639</v>
      </c>
      <c r="AT85" s="228">
        <v>0.0156129767141551</v>
      </c>
      <c r="AU85" s="228">
        <v>1.0</v>
      </c>
    </row>
    <row r="86" ht="11.25" customHeight="1">
      <c r="A86" s="183" t="s">
        <v>171</v>
      </c>
      <c r="B86" s="218">
        <v>3327.01966019299</v>
      </c>
      <c r="C86" s="218">
        <v>3369.14840526607</v>
      </c>
      <c r="D86" s="218">
        <v>3443.57949488106</v>
      </c>
      <c r="E86" s="218">
        <v>3644.76508248018</v>
      </c>
      <c r="F86" s="218">
        <v>3900.7751512334</v>
      </c>
      <c r="G86" s="218">
        <v>4105.27231700774</v>
      </c>
      <c r="H86" s="218">
        <v>4154.26656435273</v>
      </c>
      <c r="I86" s="218">
        <v>4283.7843876488</v>
      </c>
      <c r="J86" s="218">
        <v>4511.70490760294</v>
      </c>
      <c r="K86" s="218">
        <v>4396.62810226808</v>
      </c>
      <c r="L86" s="218">
        <v>4298.76764682144</v>
      </c>
      <c r="M86" s="218">
        <v>4561.77592297315</v>
      </c>
      <c r="N86" s="218">
        <v>4564.47576805962</v>
      </c>
      <c r="O86" s="218">
        <v>4687.07724119232</v>
      </c>
      <c r="P86" s="218">
        <v>4821.4473280749</v>
      </c>
      <c r="Q86" s="218">
        <v>4689.81525509124</v>
      </c>
      <c r="R86" s="218">
        <v>4486.54388265597</v>
      </c>
      <c r="S86" s="218">
        <v>4383.72083392758</v>
      </c>
      <c r="T86" s="218">
        <v>4337.3296480214</v>
      </c>
      <c r="U86" s="218">
        <v>4372.98928630553</v>
      </c>
      <c r="V86" s="218">
        <v>4505.31963079091</v>
      </c>
      <c r="W86" s="218">
        <v>4563.9265796628</v>
      </c>
      <c r="X86" s="218">
        <v>4613.86289797885</v>
      </c>
      <c r="Y86" s="218">
        <v>4590.26410365203</v>
      </c>
      <c r="Z86" s="218">
        <v>4607.9116394579</v>
      </c>
      <c r="AA86" s="218">
        <v>4482.22179967109</v>
      </c>
      <c r="AB86" s="218">
        <v>4428.64025212606</v>
      </c>
      <c r="AC86" s="218">
        <v>4297.14006110528</v>
      </c>
      <c r="AD86" s="218">
        <v>4212.3542064609</v>
      </c>
      <c r="AE86" s="218">
        <v>4182.243736835</v>
      </c>
      <c r="AF86" s="218">
        <v>4255.28165073619</v>
      </c>
      <c r="AG86" s="218">
        <v>4363.89486844597</v>
      </c>
      <c r="AH86" s="218">
        <v>4298.42729675008</v>
      </c>
      <c r="AI86" s="218">
        <v>4322.81767646227</v>
      </c>
      <c r="AJ86" s="218">
        <v>4274.40692580845</v>
      </c>
      <c r="AK86" s="218">
        <v>4323.89772577776</v>
      </c>
      <c r="AL86" s="218">
        <v>4367.49380330979</v>
      </c>
      <c r="AM86" s="218">
        <v>4352.42739678145</v>
      </c>
      <c r="AN86" s="218">
        <v>4444.39668134046</v>
      </c>
      <c r="AO86" s="218">
        <v>4483.55347458932</v>
      </c>
      <c r="AP86" s="218">
        <v>4492.0949688058</v>
      </c>
      <c r="AQ86" s="218">
        <v>4511.97039613056</v>
      </c>
      <c r="AR86" s="218">
        <v>4429.23832500393</v>
      </c>
      <c r="AS86" s="219">
        <v>4391.96287566954</v>
      </c>
      <c r="AT86" s="220">
        <v>-0.0111250161508852</v>
      </c>
      <c r="AU86" s="220">
        <v>0.139083748410226</v>
      </c>
    </row>
    <row r="87" ht="11.25" customHeight="1">
      <c r="A87" s="183" t="s">
        <v>120</v>
      </c>
      <c r="B87" s="218">
        <v>8019.23675536185</v>
      </c>
      <c r="C87" s="218">
        <v>8339.62764774997</v>
      </c>
      <c r="D87" s="218">
        <v>8616.1500037151</v>
      </c>
      <c r="E87" s="218">
        <v>9167.8963506066</v>
      </c>
      <c r="F87" s="218">
        <v>9738.42170252904</v>
      </c>
      <c r="G87" s="218">
        <v>10224.0056858012</v>
      </c>
      <c r="H87" s="218">
        <v>10380.8529277425</v>
      </c>
      <c r="I87" s="218">
        <v>10812.2554886007</v>
      </c>
      <c r="J87" s="218">
        <v>11423.9821601797</v>
      </c>
      <c r="K87" s="218">
        <v>11131.2520997276</v>
      </c>
      <c r="L87" s="218">
        <v>10825.1773622505</v>
      </c>
      <c r="M87" s="218">
        <v>11456.7875780283</v>
      </c>
      <c r="N87" s="218">
        <v>11679.4826557867</v>
      </c>
      <c r="O87" s="218">
        <v>11855.6216128397</v>
      </c>
      <c r="P87" s="218">
        <v>12167.8151127352</v>
      </c>
      <c r="Q87" s="218">
        <v>11808.4058851835</v>
      </c>
      <c r="R87" s="218">
        <v>11465.7087915205</v>
      </c>
      <c r="S87" s="218">
        <v>11048.8706539789</v>
      </c>
      <c r="T87" s="218">
        <v>10982.4743279652</v>
      </c>
      <c r="U87" s="218">
        <v>11418.9878620641</v>
      </c>
      <c r="V87" s="218">
        <v>11470.0438187917</v>
      </c>
      <c r="W87" s="218">
        <v>11577.1906091839</v>
      </c>
      <c r="X87" s="218">
        <v>11863.1678865126</v>
      </c>
      <c r="Y87" s="218">
        <v>12206.3421992218</v>
      </c>
      <c r="Z87" s="218">
        <v>12384.145147634</v>
      </c>
      <c r="AA87" s="218">
        <v>12360.4752023451</v>
      </c>
      <c r="AB87" s="218">
        <v>12366.8175175245</v>
      </c>
      <c r="AC87" s="218">
        <v>12464.5634609597</v>
      </c>
      <c r="AD87" s="218">
        <v>12561.1987976346</v>
      </c>
      <c r="AE87" s="218">
        <v>12786.200947271</v>
      </c>
      <c r="AF87" s="218">
        <v>12982.2951629437</v>
      </c>
      <c r="AG87" s="218">
        <v>13431.220680876</v>
      </c>
      <c r="AH87" s="218">
        <v>13576.354383426</v>
      </c>
      <c r="AI87" s="218">
        <v>13609.8835707811</v>
      </c>
      <c r="AJ87" s="218">
        <v>13738.3759520663</v>
      </c>
      <c r="AK87" s="218">
        <v>14083.6774312181</v>
      </c>
      <c r="AL87" s="218">
        <v>14007.9514033409</v>
      </c>
      <c r="AM87" s="218">
        <v>14078.9727521007</v>
      </c>
      <c r="AN87" s="218">
        <v>14347.5500574398</v>
      </c>
      <c r="AO87" s="218">
        <v>14554.418835135</v>
      </c>
      <c r="AP87" s="218">
        <v>14664.2398594299</v>
      </c>
      <c r="AQ87" s="218">
        <v>14626.8540477694</v>
      </c>
      <c r="AR87" s="218">
        <v>14744.7825487358</v>
      </c>
      <c r="AS87" s="219">
        <v>14526.7947290741</v>
      </c>
      <c r="AT87" s="220">
        <v>-0.0174759115498073</v>
      </c>
      <c r="AU87" s="220">
        <v>0.460031453020313</v>
      </c>
    </row>
    <row r="88" ht="11.25" customHeight="1">
      <c r="A88" s="183" t="s">
        <v>123</v>
      </c>
      <c r="B88" s="218">
        <v>2067.66223098856</v>
      </c>
      <c r="C88" s="218">
        <v>2185.8886711086</v>
      </c>
      <c r="D88" s="218">
        <v>2279.64600612787</v>
      </c>
      <c r="E88" s="218">
        <v>2323.75906100511</v>
      </c>
      <c r="F88" s="218">
        <v>2367.06355287661</v>
      </c>
      <c r="G88" s="218">
        <v>2456.24172500917</v>
      </c>
      <c r="H88" s="218">
        <v>2568.89867698612</v>
      </c>
      <c r="I88" s="218">
        <v>2722.33874055685</v>
      </c>
      <c r="J88" s="218">
        <v>2827.60503561995</v>
      </c>
      <c r="K88" s="218">
        <v>2951.97295189247</v>
      </c>
      <c r="L88" s="218">
        <v>3095.23054216497</v>
      </c>
      <c r="M88" s="218">
        <v>3210.31324387976</v>
      </c>
      <c r="N88" s="218">
        <v>3324.12210217837</v>
      </c>
      <c r="O88" s="218">
        <v>3440.52072560073</v>
      </c>
      <c r="P88" s="218">
        <v>3496.69668684346</v>
      </c>
      <c r="Q88" s="218">
        <v>3393.23780979757</v>
      </c>
      <c r="R88" s="218">
        <v>3408.32091324055</v>
      </c>
      <c r="S88" s="218">
        <v>3486.80876606164</v>
      </c>
      <c r="T88" s="218">
        <v>3515.18747112852</v>
      </c>
      <c r="U88" s="218">
        <v>3579.40182737432</v>
      </c>
      <c r="V88" s="218">
        <v>3675.16003581894</v>
      </c>
      <c r="W88" s="218">
        <v>3745.67358807263</v>
      </c>
      <c r="X88" s="218">
        <v>3829.37569077847</v>
      </c>
      <c r="Y88" s="218">
        <v>3843.81557739728</v>
      </c>
      <c r="Z88" s="218">
        <v>3810.4280681216</v>
      </c>
      <c r="AA88" s="218">
        <v>3867.54440247883</v>
      </c>
      <c r="AB88" s="218">
        <v>3687.27841240609</v>
      </c>
      <c r="AC88" s="218">
        <v>3413.55016187519</v>
      </c>
      <c r="AD88" s="218">
        <v>3047.86715816369</v>
      </c>
      <c r="AE88" s="218">
        <v>2723.39094435946</v>
      </c>
      <c r="AF88" s="218">
        <v>2540.16799310687</v>
      </c>
      <c r="AG88" s="218">
        <v>2428.8053414062</v>
      </c>
      <c r="AH88" s="218">
        <v>2321.19890791878</v>
      </c>
      <c r="AI88" s="218">
        <v>2291.54237622722</v>
      </c>
      <c r="AJ88" s="218">
        <v>2284.95605765303</v>
      </c>
      <c r="AK88" s="218">
        <v>2334.08787929837</v>
      </c>
      <c r="AL88" s="218">
        <v>2322.65704674787</v>
      </c>
      <c r="AM88" s="218">
        <v>2362.31866428985</v>
      </c>
      <c r="AN88" s="218">
        <v>2389.11250354874</v>
      </c>
      <c r="AO88" s="218">
        <v>2419.10298600034</v>
      </c>
      <c r="AP88" s="218">
        <v>2411.34892285197</v>
      </c>
      <c r="AQ88" s="218">
        <v>2512.16776727511</v>
      </c>
      <c r="AR88" s="218">
        <v>2531.67419299568</v>
      </c>
      <c r="AS88" s="219">
        <v>2571.40000743486</v>
      </c>
      <c r="AT88" s="220">
        <v>0.0129164058508122</v>
      </c>
      <c r="AU88" s="220">
        <v>0.08143054980664</v>
      </c>
    </row>
    <row r="89" ht="11.25" customHeight="1">
      <c r="A89" s="229" t="s">
        <v>172</v>
      </c>
      <c r="B89" s="230">
        <v>1883.97950022232</v>
      </c>
      <c r="C89" s="230">
        <v>2020.88894859652</v>
      </c>
      <c r="D89" s="230">
        <v>1870.72740383509</v>
      </c>
      <c r="E89" s="230">
        <v>2122.14802485708</v>
      </c>
      <c r="F89" s="230">
        <v>2271.67513334451</v>
      </c>
      <c r="G89" s="230">
        <v>2442.44120545317</v>
      </c>
      <c r="H89" s="230">
        <v>2622.10745439638</v>
      </c>
      <c r="I89" s="230">
        <v>2753.50223045479</v>
      </c>
      <c r="J89" s="230">
        <v>2955.36632529544</v>
      </c>
      <c r="K89" s="230">
        <v>3100.01049833959</v>
      </c>
      <c r="L89" s="230">
        <v>3228.24738540947</v>
      </c>
      <c r="M89" s="230">
        <v>3450.47902832234</v>
      </c>
      <c r="N89" s="230">
        <v>3662.43798178787</v>
      </c>
      <c r="O89" s="230">
        <v>3889.63535047045</v>
      </c>
      <c r="P89" s="230">
        <v>4205.14900105713</v>
      </c>
      <c r="Q89" s="230">
        <v>4178.6713891243</v>
      </c>
      <c r="R89" s="230">
        <v>4277.3256028944</v>
      </c>
      <c r="S89" s="230">
        <v>4458.77130403484</v>
      </c>
      <c r="T89" s="230">
        <v>4657.2018940764</v>
      </c>
      <c r="U89" s="230">
        <v>4953.54853211838</v>
      </c>
      <c r="V89" s="230">
        <v>5208.25868027711</v>
      </c>
      <c r="W89" s="230">
        <v>5495.40919897021</v>
      </c>
      <c r="X89" s="230">
        <v>5776.49822060686</v>
      </c>
      <c r="Y89" s="230">
        <v>6119.73386210981</v>
      </c>
      <c r="Z89" s="230">
        <v>6368.19512052733</v>
      </c>
      <c r="AA89" s="230">
        <v>6467.33458071062</v>
      </c>
      <c r="AB89" s="230">
        <v>6610.83399576397</v>
      </c>
      <c r="AC89" s="230">
        <v>6852.24301909783</v>
      </c>
      <c r="AD89" s="230">
        <v>7183.81418413744</v>
      </c>
      <c r="AE89" s="230">
        <v>7527.06975077356</v>
      </c>
      <c r="AF89" s="230">
        <v>8007.74031633048</v>
      </c>
      <c r="AG89" s="230">
        <v>8426.8183526562</v>
      </c>
      <c r="AH89" s="230">
        <v>8560.64194897958</v>
      </c>
      <c r="AI89" s="230">
        <v>8457.6845333533</v>
      </c>
      <c r="AJ89" s="230">
        <v>8620.90492151133</v>
      </c>
      <c r="AK89" s="230">
        <v>8914.77520772513</v>
      </c>
      <c r="AL89" s="230">
        <v>9171.32394534168</v>
      </c>
      <c r="AM89" s="230">
        <v>9547.97323147784</v>
      </c>
      <c r="AN89" s="230">
        <v>10363.8649140597</v>
      </c>
      <c r="AO89" s="230">
        <v>11403.3404923524</v>
      </c>
      <c r="AP89" s="230">
        <v>12200.8013949023</v>
      </c>
      <c r="AQ89" s="230">
        <v>12922.9839617671</v>
      </c>
      <c r="AR89" s="230">
        <v>13730.9760809788</v>
      </c>
      <c r="AS89" s="231">
        <v>14479.634635155</v>
      </c>
      <c r="AT89" s="232">
        <v>0.051642119739258</v>
      </c>
      <c r="AU89" s="232">
        <v>0.458537997173047</v>
      </c>
    </row>
    <row r="90" ht="11.25" customHeight="1">
      <c r="A90" s="183"/>
      <c r="B90" s="218"/>
      <c r="C90" s="218"/>
      <c r="D90" s="218"/>
      <c r="E90" s="218"/>
      <c r="F90" s="218"/>
      <c r="G90" s="218"/>
      <c r="H90" s="218"/>
      <c r="I90" s="218"/>
      <c r="J90" s="218"/>
      <c r="K90" s="218"/>
      <c r="L90" s="218"/>
      <c r="M90" s="218"/>
      <c r="N90" s="218"/>
      <c r="O90" s="218"/>
      <c r="P90" s="218"/>
      <c r="Q90" s="218"/>
      <c r="R90" s="218"/>
      <c r="S90" s="218"/>
      <c r="T90" s="218"/>
      <c r="U90" s="218"/>
      <c r="V90" s="218"/>
      <c r="W90" s="218"/>
      <c r="X90" s="218"/>
      <c r="Y90" s="218"/>
      <c r="Z90" s="218"/>
      <c r="AA90" s="218"/>
      <c r="AB90" s="218"/>
      <c r="AC90" s="218"/>
      <c r="AD90" s="218"/>
      <c r="AE90" s="218"/>
      <c r="AF90" s="218"/>
      <c r="AG90" s="218"/>
      <c r="AH90" s="218"/>
      <c r="AI90" s="218"/>
      <c r="AJ90" s="218"/>
      <c r="AK90" s="218"/>
      <c r="AL90" s="218"/>
      <c r="AM90" s="218"/>
      <c r="AN90" s="218"/>
      <c r="AO90" s="218"/>
      <c r="AP90" s="218"/>
      <c r="AQ90" s="219"/>
      <c r="AR90" s="220"/>
      <c r="AS90" s="220"/>
      <c r="AT90" s="183"/>
      <c r="AU90" s="225"/>
    </row>
    <row r="91" ht="11.25" customHeight="1">
      <c r="A91" s="183"/>
      <c r="B91" s="183"/>
      <c r="C91" s="183"/>
      <c r="D91" s="183"/>
      <c r="E91" s="183"/>
      <c r="F91" s="183"/>
      <c r="G91" s="183"/>
      <c r="H91" s="183"/>
      <c r="I91" s="183"/>
      <c r="J91" s="183"/>
      <c r="K91" s="183"/>
      <c r="L91" s="183"/>
      <c r="M91" s="183"/>
      <c r="N91" s="183"/>
      <c r="O91" s="183"/>
      <c r="P91" s="183"/>
      <c r="Q91" s="183"/>
      <c r="R91" s="183"/>
      <c r="S91" s="183"/>
      <c r="T91" s="183"/>
      <c r="U91" s="183"/>
      <c r="V91" s="183"/>
      <c r="W91" s="183"/>
      <c r="X91" s="183"/>
      <c r="Y91" s="183"/>
      <c r="Z91" s="183"/>
      <c r="AA91" s="183"/>
      <c r="AB91" s="183"/>
      <c r="AC91" s="183"/>
      <c r="AD91" s="183"/>
      <c r="AE91" s="183"/>
      <c r="AF91" s="183"/>
      <c r="AG91" s="183"/>
      <c r="AH91" s="183"/>
      <c r="AI91" s="183"/>
      <c r="AJ91" s="183"/>
      <c r="AK91" s="183"/>
      <c r="AL91" s="183"/>
      <c r="AM91" s="183"/>
      <c r="AN91" s="183"/>
      <c r="AO91" s="183"/>
      <c r="AP91" s="183"/>
      <c r="AQ91" s="183"/>
      <c r="AR91" s="183"/>
      <c r="AS91" s="183"/>
      <c r="AT91" s="183"/>
      <c r="AU91" s="183"/>
    </row>
    <row r="92" ht="11.25" customHeight="1">
      <c r="A92" s="182"/>
      <c r="B92" s="183"/>
      <c r="C92" s="183"/>
      <c r="D92" s="183"/>
      <c r="E92" s="183"/>
      <c r="F92" s="183"/>
      <c r="G92" s="183"/>
      <c r="H92" s="183"/>
      <c r="I92" s="183"/>
      <c r="J92" s="183"/>
      <c r="K92" s="183"/>
      <c r="L92" s="183"/>
      <c r="M92" s="183"/>
      <c r="N92" s="183"/>
      <c r="O92" s="183"/>
      <c r="P92" s="183"/>
      <c r="Q92" s="183"/>
      <c r="R92" s="183"/>
      <c r="S92" s="183"/>
      <c r="T92" s="183"/>
      <c r="U92" s="183"/>
      <c r="V92" s="183"/>
      <c r="W92" s="183"/>
      <c r="X92" s="183"/>
      <c r="Y92" s="183"/>
      <c r="Z92" s="183"/>
      <c r="AA92" s="183"/>
      <c r="AB92" s="183"/>
      <c r="AC92" s="183"/>
      <c r="AD92" s="183"/>
      <c r="AE92" s="183"/>
      <c r="AF92" s="183"/>
      <c r="AG92" s="183"/>
      <c r="AH92" s="183"/>
      <c r="AI92" s="183"/>
      <c r="AJ92" s="183"/>
      <c r="AK92" s="183"/>
      <c r="AL92" s="183"/>
      <c r="AM92" s="183"/>
      <c r="AN92" s="183"/>
      <c r="AO92" s="183"/>
      <c r="AP92" s="183"/>
      <c r="AQ92" s="183"/>
      <c r="AR92" s="183"/>
      <c r="AS92" s="183"/>
      <c r="AT92" s="183"/>
      <c r="AU92" s="183"/>
    </row>
    <row r="93" ht="11.25" customHeight="1">
      <c r="A93" s="182"/>
      <c r="B93" s="183"/>
      <c r="C93" s="183"/>
      <c r="D93" s="183"/>
      <c r="E93" s="183"/>
      <c r="F93" s="183"/>
      <c r="G93" s="183"/>
      <c r="H93" s="183"/>
      <c r="I93" s="183"/>
      <c r="J93" s="183"/>
      <c r="K93" s="183"/>
      <c r="L93" s="183"/>
      <c r="M93" s="183"/>
      <c r="N93" s="183"/>
      <c r="O93" s="183"/>
      <c r="P93" s="183"/>
      <c r="Q93" s="183"/>
      <c r="R93" s="183"/>
      <c r="S93" s="183"/>
      <c r="T93" s="183"/>
      <c r="U93" s="183"/>
      <c r="V93" s="183"/>
      <c r="W93" s="183"/>
      <c r="X93" s="183"/>
      <c r="Y93" s="183"/>
      <c r="Z93" s="183"/>
      <c r="AA93" s="183"/>
      <c r="AB93" s="183"/>
      <c r="AC93" s="183"/>
      <c r="AD93" s="183"/>
      <c r="AE93" s="183"/>
      <c r="AF93" s="183"/>
      <c r="AG93" s="183"/>
      <c r="AH93" s="183"/>
      <c r="AI93" s="183"/>
      <c r="AJ93" s="183"/>
      <c r="AK93" s="183"/>
      <c r="AL93" s="183"/>
      <c r="AM93" s="183"/>
      <c r="AN93" s="183"/>
      <c r="AO93" s="183"/>
      <c r="AP93" s="183"/>
      <c r="AQ93" s="183"/>
      <c r="AR93" s="183"/>
      <c r="AS93" s="183"/>
      <c r="AT93" s="183"/>
      <c r="AU93" s="183"/>
    </row>
    <row r="94" ht="11.25" customHeight="1">
      <c r="A94" s="182"/>
      <c r="B94" s="183"/>
      <c r="C94" s="183"/>
      <c r="D94" s="183"/>
      <c r="E94" s="183"/>
      <c r="F94" s="183"/>
      <c r="G94" s="183"/>
      <c r="H94" s="183"/>
      <c r="I94" s="183"/>
      <c r="J94" s="183"/>
      <c r="K94" s="183"/>
      <c r="L94" s="183"/>
      <c r="M94" s="183"/>
      <c r="N94" s="183"/>
      <c r="O94" s="183"/>
      <c r="P94" s="183"/>
      <c r="Q94" s="183"/>
      <c r="R94" s="183"/>
      <c r="S94" s="183"/>
      <c r="T94" s="183"/>
      <c r="U94" s="183"/>
      <c r="V94" s="183"/>
      <c r="W94" s="183"/>
      <c r="X94" s="183"/>
      <c r="Y94" s="183"/>
      <c r="Z94" s="183"/>
      <c r="AA94" s="183"/>
      <c r="AB94" s="183"/>
      <c r="AC94" s="183"/>
      <c r="AD94" s="183"/>
      <c r="AE94" s="183"/>
      <c r="AF94" s="183"/>
      <c r="AG94" s="183"/>
      <c r="AH94" s="183"/>
      <c r="AI94" s="183"/>
      <c r="AJ94" s="183"/>
      <c r="AK94" s="183"/>
      <c r="AL94" s="183"/>
      <c r="AM94" s="183"/>
      <c r="AN94" s="183"/>
      <c r="AO94" s="183"/>
      <c r="AP94" s="183"/>
      <c r="AQ94" s="183"/>
      <c r="AR94" s="183"/>
      <c r="AS94" s="183"/>
      <c r="AT94" s="183"/>
      <c r="AU94" s="183"/>
    </row>
    <row r="95" ht="12.75" customHeight="1">
      <c r="A95" s="183"/>
      <c r="B95" s="183"/>
      <c r="C95" s="183"/>
      <c r="D95" s="183"/>
      <c r="E95" s="183"/>
      <c r="F95" s="183"/>
      <c r="G95" s="183"/>
      <c r="H95" s="183"/>
      <c r="I95" s="183"/>
      <c r="J95" s="183"/>
      <c r="K95" s="183"/>
      <c r="L95" s="183"/>
      <c r="M95" s="183"/>
      <c r="N95" s="183"/>
      <c r="O95" s="183"/>
      <c r="P95" s="183"/>
      <c r="Q95" s="183"/>
      <c r="R95" s="183"/>
      <c r="S95" s="183"/>
      <c r="T95" s="183"/>
      <c r="U95" s="183"/>
      <c r="V95" s="183"/>
      <c r="W95" s="183"/>
      <c r="X95" s="183"/>
      <c r="Y95" s="183"/>
      <c r="Z95" s="183"/>
      <c r="AA95" s="183"/>
      <c r="AB95" s="183"/>
      <c r="AC95" s="183"/>
      <c r="AD95" s="183"/>
      <c r="AE95" s="183"/>
      <c r="AF95" s="183"/>
      <c r="AG95" s="183"/>
      <c r="AH95" s="183"/>
      <c r="AI95" s="183"/>
      <c r="AJ95" s="183"/>
      <c r="AK95" s="183"/>
      <c r="AL95" s="183"/>
      <c r="AM95" s="183"/>
      <c r="AN95" s="183"/>
      <c r="AO95" s="183"/>
      <c r="AP95" s="183"/>
      <c r="AQ95" s="183"/>
      <c r="AR95" s="183"/>
      <c r="AS95" s="183"/>
      <c r="AT95" s="183"/>
      <c r="AU95" s="183"/>
    </row>
    <row r="96" ht="11.25" customHeight="1"/>
    <row r="97" ht="11.25" customHeight="1"/>
    <row r="98" ht="11.25" customHeight="1"/>
    <row r="99" ht="11.25" customHeight="1"/>
    <row r="100" ht="11.25" customHeight="1"/>
    <row r="101" ht="11.25" customHeight="1"/>
    <row r="102" ht="11.25" customHeight="1"/>
    <row r="103" ht="11.25" customHeight="1"/>
    <row r="104" ht="11.25" customHeight="1"/>
    <row r="105" ht="11.25" customHeight="1"/>
    <row r="106" ht="11.25" customHeight="1"/>
    <row r="107" ht="11.25" customHeight="1"/>
    <row r="108" ht="11.25" customHeight="1"/>
    <row r="109" ht="11.25" customHeight="1"/>
    <row r="110" ht="11.25" customHeight="1"/>
    <row r="111" ht="11.25" customHeight="1"/>
    <row r="112" ht="11.25" customHeight="1"/>
    <row r="113" ht="11.25" customHeight="1"/>
    <row r="114" ht="11.25" customHeight="1"/>
    <row r="115" ht="11.25" customHeight="1"/>
    <row r="116" ht="11.25" customHeight="1"/>
    <row r="117" ht="11.25" customHeight="1"/>
    <row r="118" ht="11.25" customHeight="1"/>
    <row r="119" ht="11.25" customHeight="1"/>
    <row r="120" ht="11.25" customHeight="1"/>
    <row r="121" ht="11.25" customHeight="1"/>
    <row r="122" ht="11.25" customHeight="1"/>
    <row r="123" ht="11.25" customHeight="1"/>
    <row r="124" ht="11.25" customHeight="1"/>
    <row r="125" ht="11.25" customHeight="1"/>
    <row r="126" ht="11.25" customHeight="1"/>
    <row r="127" ht="11.25" customHeight="1"/>
    <row r="128" ht="11.25" customHeight="1"/>
    <row r="129" ht="11.25" customHeight="1"/>
    <row r="130" ht="11.25" customHeight="1"/>
    <row r="131" ht="11.25" customHeight="1"/>
    <row r="132" ht="11.25" customHeight="1"/>
    <row r="133" ht="11.25" customHeight="1"/>
    <row r="134" ht="11.25" customHeight="1"/>
    <row r="135" ht="11.25" customHeight="1"/>
    <row r="136" ht="11.25" customHeight="1"/>
    <row r="137" ht="11.25" customHeight="1"/>
    <row r="138" ht="11.25" customHeight="1"/>
    <row r="139" ht="11.25" customHeight="1"/>
    <row r="140" ht="11.25" customHeight="1"/>
    <row r="141" ht="11.25" customHeight="1"/>
    <row r="142" ht="11.25" customHeight="1"/>
    <row r="143" ht="11.25" customHeight="1"/>
    <row r="144" ht="11.25" customHeight="1"/>
    <row r="145" ht="11.25" customHeight="1"/>
    <row r="146" ht="11.25" customHeight="1"/>
    <row r="147" ht="11.25" customHeight="1"/>
    <row r="148" ht="11.25" customHeight="1"/>
    <row r="149" ht="11.25" customHeight="1"/>
    <row r="150" ht="11.25" customHeight="1"/>
    <row r="151" ht="11.25" customHeight="1"/>
    <row r="152" ht="11.25" customHeight="1"/>
    <row r="153" ht="11.25" customHeight="1"/>
    <row r="154" ht="11.25" customHeight="1"/>
    <row r="155" ht="11.25" customHeight="1"/>
    <row r="156" ht="11.25" customHeight="1"/>
    <row r="157" ht="11.25" customHeight="1"/>
    <row r="158" ht="11.25" customHeight="1"/>
    <row r="159" ht="11.25" customHeight="1"/>
    <row r="160" ht="11.25" customHeight="1"/>
    <row r="161" ht="11.25" customHeight="1"/>
    <row r="162" ht="11.25" customHeight="1"/>
    <row r="163" ht="11.25" customHeight="1"/>
    <row r="164" ht="11.25" customHeight="1"/>
    <row r="165" ht="11.25" customHeight="1"/>
    <row r="166" ht="11.25" customHeight="1"/>
    <row r="167" ht="11.25" customHeight="1"/>
    <row r="168" ht="11.25" customHeight="1"/>
    <row r="169" ht="11.25" customHeight="1"/>
    <row r="170" ht="11.25" customHeight="1"/>
    <row r="171" ht="11.25" customHeight="1"/>
    <row r="172" ht="11.25" customHeight="1"/>
    <row r="173" ht="11.25" customHeight="1"/>
    <row r="174" ht="11.25" customHeight="1"/>
    <row r="175" ht="11.25" customHeight="1"/>
    <row r="176" ht="11.25" customHeight="1"/>
    <row r="177" ht="11.25" customHeight="1"/>
    <row r="178" ht="11.25" customHeight="1"/>
    <row r="179" ht="11.25" customHeight="1"/>
    <row r="180" ht="11.25" customHeight="1"/>
    <row r="181" ht="11.25" customHeight="1"/>
    <row r="182" ht="11.25" customHeight="1"/>
    <row r="183" ht="11.25" customHeight="1"/>
    <row r="184" ht="11.25" customHeight="1"/>
    <row r="185" ht="11.25" customHeight="1"/>
    <row r="186" ht="11.25" customHeight="1"/>
    <row r="187" ht="11.25" customHeight="1"/>
    <row r="188" ht="11.25" customHeight="1"/>
    <row r="189" ht="11.25" customHeight="1"/>
    <row r="190" ht="11.25" customHeight="1"/>
    <row r="191" ht="11.25" customHeight="1"/>
    <row r="192" ht="11.25" customHeight="1"/>
    <row r="193" ht="11.25" customHeight="1"/>
    <row r="194" ht="11.25" customHeight="1"/>
    <row r="195" ht="11.25" customHeight="1"/>
    <row r="196" ht="11.25" customHeight="1"/>
    <row r="197" ht="11.25" customHeight="1"/>
    <row r="198" ht="11.25" customHeight="1"/>
    <row r="199" ht="11.25" customHeight="1"/>
    <row r="200" ht="11.25" customHeight="1"/>
    <row r="201" ht="11.25" customHeight="1"/>
    <row r="202" ht="11.25" customHeight="1"/>
    <row r="203" ht="11.25" customHeight="1"/>
    <row r="204" ht="11.25" customHeight="1"/>
    <row r="205" ht="11.25" customHeight="1"/>
    <row r="206" ht="11.25" customHeight="1"/>
    <row r="207" ht="11.25" customHeight="1"/>
    <row r="208" ht="11.25" customHeight="1"/>
    <row r="209" ht="11.25" customHeight="1"/>
    <row r="210" ht="11.25" customHeight="1"/>
    <row r="211" ht="11.25" customHeight="1"/>
    <row r="212" ht="11.25" customHeight="1"/>
    <row r="213" ht="11.25" customHeight="1"/>
    <row r="214" ht="11.25" customHeight="1"/>
    <row r="215" ht="11.25" customHeight="1"/>
    <row r="216" ht="11.25" customHeight="1"/>
    <row r="217" ht="11.25" customHeight="1"/>
    <row r="218" ht="11.25" customHeight="1"/>
    <row r="219" ht="11.25" customHeight="1"/>
    <row r="220" ht="11.25" customHeight="1"/>
    <row r="221" ht="11.25" customHeight="1"/>
    <row r="222" ht="11.25" customHeight="1"/>
    <row r="223" ht="11.25" customHeight="1"/>
    <row r="224" ht="11.25" customHeight="1"/>
    <row r="225" ht="11.25" customHeight="1"/>
    <row r="226" ht="11.25" customHeight="1"/>
    <row r="227" ht="11.25" customHeight="1"/>
    <row r="228" ht="11.25" customHeight="1"/>
    <row r="229" ht="11.25" customHeight="1"/>
    <row r="230" ht="11.25" customHeight="1"/>
    <row r="231" ht="11.25" customHeight="1"/>
    <row r="232" ht="11.25" customHeight="1"/>
    <row r="233" ht="11.25" customHeight="1"/>
    <row r="234" ht="11.25" customHeight="1"/>
    <row r="235" ht="11.25" customHeight="1"/>
    <row r="236" ht="11.25" customHeight="1"/>
    <row r="237" ht="11.25" customHeight="1"/>
    <row r="238" ht="11.25" customHeight="1"/>
    <row r="239" ht="11.25" customHeight="1"/>
    <row r="240" ht="11.25" customHeight="1"/>
    <row r="241" ht="11.25" customHeight="1"/>
    <row r="242" ht="11.25" customHeight="1"/>
    <row r="243" ht="11.25" customHeight="1"/>
    <row r="244" ht="11.25" customHeight="1"/>
    <row r="245" ht="11.25" customHeight="1"/>
    <row r="246" ht="11.25" customHeight="1"/>
    <row r="247" ht="11.25" customHeight="1"/>
    <row r="248" ht="11.25" customHeight="1"/>
    <row r="249" ht="11.25" customHeight="1"/>
    <row r="250" ht="11.25" customHeight="1"/>
    <row r="251" ht="11.25" customHeight="1"/>
    <row r="252" ht="11.25" customHeight="1"/>
    <row r="253" ht="11.25" customHeight="1"/>
    <row r="254" ht="11.25" customHeight="1"/>
    <row r="255" ht="11.25" customHeight="1"/>
    <row r="256" ht="11.25" customHeight="1"/>
    <row r="257" ht="11.25" customHeight="1"/>
    <row r="258" ht="11.25" customHeight="1"/>
    <row r="259" ht="11.25" customHeight="1"/>
    <row r="260" ht="11.25" customHeight="1"/>
    <row r="261" ht="11.25" customHeight="1"/>
    <row r="262" ht="11.25" customHeight="1"/>
    <row r="263" ht="11.25" customHeight="1"/>
    <row r="264" ht="11.25" customHeight="1"/>
    <row r="265" ht="11.25" customHeight="1"/>
    <row r="266" ht="11.25" customHeight="1"/>
    <row r="267" ht="11.25" customHeight="1"/>
    <row r="268" ht="11.25" customHeight="1"/>
    <row r="269" ht="11.25" customHeight="1"/>
    <row r="270" ht="11.25" customHeight="1"/>
    <row r="271" ht="11.25" customHeight="1"/>
    <row r="272" ht="11.25" customHeight="1"/>
    <row r="273" ht="11.25" customHeight="1"/>
    <row r="274" ht="11.25" customHeight="1"/>
    <row r="275" ht="11.25" customHeight="1"/>
    <row r="276" ht="11.25" customHeight="1"/>
    <row r="277" ht="11.25" customHeight="1"/>
    <row r="278" ht="11.25" customHeight="1"/>
    <row r="279" ht="11.25" customHeight="1"/>
    <row r="280" ht="11.25" customHeight="1"/>
    <row r="281" ht="11.25" customHeight="1"/>
    <row r="282" ht="11.25" customHeight="1"/>
    <row r="283" ht="11.25" customHeight="1"/>
    <row r="284" ht="11.25" customHeight="1"/>
    <row r="285" ht="11.25" customHeight="1"/>
    <row r="286" ht="11.25" customHeight="1"/>
    <row r="287" ht="11.25" customHeight="1"/>
    <row r="288" ht="11.25" customHeight="1"/>
    <row r="289" ht="11.2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6.83" defaultRowHeight="15.0"/>
  <cols>
    <col customWidth="1" min="1" max="1" width="19.0"/>
    <col customWidth="1" min="2" max="2" width="32.5"/>
    <col customWidth="1" min="3" max="8" width="13.67"/>
    <col customWidth="1" min="9" max="9" width="11.67"/>
    <col customWidth="1" min="10" max="26" width="8.0"/>
  </cols>
  <sheetData>
    <row r="1" ht="13.5" customHeight="1">
      <c r="A1" s="233" t="s">
        <v>45</v>
      </c>
      <c r="B1" s="234"/>
      <c r="C1" s="234"/>
      <c r="D1" s="234"/>
      <c r="E1" s="234"/>
      <c r="F1" s="234"/>
      <c r="G1" s="234"/>
      <c r="H1" s="234"/>
      <c r="I1" s="234"/>
      <c r="J1" s="234"/>
      <c r="K1" s="234"/>
      <c r="L1" s="234"/>
      <c r="M1" s="234"/>
      <c r="N1" s="234"/>
      <c r="O1" s="234"/>
      <c r="P1" s="234"/>
      <c r="Q1" s="234"/>
      <c r="R1" s="234"/>
      <c r="S1" s="234"/>
      <c r="T1" s="234"/>
      <c r="U1" s="234"/>
      <c r="V1" s="234"/>
      <c r="W1" s="234"/>
      <c r="X1" s="234"/>
      <c r="Y1" s="234"/>
      <c r="Z1" s="234"/>
    </row>
    <row r="2" ht="10.5" customHeight="1">
      <c r="A2" s="234"/>
      <c r="B2" s="234"/>
      <c r="C2" s="234"/>
      <c r="D2" s="234"/>
      <c r="E2" s="234"/>
      <c r="F2" s="234"/>
      <c r="G2" s="234"/>
      <c r="H2" s="234"/>
      <c r="I2" s="234"/>
      <c r="J2" s="234"/>
      <c r="K2" s="234"/>
      <c r="L2" s="234"/>
      <c r="M2" s="234"/>
      <c r="N2" s="234"/>
      <c r="O2" s="234"/>
      <c r="P2" s="234"/>
      <c r="Q2" s="234"/>
      <c r="R2" s="234"/>
      <c r="S2" s="234"/>
      <c r="T2" s="234"/>
      <c r="U2" s="234"/>
      <c r="V2" s="234"/>
      <c r="W2" s="234"/>
      <c r="X2" s="234"/>
      <c r="Y2" s="234"/>
      <c r="Z2" s="234"/>
    </row>
    <row r="3" ht="10.5" customHeight="1">
      <c r="A3" s="234"/>
      <c r="B3" s="234"/>
      <c r="C3" s="234"/>
      <c r="D3" s="235" t="s">
        <v>363</v>
      </c>
      <c r="E3" s="236"/>
      <c r="F3" s="236"/>
      <c r="G3" s="236"/>
      <c r="H3" s="236"/>
      <c r="I3" s="234"/>
      <c r="J3" s="234"/>
      <c r="K3" s="234"/>
      <c r="L3" s="234"/>
      <c r="M3" s="234"/>
      <c r="N3" s="234"/>
      <c r="O3" s="234"/>
      <c r="P3" s="234"/>
      <c r="Q3" s="234"/>
      <c r="R3" s="234"/>
      <c r="S3" s="234"/>
      <c r="T3" s="234"/>
      <c r="U3" s="234"/>
      <c r="V3" s="234"/>
      <c r="W3" s="234"/>
      <c r="X3" s="234"/>
      <c r="Y3" s="234"/>
      <c r="Z3" s="234"/>
    </row>
    <row r="4" ht="10.5" customHeight="1">
      <c r="A4" s="234"/>
      <c r="B4" s="234"/>
      <c r="C4" s="234"/>
      <c r="D4" s="236" t="s">
        <v>364</v>
      </c>
      <c r="E4" s="236"/>
      <c r="F4" s="236"/>
      <c r="G4" s="236" t="s">
        <v>55</v>
      </c>
      <c r="H4" s="236" t="s">
        <v>365</v>
      </c>
      <c r="I4" s="234"/>
      <c r="J4" s="234"/>
      <c r="K4" s="234"/>
      <c r="L4" s="234"/>
      <c r="M4" s="234"/>
      <c r="N4" s="234"/>
      <c r="O4" s="234"/>
      <c r="P4" s="234"/>
      <c r="Q4" s="234"/>
      <c r="R4" s="234"/>
      <c r="S4" s="234"/>
      <c r="T4" s="234"/>
      <c r="U4" s="234"/>
      <c r="V4" s="234"/>
      <c r="W4" s="234"/>
      <c r="X4" s="234"/>
      <c r="Y4" s="234"/>
      <c r="Z4" s="234"/>
    </row>
    <row r="5" ht="10.5" customHeight="1">
      <c r="A5" s="237" t="s">
        <v>366</v>
      </c>
      <c r="B5" s="234"/>
      <c r="C5" s="234"/>
      <c r="D5" s="236" t="s">
        <v>367</v>
      </c>
      <c r="E5" s="236" t="s">
        <v>368</v>
      </c>
      <c r="F5" s="236" t="s">
        <v>369</v>
      </c>
      <c r="G5" s="236" t="s">
        <v>370</v>
      </c>
      <c r="H5" s="236" t="s">
        <v>371</v>
      </c>
      <c r="I5" s="234"/>
      <c r="J5" s="234"/>
      <c r="K5" s="234"/>
      <c r="L5" s="234"/>
      <c r="M5" s="234"/>
      <c r="N5" s="234"/>
      <c r="O5" s="234"/>
      <c r="P5" s="234"/>
      <c r="Q5" s="234"/>
      <c r="R5" s="234"/>
      <c r="S5" s="234"/>
      <c r="T5" s="234"/>
      <c r="U5" s="234"/>
      <c r="V5" s="234"/>
      <c r="W5" s="234"/>
      <c r="X5" s="234"/>
      <c r="Y5" s="234"/>
      <c r="Z5" s="234"/>
    </row>
    <row r="6" ht="10.5" customHeight="1">
      <c r="A6" s="234"/>
      <c r="B6" s="234"/>
      <c r="C6" s="234"/>
      <c r="D6" s="236"/>
      <c r="E6" s="236"/>
      <c r="F6" s="236"/>
      <c r="G6" s="236"/>
      <c r="H6" s="236"/>
      <c r="I6" s="234"/>
      <c r="J6" s="234"/>
      <c r="K6" s="234"/>
      <c r="L6" s="234"/>
      <c r="M6" s="234"/>
      <c r="N6" s="234"/>
      <c r="O6" s="234"/>
      <c r="P6" s="234"/>
      <c r="Q6" s="234"/>
      <c r="R6" s="234"/>
      <c r="S6" s="234"/>
      <c r="T6" s="234"/>
      <c r="U6" s="234"/>
      <c r="V6" s="234"/>
      <c r="W6" s="234"/>
      <c r="X6" s="234"/>
      <c r="Y6" s="234"/>
      <c r="Z6" s="234"/>
    </row>
    <row r="7" ht="10.5" customHeight="1">
      <c r="A7" s="238" t="s">
        <v>295</v>
      </c>
      <c r="B7" s="239"/>
      <c r="C7" s="238"/>
      <c r="D7" s="239"/>
      <c r="E7" s="240"/>
      <c r="F7" s="241" t="s">
        <v>372</v>
      </c>
      <c r="G7" s="240"/>
      <c r="H7" s="240"/>
      <c r="I7" s="234"/>
      <c r="J7" s="234"/>
      <c r="K7" s="234"/>
      <c r="L7" s="234"/>
      <c r="M7" s="234"/>
      <c r="N7" s="234"/>
      <c r="O7" s="234"/>
      <c r="P7" s="234"/>
      <c r="Q7" s="234"/>
      <c r="R7" s="234"/>
      <c r="S7" s="234"/>
      <c r="T7" s="234"/>
      <c r="U7" s="234"/>
      <c r="V7" s="234"/>
      <c r="W7" s="234"/>
      <c r="X7" s="234"/>
      <c r="Y7" s="234"/>
      <c r="Z7" s="234"/>
    </row>
    <row r="8" ht="10.5" customHeight="1">
      <c r="A8" s="234" t="s">
        <v>373</v>
      </c>
      <c r="B8" s="234"/>
      <c r="C8" s="234"/>
      <c r="D8" s="236">
        <v>1.0</v>
      </c>
      <c r="E8" s="236">
        <v>1.165</v>
      </c>
      <c r="F8" s="236">
        <v>7.33</v>
      </c>
      <c r="G8" s="236">
        <v>307.86</v>
      </c>
      <c r="H8" s="236" t="s">
        <v>374</v>
      </c>
      <c r="I8" s="234"/>
      <c r="J8" s="234"/>
      <c r="K8" s="234"/>
      <c r="L8" s="234"/>
      <c r="M8" s="234"/>
      <c r="N8" s="234"/>
      <c r="O8" s="234"/>
      <c r="P8" s="234"/>
      <c r="Q8" s="234"/>
      <c r="R8" s="234"/>
      <c r="S8" s="234"/>
      <c r="T8" s="234"/>
      <c r="U8" s="234"/>
      <c r="V8" s="234"/>
      <c r="W8" s="234"/>
      <c r="X8" s="234"/>
      <c r="Y8" s="234"/>
      <c r="Z8" s="234"/>
    </row>
    <row r="9" ht="10.5" customHeight="1">
      <c r="A9" s="234" t="s">
        <v>375</v>
      </c>
      <c r="B9" s="234"/>
      <c r="C9" s="234"/>
      <c r="D9" s="236">
        <v>0.8581</v>
      </c>
      <c r="E9" s="236">
        <v>1.0</v>
      </c>
      <c r="F9" s="236">
        <v>6.2898</v>
      </c>
      <c r="G9" s="236">
        <v>264.17</v>
      </c>
      <c r="H9" s="236" t="s">
        <v>374</v>
      </c>
      <c r="I9" s="234"/>
      <c r="J9" s="234"/>
      <c r="K9" s="234"/>
      <c r="L9" s="234"/>
      <c r="M9" s="234"/>
      <c r="N9" s="234"/>
      <c r="O9" s="234"/>
      <c r="P9" s="234"/>
      <c r="Q9" s="234"/>
      <c r="R9" s="234"/>
      <c r="S9" s="234"/>
      <c r="T9" s="234"/>
      <c r="U9" s="234"/>
      <c r="V9" s="234"/>
      <c r="W9" s="234"/>
      <c r="X9" s="234"/>
      <c r="Y9" s="234"/>
      <c r="Z9" s="234"/>
    </row>
    <row r="10" ht="10.5" customHeight="1">
      <c r="A10" s="234" t="s">
        <v>376</v>
      </c>
      <c r="B10" s="234"/>
      <c r="C10" s="234"/>
      <c r="D10" s="236">
        <v>0.1364</v>
      </c>
      <c r="E10" s="236">
        <v>0.159</v>
      </c>
      <c r="F10" s="236">
        <v>1.0</v>
      </c>
      <c r="G10" s="236">
        <v>42.0</v>
      </c>
      <c r="H10" s="236" t="s">
        <v>374</v>
      </c>
      <c r="I10" s="234"/>
      <c r="J10" s="234"/>
      <c r="K10" s="234"/>
      <c r="L10" s="234"/>
      <c r="M10" s="234"/>
      <c r="N10" s="234"/>
      <c r="O10" s="234"/>
      <c r="P10" s="234"/>
      <c r="Q10" s="234"/>
      <c r="R10" s="234"/>
      <c r="S10" s="234"/>
      <c r="T10" s="234"/>
      <c r="U10" s="234"/>
      <c r="V10" s="234"/>
      <c r="W10" s="234"/>
      <c r="X10" s="234"/>
      <c r="Y10" s="234"/>
      <c r="Z10" s="234"/>
    </row>
    <row r="11" ht="10.5" customHeight="1">
      <c r="A11" s="234" t="s">
        <v>377</v>
      </c>
      <c r="B11" s="234"/>
      <c r="C11" s="234"/>
      <c r="D11" s="236">
        <v>0.00325</v>
      </c>
      <c r="E11" s="236">
        <v>0.0038</v>
      </c>
      <c r="F11" s="236">
        <v>0.0238</v>
      </c>
      <c r="G11" s="236">
        <v>1.0</v>
      </c>
      <c r="H11" s="236" t="s">
        <v>374</v>
      </c>
      <c r="I11" s="234"/>
      <c r="J11" s="234"/>
      <c r="K11" s="234"/>
      <c r="L11" s="234"/>
      <c r="M11" s="234"/>
      <c r="N11" s="234"/>
      <c r="O11" s="234"/>
      <c r="P11" s="234"/>
      <c r="Q11" s="234"/>
      <c r="R11" s="234"/>
      <c r="S11" s="234"/>
      <c r="T11" s="234"/>
      <c r="U11" s="234"/>
      <c r="V11" s="234"/>
      <c r="W11" s="234"/>
      <c r="X11" s="234"/>
      <c r="Y11" s="234"/>
      <c r="Z11" s="234"/>
    </row>
    <row r="12" ht="10.5" customHeight="1">
      <c r="A12" s="239" t="s">
        <v>378</v>
      </c>
      <c r="B12" s="239"/>
      <c r="C12" s="239"/>
      <c r="D12" s="240" t="s">
        <v>374</v>
      </c>
      <c r="E12" s="240" t="s">
        <v>374</v>
      </c>
      <c r="F12" s="240" t="s">
        <v>374</v>
      </c>
      <c r="G12" s="240" t="s">
        <v>374</v>
      </c>
      <c r="H12" s="240">
        <v>49.8</v>
      </c>
      <c r="I12" s="234"/>
      <c r="J12" s="234"/>
      <c r="K12" s="234"/>
      <c r="L12" s="234"/>
      <c r="M12" s="234"/>
      <c r="N12" s="234"/>
      <c r="O12" s="234"/>
      <c r="P12" s="234"/>
      <c r="Q12" s="234"/>
      <c r="R12" s="234"/>
      <c r="S12" s="234"/>
      <c r="T12" s="234"/>
      <c r="U12" s="234"/>
      <c r="V12" s="234"/>
      <c r="W12" s="234"/>
      <c r="X12" s="234"/>
      <c r="Y12" s="234"/>
      <c r="Z12" s="234"/>
    </row>
    <row r="13" ht="10.5" customHeight="1">
      <c r="A13" s="242" t="s">
        <v>379</v>
      </c>
      <c r="B13" s="234"/>
      <c r="C13" s="234"/>
      <c r="D13" s="234"/>
      <c r="E13" s="234"/>
      <c r="F13" s="234"/>
      <c r="G13" s="234"/>
      <c r="H13" s="234"/>
      <c r="I13" s="234"/>
      <c r="J13" s="234"/>
      <c r="K13" s="234"/>
      <c r="L13" s="234"/>
      <c r="M13" s="234"/>
      <c r="N13" s="234"/>
      <c r="O13" s="234"/>
      <c r="P13" s="234"/>
      <c r="Q13" s="234"/>
      <c r="R13" s="234"/>
      <c r="S13" s="234"/>
      <c r="T13" s="234"/>
      <c r="U13" s="234"/>
      <c r="V13" s="234"/>
      <c r="W13" s="234"/>
      <c r="X13" s="234"/>
      <c r="Y13" s="234"/>
      <c r="Z13" s="234"/>
    </row>
    <row r="14" ht="10.5" customHeight="1">
      <c r="A14" s="234"/>
      <c r="B14" s="234"/>
      <c r="C14" s="234"/>
      <c r="D14" s="234"/>
      <c r="E14" s="234"/>
      <c r="F14" s="234"/>
      <c r="G14" s="234"/>
      <c r="H14" s="234"/>
      <c r="I14" s="234"/>
      <c r="J14" s="234"/>
      <c r="K14" s="234"/>
      <c r="L14" s="234"/>
      <c r="M14" s="234"/>
      <c r="N14" s="234"/>
      <c r="O14" s="234"/>
      <c r="P14" s="234"/>
      <c r="Q14" s="234"/>
      <c r="R14" s="234"/>
      <c r="S14" s="234"/>
      <c r="T14" s="234"/>
      <c r="U14" s="234"/>
      <c r="V14" s="234"/>
      <c r="W14" s="234"/>
      <c r="X14" s="234"/>
      <c r="Y14" s="234"/>
      <c r="Z14" s="234"/>
    </row>
    <row r="15" ht="10.5" customHeight="1">
      <c r="A15" s="234"/>
      <c r="B15" s="234"/>
      <c r="C15" s="234"/>
      <c r="D15" s="234"/>
      <c r="E15" s="235" t="s">
        <v>380</v>
      </c>
      <c r="F15" s="236"/>
      <c r="G15" s="236"/>
      <c r="H15" s="236"/>
      <c r="I15" s="234"/>
      <c r="J15" s="234"/>
      <c r="K15" s="234"/>
      <c r="L15" s="234"/>
      <c r="M15" s="234"/>
      <c r="N15" s="234"/>
      <c r="O15" s="234"/>
      <c r="P15" s="234"/>
      <c r="Q15" s="234"/>
      <c r="R15" s="234"/>
      <c r="S15" s="234"/>
      <c r="T15" s="234"/>
      <c r="U15" s="234"/>
      <c r="V15" s="234"/>
      <c r="W15" s="234"/>
      <c r="X15" s="234"/>
      <c r="Y15" s="234"/>
      <c r="Z15" s="234"/>
    </row>
    <row r="16" ht="10.5" customHeight="1">
      <c r="A16" s="234"/>
      <c r="B16" s="234"/>
      <c r="C16" s="234"/>
      <c r="D16" s="234"/>
      <c r="E16" s="236" t="s">
        <v>369</v>
      </c>
      <c r="F16" s="236" t="s">
        <v>364</v>
      </c>
      <c r="G16" s="236" t="s">
        <v>368</v>
      </c>
      <c r="H16" s="236" t="s">
        <v>364</v>
      </c>
      <c r="I16" s="234"/>
      <c r="J16" s="234"/>
      <c r="K16" s="234"/>
      <c r="L16" s="234"/>
      <c r="M16" s="234"/>
      <c r="N16" s="234"/>
      <c r="O16" s="234"/>
      <c r="P16" s="234"/>
      <c r="Q16" s="234"/>
      <c r="R16" s="234"/>
      <c r="S16" s="234"/>
      <c r="T16" s="234"/>
      <c r="U16" s="234"/>
      <c r="V16" s="234"/>
      <c r="W16" s="234"/>
      <c r="X16" s="234"/>
      <c r="Y16" s="234"/>
      <c r="Z16" s="234"/>
    </row>
    <row r="17" ht="10.5" customHeight="1">
      <c r="A17" s="237" t="s">
        <v>381</v>
      </c>
      <c r="B17" s="234"/>
      <c r="C17" s="234"/>
      <c r="D17" s="234"/>
      <c r="E17" s="236" t="s">
        <v>382</v>
      </c>
      <c r="F17" s="236" t="s">
        <v>383</v>
      </c>
      <c r="G17" s="236" t="s">
        <v>382</v>
      </c>
      <c r="H17" s="236" t="s">
        <v>384</v>
      </c>
      <c r="I17" s="234"/>
      <c r="J17" s="234"/>
      <c r="K17" s="234"/>
      <c r="L17" s="234"/>
      <c r="M17" s="234"/>
      <c r="N17" s="234"/>
      <c r="O17" s="234"/>
      <c r="P17" s="234"/>
      <c r="Q17" s="234"/>
      <c r="R17" s="234"/>
      <c r="S17" s="234"/>
      <c r="T17" s="234"/>
      <c r="U17" s="234"/>
      <c r="V17" s="234"/>
      <c r="W17" s="234"/>
      <c r="X17" s="234"/>
      <c r="Y17" s="234"/>
      <c r="Z17" s="234"/>
    </row>
    <row r="18" ht="10.5" customHeight="1">
      <c r="A18" s="234"/>
      <c r="B18" s="234"/>
      <c r="C18" s="234"/>
      <c r="D18" s="234"/>
      <c r="E18" s="236"/>
      <c r="F18" s="236"/>
      <c r="G18" s="236"/>
      <c r="H18" s="236"/>
      <c r="I18" s="234"/>
      <c r="J18" s="234"/>
      <c r="K18" s="234"/>
      <c r="L18" s="234"/>
      <c r="M18" s="234"/>
      <c r="N18" s="234"/>
      <c r="O18" s="234"/>
      <c r="P18" s="234"/>
      <c r="Q18" s="234"/>
      <c r="R18" s="234"/>
      <c r="S18" s="234"/>
      <c r="T18" s="234"/>
      <c r="U18" s="234"/>
      <c r="V18" s="234"/>
      <c r="W18" s="234"/>
      <c r="X18" s="234"/>
      <c r="Y18" s="234"/>
      <c r="Z18" s="234"/>
    </row>
    <row r="19" ht="10.5" customHeight="1">
      <c r="A19" s="239"/>
      <c r="B19" s="239"/>
      <c r="C19" s="239"/>
      <c r="D19" s="239"/>
      <c r="E19" s="243" t="s">
        <v>372</v>
      </c>
      <c r="F19" s="244"/>
      <c r="G19" s="244"/>
      <c r="H19" s="244"/>
      <c r="I19" s="234"/>
      <c r="J19" s="234"/>
      <c r="K19" s="234"/>
      <c r="L19" s="234"/>
      <c r="M19" s="234"/>
      <c r="N19" s="234"/>
      <c r="O19" s="234"/>
      <c r="P19" s="234"/>
      <c r="Q19" s="234"/>
      <c r="R19" s="234"/>
      <c r="S19" s="234"/>
      <c r="T19" s="234"/>
      <c r="U19" s="234"/>
      <c r="V19" s="234"/>
      <c r="W19" s="234"/>
      <c r="X19" s="234"/>
      <c r="Y19" s="234"/>
      <c r="Z19" s="234"/>
    </row>
    <row r="20" ht="10.5" customHeight="1">
      <c r="A20" s="234" t="s">
        <v>385</v>
      </c>
      <c r="B20" s="234"/>
      <c r="C20" s="234"/>
      <c r="D20" s="234"/>
      <c r="E20" s="236">
        <v>0.086</v>
      </c>
      <c r="F20" s="236">
        <v>11.6</v>
      </c>
      <c r="G20" s="236">
        <v>0.542</v>
      </c>
      <c r="H20" s="236">
        <v>1.844</v>
      </c>
      <c r="I20" s="234"/>
      <c r="J20" s="234"/>
      <c r="K20" s="234"/>
      <c r="L20" s="234"/>
      <c r="M20" s="234"/>
      <c r="N20" s="234"/>
      <c r="O20" s="234"/>
      <c r="P20" s="234"/>
      <c r="Q20" s="234"/>
      <c r="R20" s="234"/>
      <c r="S20" s="234"/>
      <c r="T20" s="234"/>
      <c r="U20" s="234"/>
      <c r="V20" s="234"/>
      <c r="W20" s="234"/>
      <c r="X20" s="234"/>
      <c r="Y20" s="234"/>
      <c r="Z20" s="234"/>
    </row>
    <row r="21" ht="10.5" customHeight="1">
      <c r="A21" s="234" t="s">
        <v>386</v>
      </c>
      <c r="B21" s="234"/>
      <c r="C21" s="234"/>
      <c r="D21" s="234"/>
      <c r="E21" s="236">
        <v>0.118</v>
      </c>
      <c r="F21" s="236">
        <v>8.5</v>
      </c>
      <c r="G21" s="245">
        <v>0.74</v>
      </c>
      <c r="H21" s="236">
        <v>1.351</v>
      </c>
      <c r="I21" s="234"/>
      <c r="J21" s="234"/>
      <c r="K21" s="234"/>
      <c r="L21" s="234"/>
      <c r="M21" s="234"/>
      <c r="N21" s="234"/>
      <c r="O21" s="234"/>
      <c r="P21" s="234"/>
      <c r="Q21" s="234"/>
      <c r="R21" s="234"/>
      <c r="S21" s="234"/>
      <c r="T21" s="234"/>
      <c r="U21" s="234"/>
      <c r="V21" s="234"/>
      <c r="W21" s="234"/>
      <c r="X21" s="234"/>
      <c r="Y21" s="234"/>
      <c r="Z21" s="234"/>
    </row>
    <row r="22" ht="10.5" customHeight="1">
      <c r="A22" s="234" t="s">
        <v>387</v>
      </c>
      <c r="B22" s="234"/>
      <c r="C22" s="234"/>
      <c r="D22" s="234"/>
      <c r="E22" s="236">
        <v>0.128</v>
      </c>
      <c r="F22" s="236">
        <v>7.8</v>
      </c>
      <c r="G22" s="245">
        <v>0.806</v>
      </c>
      <c r="H22" s="236">
        <v>1.24</v>
      </c>
      <c r="I22" s="234"/>
      <c r="J22" s="234"/>
      <c r="K22" s="234"/>
      <c r="L22" s="234"/>
      <c r="M22" s="234"/>
      <c r="N22" s="234"/>
      <c r="O22" s="234"/>
      <c r="P22" s="234"/>
      <c r="Q22" s="234"/>
      <c r="R22" s="234"/>
      <c r="S22" s="234"/>
      <c r="T22" s="234"/>
      <c r="U22" s="234"/>
      <c r="V22" s="234"/>
      <c r="W22" s="234"/>
      <c r="X22" s="234"/>
      <c r="Y22" s="234"/>
      <c r="Z22" s="234"/>
    </row>
    <row r="23" ht="10.5" customHeight="1">
      <c r="A23" s="234" t="s">
        <v>388</v>
      </c>
      <c r="B23" s="234"/>
      <c r="C23" s="234"/>
      <c r="D23" s="234"/>
      <c r="E23" s="236">
        <v>0.133</v>
      </c>
      <c r="F23" s="236">
        <v>7.5</v>
      </c>
      <c r="G23" s="236">
        <v>0.839</v>
      </c>
      <c r="H23" s="236">
        <v>1.192</v>
      </c>
      <c r="I23" s="234"/>
      <c r="J23" s="234"/>
      <c r="K23" s="234"/>
      <c r="L23" s="234"/>
      <c r="M23" s="234"/>
      <c r="N23" s="234"/>
      <c r="O23" s="234"/>
      <c r="P23" s="234"/>
      <c r="Q23" s="234"/>
      <c r="R23" s="234"/>
      <c r="S23" s="234"/>
      <c r="T23" s="234"/>
      <c r="U23" s="234"/>
      <c r="V23" s="234"/>
      <c r="W23" s="234"/>
      <c r="X23" s="234"/>
      <c r="Y23" s="234"/>
      <c r="Z23" s="234"/>
    </row>
    <row r="24" ht="10.5" customHeight="1">
      <c r="A24" s="239" t="s">
        <v>389</v>
      </c>
      <c r="B24" s="239"/>
      <c r="C24" s="239"/>
      <c r="D24" s="239"/>
      <c r="E24" s="240">
        <v>0.149</v>
      </c>
      <c r="F24" s="240">
        <v>6.7</v>
      </c>
      <c r="G24" s="240">
        <v>0.939</v>
      </c>
      <c r="H24" s="240">
        <v>1.065</v>
      </c>
      <c r="I24" s="234"/>
      <c r="J24" s="234"/>
      <c r="K24" s="234"/>
      <c r="L24" s="234"/>
      <c r="M24" s="234"/>
      <c r="N24" s="234"/>
      <c r="O24" s="234"/>
      <c r="P24" s="234"/>
      <c r="Q24" s="234"/>
      <c r="R24" s="234"/>
      <c r="S24" s="234"/>
      <c r="T24" s="234"/>
      <c r="U24" s="234"/>
      <c r="V24" s="234"/>
      <c r="W24" s="234"/>
      <c r="X24" s="234"/>
      <c r="Y24" s="234"/>
      <c r="Z24" s="234"/>
    </row>
    <row r="25" ht="10.5" customHeight="1">
      <c r="A25" s="234"/>
      <c r="B25" s="234"/>
      <c r="C25" s="234"/>
      <c r="D25" s="234"/>
      <c r="E25" s="234"/>
      <c r="F25" s="234"/>
      <c r="G25" s="234"/>
      <c r="H25" s="234"/>
      <c r="I25" s="234"/>
      <c r="J25" s="234"/>
      <c r="K25" s="234"/>
      <c r="L25" s="234"/>
      <c r="M25" s="234"/>
      <c r="N25" s="234"/>
      <c r="O25" s="234"/>
      <c r="P25" s="234"/>
      <c r="Q25" s="234"/>
      <c r="R25" s="234"/>
      <c r="S25" s="234"/>
      <c r="T25" s="234"/>
      <c r="U25" s="234"/>
      <c r="V25" s="234"/>
      <c r="W25" s="234"/>
      <c r="X25" s="234"/>
      <c r="Y25" s="234"/>
      <c r="Z25" s="234"/>
    </row>
    <row r="26" ht="10.5" customHeight="1">
      <c r="A26" s="234"/>
      <c r="B26" s="234"/>
      <c r="C26" s="235" t="s">
        <v>363</v>
      </c>
      <c r="D26" s="236"/>
      <c r="E26" s="236"/>
      <c r="F26" s="236"/>
      <c r="G26" s="236"/>
      <c r="H26" s="236"/>
      <c r="I26" s="234"/>
      <c r="J26" s="234"/>
      <c r="K26" s="234"/>
      <c r="L26" s="234"/>
      <c r="M26" s="234"/>
      <c r="N26" s="234"/>
      <c r="O26" s="234"/>
      <c r="P26" s="234"/>
      <c r="Q26" s="234"/>
      <c r="R26" s="234"/>
      <c r="S26" s="234"/>
      <c r="T26" s="234"/>
      <c r="U26" s="234"/>
      <c r="V26" s="234"/>
      <c r="W26" s="234"/>
      <c r="X26" s="234"/>
      <c r="Y26" s="234"/>
      <c r="Z26" s="234"/>
    </row>
    <row r="27" ht="10.5" customHeight="1">
      <c r="A27" s="234"/>
      <c r="B27" s="234"/>
      <c r="C27" s="236" t="s">
        <v>390</v>
      </c>
      <c r="D27" s="236" t="s">
        <v>390</v>
      </c>
      <c r="E27" s="236" t="s">
        <v>391</v>
      </c>
      <c r="F27" s="236" t="s">
        <v>391</v>
      </c>
      <c r="G27" s="236" t="s">
        <v>392</v>
      </c>
      <c r="H27" s="236" t="s">
        <v>393</v>
      </c>
      <c r="I27" s="234"/>
      <c r="J27" s="234"/>
      <c r="K27" s="234"/>
      <c r="L27" s="234"/>
      <c r="M27" s="234"/>
      <c r="N27" s="234"/>
      <c r="O27" s="234"/>
      <c r="P27" s="234"/>
      <c r="Q27" s="234"/>
      <c r="R27" s="234"/>
      <c r="S27" s="234"/>
      <c r="T27" s="234"/>
      <c r="U27" s="234"/>
      <c r="V27" s="234"/>
      <c r="W27" s="234"/>
      <c r="X27" s="234"/>
      <c r="Y27" s="234"/>
      <c r="Z27" s="234"/>
    </row>
    <row r="28" ht="10.5" customHeight="1">
      <c r="A28" s="233" t="s">
        <v>394</v>
      </c>
      <c r="B28" s="234"/>
      <c r="C28" s="236" t="s">
        <v>395</v>
      </c>
      <c r="D28" s="236" t="s">
        <v>396</v>
      </c>
      <c r="E28" s="236" t="s">
        <v>397</v>
      </c>
      <c r="F28" s="236" t="s">
        <v>398</v>
      </c>
      <c r="G28" s="236" t="s">
        <v>399</v>
      </c>
      <c r="H28" s="236" t="s">
        <v>397</v>
      </c>
      <c r="I28" s="234"/>
      <c r="J28" s="234"/>
      <c r="K28" s="234"/>
      <c r="L28" s="234"/>
      <c r="M28" s="234"/>
      <c r="N28" s="234"/>
      <c r="O28" s="234"/>
      <c r="P28" s="234"/>
      <c r="Q28" s="234"/>
      <c r="R28" s="234"/>
      <c r="S28" s="234"/>
      <c r="T28" s="234"/>
      <c r="U28" s="234"/>
      <c r="V28" s="234"/>
      <c r="W28" s="234"/>
      <c r="X28" s="234"/>
      <c r="Y28" s="234"/>
      <c r="Z28" s="234"/>
    </row>
    <row r="29" ht="10.5" customHeight="1">
      <c r="A29" s="234"/>
      <c r="B29" s="234"/>
      <c r="C29" s="236"/>
      <c r="D29" s="236"/>
      <c r="E29" s="236"/>
      <c r="F29" s="236"/>
      <c r="G29" s="236"/>
      <c r="H29" s="236"/>
      <c r="I29" s="234"/>
      <c r="J29" s="234"/>
      <c r="K29" s="234"/>
      <c r="L29" s="234"/>
      <c r="M29" s="234"/>
      <c r="N29" s="234"/>
      <c r="O29" s="234"/>
      <c r="P29" s="234"/>
      <c r="Q29" s="234"/>
      <c r="R29" s="234"/>
      <c r="S29" s="234"/>
      <c r="T29" s="234"/>
      <c r="U29" s="234"/>
      <c r="V29" s="234"/>
      <c r="W29" s="234"/>
      <c r="X29" s="234"/>
      <c r="Y29" s="234"/>
      <c r="Z29" s="234"/>
    </row>
    <row r="30" ht="10.5" customHeight="1">
      <c r="A30" s="238" t="s">
        <v>295</v>
      </c>
      <c r="B30" s="239"/>
      <c r="C30" s="243" t="s">
        <v>372</v>
      </c>
      <c r="D30" s="244"/>
      <c r="E30" s="244"/>
      <c r="F30" s="244"/>
      <c r="G30" s="244"/>
      <c r="H30" s="244"/>
      <c r="I30" s="234"/>
      <c r="J30" s="234"/>
      <c r="K30" s="234"/>
      <c r="L30" s="234"/>
      <c r="M30" s="234"/>
      <c r="N30" s="234"/>
      <c r="O30" s="234"/>
      <c r="P30" s="234"/>
      <c r="Q30" s="234"/>
      <c r="R30" s="234"/>
      <c r="S30" s="234"/>
      <c r="T30" s="234"/>
      <c r="U30" s="234"/>
      <c r="V30" s="234"/>
      <c r="W30" s="234"/>
      <c r="X30" s="234"/>
      <c r="Y30" s="234"/>
      <c r="Z30" s="234"/>
    </row>
    <row r="31" ht="10.5" customHeight="1">
      <c r="A31" s="234" t="s">
        <v>400</v>
      </c>
      <c r="B31" s="234"/>
      <c r="C31" s="236">
        <v>1.0</v>
      </c>
      <c r="D31" s="236">
        <v>35.3</v>
      </c>
      <c r="E31" s="246">
        <v>0.9</v>
      </c>
      <c r="F31" s="70">
        <v>0.735294117647059</v>
      </c>
      <c r="G31" s="205">
        <v>35.7148864739502</v>
      </c>
      <c r="H31" s="70">
        <v>6.597</v>
      </c>
      <c r="I31" s="234"/>
      <c r="J31" s="234"/>
      <c r="K31" s="234"/>
      <c r="L31" s="234"/>
      <c r="M31" s="234"/>
      <c r="N31" s="234"/>
      <c r="O31" s="234"/>
      <c r="P31" s="234"/>
      <c r="Q31" s="234"/>
      <c r="R31" s="234"/>
      <c r="S31" s="234"/>
      <c r="T31" s="234"/>
      <c r="U31" s="234"/>
      <c r="V31" s="234"/>
      <c r="W31" s="234"/>
      <c r="X31" s="234"/>
      <c r="Y31" s="234"/>
      <c r="Z31" s="234"/>
    </row>
    <row r="32" ht="10.5" customHeight="1">
      <c r="A32" s="234" t="s">
        <v>401</v>
      </c>
      <c r="B32" s="234"/>
      <c r="C32" s="236">
        <v>0.028</v>
      </c>
      <c r="D32" s="236">
        <v>1.0</v>
      </c>
      <c r="E32" s="247">
        <v>0.0254851650054429</v>
      </c>
      <c r="F32" s="247">
        <v>0.0208212132397409</v>
      </c>
      <c r="G32" s="70">
        <v>1.01133308326587</v>
      </c>
      <c r="H32" s="70">
        <v>0.186806259489896</v>
      </c>
      <c r="I32" s="234"/>
      <c r="J32" s="234"/>
      <c r="K32" s="234"/>
      <c r="L32" s="234"/>
      <c r="M32" s="234"/>
      <c r="N32" s="234"/>
      <c r="O32" s="234"/>
      <c r="P32" s="234"/>
      <c r="Q32" s="234"/>
      <c r="R32" s="234"/>
      <c r="S32" s="234"/>
      <c r="T32" s="234"/>
      <c r="U32" s="234"/>
      <c r="V32" s="234"/>
      <c r="W32" s="234"/>
      <c r="X32" s="234"/>
      <c r="Y32" s="234"/>
      <c r="Z32" s="234"/>
    </row>
    <row r="33" ht="10.5" customHeight="1">
      <c r="A33" s="234" t="s">
        <v>402</v>
      </c>
      <c r="B33" s="234"/>
      <c r="C33" s="70">
        <v>1.11111111111111</v>
      </c>
      <c r="D33" s="205">
        <v>39.2385138486029</v>
      </c>
      <c r="E33" s="10">
        <v>1.0</v>
      </c>
      <c r="F33" s="70">
        <v>0.816993464052288</v>
      </c>
      <c r="G33" s="205">
        <v>39.683207193278</v>
      </c>
      <c r="H33" s="70">
        <v>7.33</v>
      </c>
      <c r="I33" s="234"/>
      <c r="J33" s="234"/>
      <c r="K33" s="234"/>
      <c r="L33" s="234"/>
      <c r="M33" s="234"/>
      <c r="N33" s="234"/>
      <c r="O33" s="234"/>
      <c r="P33" s="234"/>
      <c r="Q33" s="234"/>
      <c r="R33" s="234"/>
      <c r="S33" s="234"/>
      <c r="T33" s="234"/>
      <c r="U33" s="234"/>
      <c r="V33" s="234"/>
      <c r="W33" s="234"/>
      <c r="X33" s="234"/>
      <c r="Y33" s="234"/>
      <c r="Z33" s="234"/>
    </row>
    <row r="34" ht="10.5" customHeight="1">
      <c r="A34" s="234" t="s">
        <v>403</v>
      </c>
      <c r="B34" s="234"/>
      <c r="C34" s="10">
        <v>1.36</v>
      </c>
      <c r="D34" s="205">
        <v>48.02794095069</v>
      </c>
      <c r="E34" s="70">
        <v>1.224</v>
      </c>
      <c r="F34" s="248">
        <v>1.0</v>
      </c>
      <c r="G34" s="205">
        <v>48.5722456045722</v>
      </c>
      <c r="H34" s="70">
        <v>8.97192</v>
      </c>
      <c r="I34" s="234"/>
      <c r="J34" s="234"/>
      <c r="K34" s="234"/>
      <c r="L34" s="234"/>
      <c r="M34" s="234"/>
      <c r="N34" s="234"/>
      <c r="O34" s="234"/>
      <c r="P34" s="234"/>
      <c r="Q34" s="234"/>
      <c r="R34" s="234"/>
      <c r="S34" s="234"/>
      <c r="T34" s="234"/>
      <c r="U34" s="234"/>
      <c r="V34" s="234"/>
      <c r="W34" s="234"/>
      <c r="X34" s="234"/>
      <c r="Y34" s="234"/>
      <c r="Z34" s="234"/>
    </row>
    <row r="35" ht="10.5" customHeight="1">
      <c r="A35" s="234" t="s">
        <v>404</v>
      </c>
      <c r="B35" s="234"/>
      <c r="C35" s="247">
        <v>0.0279995290123457</v>
      </c>
      <c r="D35" s="70">
        <v>0.988793916214757</v>
      </c>
      <c r="E35" s="247">
        <v>0.0251995761111111</v>
      </c>
      <c r="F35" s="247">
        <v>0.0205878889796659</v>
      </c>
      <c r="G35" s="10">
        <v>1.0</v>
      </c>
      <c r="H35" s="70">
        <v>0.184712892894444</v>
      </c>
      <c r="I35" s="234"/>
      <c r="J35" s="234"/>
      <c r="K35" s="234"/>
      <c r="L35" s="234"/>
      <c r="M35" s="234"/>
      <c r="N35" s="234"/>
      <c r="O35" s="234"/>
      <c r="P35" s="234"/>
      <c r="Q35" s="234"/>
      <c r="R35" s="234"/>
      <c r="S35" s="234"/>
      <c r="T35" s="234"/>
      <c r="U35" s="234"/>
      <c r="V35" s="234"/>
      <c r="W35" s="234"/>
      <c r="X35" s="234"/>
      <c r="Y35" s="234"/>
      <c r="Z35" s="234"/>
    </row>
    <row r="36" ht="10.5" customHeight="1">
      <c r="A36" s="239" t="s">
        <v>405</v>
      </c>
      <c r="B36" s="239"/>
      <c r="C36" s="249">
        <v>0.151584053357587</v>
      </c>
      <c r="D36" s="249">
        <v>5.35313967920913</v>
      </c>
      <c r="E36" s="249">
        <v>0.136425648021828</v>
      </c>
      <c r="F36" s="249">
        <v>0.111458862762931</v>
      </c>
      <c r="G36" s="249">
        <v>5.41380725692742</v>
      </c>
      <c r="H36" s="250">
        <v>1.0</v>
      </c>
      <c r="I36" s="234"/>
      <c r="J36" s="234"/>
      <c r="K36" s="234"/>
      <c r="L36" s="234"/>
      <c r="M36" s="234"/>
      <c r="N36" s="234"/>
      <c r="O36" s="234"/>
      <c r="P36" s="234"/>
      <c r="Q36" s="234"/>
      <c r="R36" s="234"/>
      <c r="S36" s="234"/>
      <c r="T36" s="234"/>
      <c r="U36" s="234"/>
      <c r="V36" s="234"/>
      <c r="W36" s="234"/>
      <c r="X36" s="234"/>
      <c r="Y36" s="234"/>
      <c r="Z36" s="234"/>
    </row>
    <row r="37" ht="10.5" customHeight="1">
      <c r="A37" s="234"/>
      <c r="B37" s="234"/>
      <c r="C37" s="236"/>
      <c r="D37" s="236"/>
      <c r="E37" s="236"/>
      <c r="F37" s="236"/>
      <c r="G37" s="236"/>
      <c r="H37" s="236"/>
      <c r="I37" s="234"/>
      <c r="J37" s="234"/>
      <c r="K37" s="234"/>
      <c r="L37" s="234"/>
      <c r="M37" s="234"/>
      <c r="N37" s="234"/>
      <c r="O37" s="234"/>
      <c r="P37" s="234"/>
      <c r="Q37" s="234"/>
      <c r="R37" s="234"/>
      <c r="S37" s="234"/>
      <c r="T37" s="234"/>
      <c r="U37" s="234"/>
      <c r="V37" s="234"/>
      <c r="W37" s="234"/>
      <c r="X37" s="234"/>
      <c r="Y37" s="234"/>
      <c r="Z37" s="234"/>
    </row>
    <row r="38" ht="10.5" customHeight="1">
      <c r="A38" s="234"/>
      <c r="B38" s="234"/>
      <c r="C38" s="234"/>
      <c r="D38" s="234"/>
      <c r="E38" s="234"/>
      <c r="F38" s="234"/>
      <c r="G38" s="234"/>
      <c r="H38" s="234"/>
      <c r="I38" s="234"/>
      <c r="J38" s="234"/>
      <c r="K38" s="234"/>
      <c r="L38" s="234"/>
      <c r="M38" s="234"/>
      <c r="N38" s="234"/>
      <c r="O38" s="234"/>
      <c r="P38" s="234"/>
      <c r="Q38" s="234"/>
      <c r="R38" s="234"/>
      <c r="S38" s="234"/>
      <c r="T38" s="234"/>
      <c r="U38" s="234"/>
      <c r="V38" s="234"/>
      <c r="W38" s="234"/>
      <c r="X38" s="234"/>
      <c r="Y38" s="234"/>
      <c r="Z38" s="234"/>
    </row>
    <row r="39" ht="10.5" customHeight="1">
      <c r="A39" s="234"/>
      <c r="B39" s="234"/>
      <c r="C39" s="234"/>
      <c r="D39" s="234"/>
      <c r="E39" s="234"/>
      <c r="F39" s="234"/>
      <c r="G39" s="234"/>
      <c r="H39" s="234"/>
      <c r="I39" s="234"/>
      <c r="J39" s="234"/>
      <c r="K39" s="234"/>
      <c r="L39" s="234"/>
      <c r="M39" s="234"/>
      <c r="N39" s="234"/>
      <c r="O39" s="234"/>
      <c r="P39" s="234"/>
      <c r="Q39" s="234"/>
      <c r="R39" s="234"/>
      <c r="S39" s="234"/>
      <c r="T39" s="234"/>
      <c r="U39" s="234"/>
      <c r="V39" s="234"/>
      <c r="W39" s="234"/>
      <c r="X39" s="234"/>
      <c r="Y39" s="234"/>
      <c r="Z39" s="234"/>
    </row>
    <row r="40" ht="10.5" customHeight="1">
      <c r="A40" s="233" t="s">
        <v>406</v>
      </c>
      <c r="B40" s="251"/>
      <c r="C40" s="251"/>
      <c r="D40" s="251"/>
      <c r="E40" s="251"/>
      <c r="F40" s="251"/>
      <c r="G40" s="251"/>
      <c r="H40" s="251"/>
      <c r="I40" s="251"/>
      <c r="J40" s="251"/>
      <c r="K40" s="251"/>
      <c r="L40" s="251"/>
      <c r="M40" s="251"/>
      <c r="N40" s="251"/>
      <c r="O40" s="251"/>
      <c r="P40" s="251"/>
      <c r="Q40" s="251"/>
      <c r="R40" s="251"/>
      <c r="S40" s="251"/>
      <c r="T40" s="251"/>
      <c r="U40" s="251"/>
      <c r="V40" s="251"/>
      <c r="W40" s="251"/>
      <c r="X40" s="251"/>
      <c r="Y40" s="251"/>
      <c r="Z40" s="251"/>
    </row>
    <row r="41" ht="10.5" customHeight="1">
      <c r="A41" s="234" t="s">
        <v>407</v>
      </c>
      <c r="B41" s="234"/>
      <c r="C41" s="234"/>
      <c r="D41" s="234"/>
      <c r="E41" s="234"/>
      <c r="F41" s="234"/>
      <c r="G41" s="234"/>
      <c r="H41" s="234"/>
      <c r="I41" s="234"/>
      <c r="J41" s="234"/>
      <c r="K41" s="234"/>
      <c r="L41" s="234"/>
      <c r="M41" s="234"/>
      <c r="N41" s="234"/>
      <c r="O41" s="234"/>
      <c r="P41" s="234"/>
      <c r="Q41" s="234"/>
      <c r="R41" s="234"/>
      <c r="S41" s="234"/>
      <c r="T41" s="234"/>
      <c r="U41" s="234"/>
      <c r="V41" s="234"/>
      <c r="W41" s="234"/>
      <c r="X41" s="234"/>
      <c r="Y41" s="234"/>
      <c r="Z41" s="234"/>
    </row>
    <row r="42" ht="10.5" customHeight="1">
      <c r="A42" s="234" t="s">
        <v>408</v>
      </c>
      <c r="B42" s="234"/>
      <c r="C42" s="234"/>
      <c r="D42" s="234"/>
      <c r="E42" s="234"/>
      <c r="F42" s="234"/>
      <c r="G42" s="234"/>
      <c r="H42" s="234"/>
      <c r="I42" s="234"/>
      <c r="J42" s="234"/>
      <c r="K42" s="234"/>
      <c r="L42" s="234"/>
      <c r="M42" s="234"/>
      <c r="N42" s="234"/>
      <c r="O42" s="234"/>
      <c r="P42" s="234"/>
      <c r="Q42" s="234"/>
      <c r="R42" s="234"/>
      <c r="S42" s="234"/>
      <c r="T42" s="234"/>
      <c r="U42" s="234"/>
      <c r="V42" s="234"/>
      <c r="W42" s="234"/>
      <c r="X42" s="234"/>
      <c r="Y42" s="234"/>
      <c r="Z42" s="234"/>
    </row>
    <row r="43" ht="10.5" customHeight="1">
      <c r="A43" s="234" t="s">
        <v>409</v>
      </c>
      <c r="B43" s="234"/>
      <c r="C43" s="234"/>
      <c r="D43" s="234"/>
      <c r="E43" s="234"/>
      <c r="F43" s="234"/>
      <c r="G43" s="234"/>
      <c r="H43" s="234"/>
      <c r="I43" s="234"/>
      <c r="J43" s="234"/>
      <c r="K43" s="234"/>
      <c r="L43" s="234"/>
      <c r="M43" s="234"/>
      <c r="N43" s="234"/>
      <c r="O43" s="234"/>
      <c r="P43" s="234"/>
      <c r="Q43" s="234"/>
      <c r="R43" s="234"/>
      <c r="S43" s="234"/>
      <c r="T43" s="234"/>
      <c r="U43" s="234"/>
      <c r="V43" s="234"/>
      <c r="W43" s="234"/>
      <c r="X43" s="234"/>
      <c r="Y43" s="234"/>
      <c r="Z43" s="234"/>
    </row>
    <row r="44" ht="10.5" customHeight="1">
      <c r="A44" s="234" t="s">
        <v>410</v>
      </c>
      <c r="B44" s="234"/>
      <c r="C44" s="234"/>
      <c r="D44" s="234"/>
      <c r="E44" s="234"/>
      <c r="F44" s="234"/>
      <c r="G44" s="234"/>
      <c r="H44" s="234"/>
      <c r="I44" s="234"/>
      <c r="J44" s="234"/>
      <c r="K44" s="234"/>
      <c r="L44" s="234"/>
      <c r="M44" s="234"/>
      <c r="N44" s="234"/>
      <c r="O44" s="234"/>
      <c r="P44" s="234"/>
      <c r="Q44" s="234"/>
      <c r="R44" s="234"/>
      <c r="S44" s="234"/>
      <c r="T44" s="234"/>
      <c r="U44" s="234"/>
      <c r="V44" s="234"/>
      <c r="W44" s="234"/>
      <c r="X44" s="234"/>
      <c r="Y44" s="234"/>
      <c r="Z44" s="234"/>
    </row>
    <row r="45" ht="10.5" customHeight="1">
      <c r="A45" s="234" t="s">
        <v>411</v>
      </c>
      <c r="B45" s="234"/>
      <c r="C45" s="234"/>
      <c r="D45" s="234"/>
      <c r="E45" s="234"/>
      <c r="F45" s="234"/>
      <c r="G45" s="234"/>
      <c r="H45" s="234"/>
      <c r="I45" s="234"/>
      <c r="J45" s="234"/>
      <c r="K45" s="234"/>
      <c r="L45" s="234"/>
      <c r="M45" s="234"/>
      <c r="N45" s="234"/>
      <c r="O45" s="234"/>
      <c r="P45" s="234"/>
      <c r="Q45" s="234"/>
      <c r="R45" s="234"/>
      <c r="S45" s="234"/>
      <c r="T45" s="234"/>
      <c r="U45" s="234"/>
      <c r="V45" s="234"/>
      <c r="W45" s="234"/>
      <c r="X45" s="234"/>
      <c r="Y45" s="234"/>
      <c r="Z45" s="234"/>
    </row>
    <row r="46" ht="10.5" customHeight="1">
      <c r="A46" s="234" t="s">
        <v>412</v>
      </c>
      <c r="B46" s="234"/>
      <c r="C46" s="234"/>
      <c r="D46" s="234"/>
      <c r="E46" s="234"/>
      <c r="F46" s="234"/>
      <c r="G46" s="234"/>
      <c r="H46" s="234"/>
      <c r="I46" s="234"/>
      <c r="J46" s="234"/>
      <c r="K46" s="234"/>
      <c r="L46" s="234"/>
      <c r="M46" s="234"/>
      <c r="N46" s="234"/>
      <c r="O46" s="234"/>
      <c r="P46" s="234"/>
      <c r="Q46" s="234"/>
      <c r="R46" s="234"/>
      <c r="S46" s="234"/>
      <c r="T46" s="234"/>
      <c r="U46" s="234"/>
      <c r="V46" s="234"/>
      <c r="W46" s="234"/>
      <c r="X46" s="234"/>
      <c r="Y46" s="234"/>
      <c r="Z46" s="234"/>
    </row>
    <row r="47" ht="10.5" customHeight="1">
      <c r="A47" s="234" t="s">
        <v>413</v>
      </c>
      <c r="B47" s="234"/>
      <c r="C47" s="234"/>
      <c r="D47" s="234"/>
      <c r="E47" s="234"/>
      <c r="F47" s="234"/>
      <c r="G47" s="234"/>
      <c r="H47" s="234"/>
      <c r="I47" s="234"/>
      <c r="J47" s="234"/>
      <c r="K47" s="234"/>
      <c r="L47" s="234"/>
      <c r="M47" s="234"/>
      <c r="N47" s="234"/>
      <c r="O47" s="234"/>
      <c r="P47" s="234"/>
      <c r="Q47" s="234"/>
      <c r="R47" s="234"/>
      <c r="S47" s="234"/>
      <c r="T47" s="234"/>
      <c r="U47" s="234"/>
      <c r="V47" s="234"/>
      <c r="W47" s="234"/>
      <c r="X47" s="234"/>
      <c r="Y47" s="234"/>
      <c r="Z47" s="234"/>
    </row>
    <row r="48" ht="10.5" customHeight="1">
      <c r="A48" s="234" t="s">
        <v>414</v>
      </c>
      <c r="B48" s="234"/>
      <c r="C48" s="234"/>
      <c r="D48" s="234"/>
      <c r="E48" s="234"/>
      <c r="F48" s="234"/>
      <c r="G48" s="234"/>
      <c r="H48" s="234"/>
      <c r="I48" s="234"/>
      <c r="J48" s="234"/>
      <c r="K48" s="234"/>
      <c r="L48" s="234"/>
      <c r="M48" s="234"/>
      <c r="N48" s="234"/>
      <c r="O48" s="234"/>
      <c r="P48" s="234"/>
      <c r="Q48" s="234"/>
      <c r="R48" s="234"/>
      <c r="S48" s="234"/>
      <c r="T48" s="234"/>
      <c r="U48" s="234"/>
      <c r="V48" s="234"/>
      <c r="W48" s="234"/>
      <c r="X48" s="234"/>
      <c r="Y48" s="234"/>
      <c r="Z48" s="234"/>
    </row>
    <row r="49" ht="10.5" customHeight="1">
      <c r="A49" s="234"/>
      <c r="B49" s="234"/>
      <c r="C49" s="234"/>
      <c r="D49" s="234"/>
      <c r="E49" s="234"/>
      <c r="F49" s="234"/>
      <c r="G49" s="234"/>
      <c r="H49" s="234"/>
      <c r="I49" s="234"/>
      <c r="J49" s="234"/>
      <c r="K49" s="234"/>
      <c r="L49" s="234"/>
      <c r="M49" s="234"/>
      <c r="N49" s="234"/>
      <c r="O49" s="234"/>
      <c r="P49" s="234"/>
      <c r="Q49" s="234"/>
      <c r="R49" s="234"/>
      <c r="S49" s="234"/>
      <c r="T49" s="234"/>
      <c r="U49" s="234"/>
      <c r="V49" s="234"/>
      <c r="W49" s="234"/>
      <c r="X49" s="234"/>
      <c r="Y49" s="234"/>
      <c r="Z49" s="234"/>
    </row>
    <row r="50" ht="10.5" customHeight="1">
      <c r="A50" s="252" t="s">
        <v>415</v>
      </c>
      <c r="B50" s="234"/>
      <c r="C50" s="234"/>
      <c r="D50" s="234"/>
      <c r="E50" s="234"/>
      <c r="F50" s="234"/>
      <c r="G50" s="234"/>
      <c r="H50" s="234"/>
      <c r="I50" s="234"/>
      <c r="J50" s="234"/>
      <c r="K50" s="234"/>
      <c r="L50" s="234"/>
      <c r="M50" s="234"/>
      <c r="N50" s="234"/>
      <c r="O50" s="234"/>
      <c r="P50" s="234"/>
      <c r="Q50" s="234"/>
      <c r="R50" s="234"/>
      <c r="S50" s="234"/>
      <c r="T50" s="234"/>
      <c r="U50" s="234"/>
      <c r="V50" s="234"/>
      <c r="W50" s="234"/>
      <c r="X50" s="234"/>
      <c r="Y50" s="234"/>
      <c r="Z50" s="234"/>
    </row>
    <row r="51" ht="10.5" customHeight="1">
      <c r="A51" s="239" t="s">
        <v>416</v>
      </c>
      <c r="B51" s="239"/>
      <c r="C51" s="239"/>
      <c r="D51" s="239"/>
      <c r="E51" s="234"/>
      <c r="F51" s="234"/>
      <c r="G51" s="234"/>
      <c r="H51" s="234"/>
      <c r="I51" s="234"/>
      <c r="J51" s="234"/>
      <c r="K51" s="234"/>
      <c r="L51" s="234"/>
      <c r="M51" s="234"/>
      <c r="N51" s="234"/>
      <c r="O51" s="234"/>
      <c r="P51" s="234"/>
      <c r="Q51" s="234"/>
      <c r="R51" s="234"/>
      <c r="S51" s="234"/>
      <c r="T51" s="234"/>
      <c r="U51" s="234"/>
      <c r="V51" s="234"/>
      <c r="W51" s="234"/>
      <c r="X51" s="234"/>
      <c r="Y51" s="234"/>
      <c r="Z51" s="234"/>
    </row>
    <row r="52" ht="10.5" customHeight="1">
      <c r="A52" s="234" t="s">
        <v>417</v>
      </c>
      <c r="B52" s="234" t="s">
        <v>418</v>
      </c>
      <c r="C52" s="234"/>
      <c r="D52" s="234"/>
      <c r="E52" s="234"/>
      <c r="F52" s="234"/>
      <c r="G52" s="234"/>
      <c r="H52" s="234"/>
      <c r="I52" s="234"/>
      <c r="J52" s="234"/>
      <c r="K52" s="234"/>
      <c r="L52" s="234"/>
      <c r="M52" s="234"/>
      <c r="N52" s="234"/>
      <c r="O52" s="234"/>
      <c r="P52" s="234"/>
      <c r="Q52" s="234"/>
      <c r="R52" s="234"/>
      <c r="S52" s="234"/>
      <c r="T52" s="234"/>
      <c r="U52" s="234"/>
      <c r="V52" s="234"/>
      <c r="W52" s="234"/>
      <c r="X52" s="234"/>
      <c r="Y52" s="234"/>
      <c r="Z52" s="234"/>
    </row>
    <row r="53" ht="10.5" customHeight="1">
      <c r="A53" s="234"/>
      <c r="B53" s="234" t="s">
        <v>419</v>
      </c>
      <c r="C53" s="234"/>
      <c r="D53" s="234"/>
      <c r="E53" s="234"/>
      <c r="F53" s="234"/>
      <c r="G53" s="234"/>
      <c r="H53" s="234"/>
      <c r="I53" s="234"/>
      <c r="J53" s="234"/>
      <c r="K53" s="234"/>
      <c r="L53" s="234"/>
      <c r="M53" s="234"/>
      <c r="N53" s="234"/>
      <c r="O53" s="234"/>
      <c r="P53" s="234"/>
      <c r="Q53" s="234"/>
      <c r="R53" s="234"/>
      <c r="S53" s="234"/>
      <c r="T53" s="234"/>
      <c r="U53" s="234"/>
      <c r="V53" s="234"/>
      <c r="W53" s="234"/>
      <c r="X53" s="234"/>
      <c r="Y53" s="234"/>
      <c r="Z53" s="234"/>
    </row>
    <row r="54" ht="10.5" customHeight="1">
      <c r="A54" s="239"/>
      <c r="B54" s="239" t="s">
        <v>420</v>
      </c>
      <c r="C54" s="239"/>
      <c r="D54" s="239"/>
      <c r="E54" s="234"/>
      <c r="F54" s="234"/>
      <c r="G54" s="234"/>
      <c r="H54" s="234"/>
      <c r="I54" s="234"/>
      <c r="J54" s="234"/>
      <c r="K54" s="234"/>
      <c r="L54" s="234"/>
      <c r="M54" s="234"/>
      <c r="N54" s="234"/>
      <c r="O54" s="234"/>
      <c r="P54" s="234"/>
      <c r="Q54" s="234"/>
      <c r="R54" s="234"/>
      <c r="S54" s="234"/>
      <c r="T54" s="234"/>
      <c r="U54" s="234"/>
      <c r="V54" s="234"/>
      <c r="W54" s="234"/>
      <c r="X54" s="234"/>
      <c r="Y54" s="234"/>
      <c r="Z54" s="234"/>
    </row>
    <row r="55" ht="10.5" customHeight="1">
      <c r="A55" s="234" t="s">
        <v>421</v>
      </c>
      <c r="B55" s="234" t="s">
        <v>422</v>
      </c>
      <c r="C55" s="234"/>
      <c r="D55" s="234"/>
      <c r="E55" s="234"/>
      <c r="F55" s="234"/>
      <c r="G55" s="234"/>
      <c r="H55" s="234"/>
      <c r="I55" s="234"/>
      <c r="J55" s="234"/>
      <c r="K55" s="234"/>
      <c r="L55" s="234"/>
      <c r="M55" s="234"/>
      <c r="N55" s="234"/>
      <c r="O55" s="234"/>
      <c r="P55" s="234"/>
      <c r="Q55" s="234"/>
      <c r="R55" s="234"/>
      <c r="S55" s="234"/>
      <c r="T55" s="234"/>
      <c r="U55" s="234"/>
      <c r="V55" s="234"/>
      <c r="W55" s="234"/>
      <c r="X55" s="234"/>
      <c r="Y55" s="234"/>
      <c r="Z55" s="234"/>
    </row>
    <row r="56" ht="10.5" customHeight="1">
      <c r="A56" s="234"/>
      <c r="B56" s="234" t="s">
        <v>423</v>
      </c>
      <c r="C56" s="234"/>
      <c r="D56" s="234"/>
      <c r="E56" s="234"/>
      <c r="F56" s="234"/>
      <c r="G56" s="234"/>
      <c r="H56" s="234"/>
      <c r="I56" s="234"/>
      <c r="J56" s="234"/>
      <c r="K56" s="234"/>
      <c r="L56" s="234"/>
      <c r="M56" s="234"/>
      <c r="N56" s="234"/>
      <c r="O56" s="234"/>
      <c r="P56" s="234"/>
      <c r="Q56" s="234"/>
      <c r="R56" s="234"/>
      <c r="S56" s="234"/>
      <c r="T56" s="234"/>
      <c r="U56" s="234"/>
      <c r="V56" s="234"/>
      <c r="W56" s="234"/>
      <c r="X56" s="234"/>
      <c r="Y56" s="234"/>
      <c r="Z56" s="234"/>
    </row>
    <row r="57" ht="10.5" customHeight="1">
      <c r="A57" s="253" t="s">
        <v>424</v>
      </c>
      <c r="B57" s="253" t="s">
        <v>425</v>
      </c>
      <c r="C57" s="253"/>
      <c r="D57" s="253"/>
      <c r="E57" s="234"/>
      <c r="F57" s="234"/>
      <c r="G57" s="234"/>
      <c r="H57" s="234"/>
      <c r="I57" s="234"/>
      <c r="J57" s="234"/>
      <c r="K57" s="234"/>
      <c r="L57" s="234"/>
      <c r="M57" s="234"/>
      <c r="N57" s="234"/>
      <c r="O57" s="234"/>
      <c r="P57" s="234"/>
      <c r="Q57" s="234"/>
      <c r="R57" s="234"/>
      <c r="S57" s="234"/>
      <c r="T57" s="234"/>
      <c r="U57" s="234"/>
      <c r="V57" s="234"/>
      <c r="W57" s="234"/>
      <c r="X57" s="234"/>
      <c r="Y57" s="234"/>
      <c r="Z57" s="234"/>
    </row>
    <row r="58" ht="10.5" customHeight="1">
      <c r="A58" s="254" t="s">
        <v>426</v>
      </c>
      <c r="B58" s="254" t="s">
        <v>427</v>
      </c>
      <c r="C58" s="254"/>
      <c r="D58" s="254"/>
      <c r="E58" s="234"/>
      <c r="F58" s="234"/>
      <c r="G58" s="234"/>
      <c r="H58" s="234"/>
      <c r="I58" s="234"/>
      <c r="J58" s="234"/>
      <c r="K58" s="234"/>
      <c r="L58" s="234"/>
      <c r="M58" s="234"/>
      <c r="N58" s="234"/>
      <c r="O58" s="234"/>
      <c r="P58" s="234"/>
      <c r="Q58" s="234"/>
      <c r="R58" s="234"/>
      <c r="S58" s="234"/>
      <c r="T58" s="234"/>
      <c r="U58" s="234"/>
      <c r="V58" s="234"/>
      <c r="W58" s="234"/>
      <c r="X58" s="234"/>
      <c r="Y58" s="234"/>
      <c r="Z58" s="234"/>
    </row>
    <row r="59" ht="10.5" customHeight="1">
      <c r="A59" s="253"/>
      <c r="B59" s="253"/>
      <c r="C59" s="253"/>
      <c r="D59" s="253"/>
      <c r="E59" s="234"/>
      <c r="F59" s="234"/>
      <c r="G59" s="234"/>
      <c r="H59" s="234"/>
      <c r="I59" s="234"/>
      <c r="J59" s="234"/>
      <c r="K59" s="234"/>
      <c r="L59" s="234"/>
      <c r="M59" s="234"/>
      <c r="N59" s="234"/>
      <c r="O59" s="234"/>
      <c r="P59" s="234"/>
      <c r="Q59" s="234"/>
      <c r="R59" s="234"/>
      <c r="S59" s="234"/>
      <c r="T59" s="234"/>
      <c r="U59" s="234"/>
      <c r="V59" s="234"/>
      <c r="W59" s="234"/>
      <c r="X59" s="234"/>
      <c r="Y59" s="234"/>
      <c r="Z59" s="234"/>
    </row>
    <row r="60" ht="10.5" customHeight="1">
      <c r="A60" s="242" t="s">
        <v>428</v>
      </c>
      <c r="B60" s="234"/>
      <c r="C60" s="234"/>
      <c r="D60" s="234"/>
      <c r="E60" s="234"/>
      <c r="F60" s="234"/>
      <c r="G60" s="234"/>
      <c r="H60" s="234"/>
      <c r="I60" s="234"/>
      <c r="J60" s="234"/>
      <c r="K60" s="234"/>
      <c r="L60" s="234"/>
      <c r="M60" s="234"/>
      <c r="N60" s="234"/>
      <c r="O60" s="234"/>
      <c r="P60" s="234"/>
      <c r="Q60" s="234"/>
      <c r="R60" s="234"/>
      <c r="S60" s="234"/>
      <c r="T60" s="234"/>
      <c r="U60" s="234"/>
      <c r="V60" s="234"/>
      <c r="W60" s="234"/>
      <c r="X60" s="234"/>
      <c r="Y60" s="234"/>
      <c r="Z60" s="234"/>
    </row>
    <row r="61" ht="10.5" customHeight="1">
      <c r="A61" s="234"/>
      <c r="B61" s="234"/>
      <c r="C61" s="234"/>
      <c r="D61" s="234"/>
      <c r="E61" s="234"/>
      <c r="F61" s="234"/>
      <c r="G61" s="234"/>
      <c r="H61" s="234"/>
      <c r="I61" s="234"/>
      <c r="J61" s="234"/>
      <c r="K61" s="234"/>
      <c r="L61" s="234"/>
      <c r="M61" s="234"/>
      <c r="N61" s="234"/>
      <c r="O61" s="234"/>
      <c r="P61" s="234"/>
      <c r="Q61" s="234"/>
      <c r="R61" s="234"/>
      <c r="S61" s="234"/>
      <c r="T61" s="234"/>
      <c r="U61" s="234"/>
      <c r="V61" s="234"/>
      <c r="W61" s="234"/>
      <c r="X61" s="234"/>
      <c r="Y61" s="234"/>
      <c r="Z61" s="234"/>
    </row>
    <row r="62" ht="10.5" customHeight="1">
      <c r="A62" s="252" t="s">
        <v>429</v>
      </c>
      <c r="B62" s="234"/>
      <c r="C62" s="234"/>
      <c r="D62" s="234"/>
      <c r="E62" s="234"/>
      <c r="F62" s="234"/>
      <c r="G62" s="234"/>
      <c r="H62" s="234"/>
      <c r="I62" s="234"/>
      <c r="J62" s="234"/>
      <c r="K62" s="234"/>
      <c r="L62" s="234"/>
      <c r="M62" s="234"/>
      <c r="N62" s="234"/>
      <c r="O62" s="234"/>
      <c r="P62" s="234"/>
      <c r="Q62" s="234"/>
      <c r="R62" s="234"/>
      <c r="S62" s="234"/>
      <c r="T62" s="234"/>
      <c r="U62" s="234"/>
      <c r="V62" s="234"/>
      <c r="W62" s="234"/>
      <c r="X62" s="234"/>
      <c r="Y62" s="234"/>
      <c r="Z62" s="234"/>
    </row>
    <row r="63" ht="10.5" customHeight="1">
      <c r="A63" s="234" t="s">
        <v>430</v>
      </c>
      <c r="B63" s="234"/>
      <c r="C63" s="234"/>
      <c r="D63" s="234"/>
      <c r="E63" s="234"/>
      <c r="F63" s="234"/>
      <c r="G63" s="234"/>
      <c r="H63" s="234"/>
      <c r="I63" s="234"/>
      <c r="J63" s="234"/>
      <c r="K63" s="234"/>
      <c r="L63" s="234"/>
      <c r="M63" s="234"/>
      <c r="N63" s="234"/>
      <c r="O63" s="234"/>
      <c r="P63" s="234"/>
      <c r="Q63" s="234"/>
      <c r="R63" s="234"/>
      <c r="S63" s="234"/>
      <c r="T63" s="234"/>
      <c r="U63" s="234"/>
      <c r="V63" s="234"/>
      <c r="W63" s="234"/>
      <c r="X63" s="234"/>
      <c r="Y63" s="234"/>
      <c r="Z63" s="234"/>
    </row>
    <row r="64" ht="10.5" customHeight="1">
      <c r="A64" s="234"/>
      <c r="B64" s="234"/>
      <c r="C64" s="234"/>
      <c r="D64" s="234"/>
      <c r="E64" s="234"/>
      <c r="F64" s="234"/>
      <c r="G64" s="234"/>
      <c r="H64" s="234"/>
      <c r="I64" s="234"/>
      <c r="J64" s="234"/>
      <c r="K64" s="234"/>
      <c r="L64" s="234"/>
      <c r="M64" s="234"/>
      <c r="N64" s="234"/>
      <c r="O64" s="234"/>
      <c r="P64" s="234"/>
      <c r="Q64" s="234"/>
      <c r="R64" s="234"/>
      <c r="S64" s="234"/>
      <c r="T64" s="234"/>
      <c r="U64" s="234"/>
      <c r="V64" s="234"/>
      <c r="W64" s="234"/>
      <c r="X64" s="234"/>
      <c r="Y64" s="234"/>
      <c r="Z64" s="234"/>
    </row>
    <row r="65" ht="10.5" customHeight="1">
      <c r="A65" s="234"/>
      <c r="B65" s="234"/>
      <c r="C65" s="234"/>
      <c r="D65" s="234"/>
      <c r="E65" s="234"/>
      <c r="F65" s="234"/>
      <c r="G65" s="234"/>
      <c r="H65" s="234"/>
      <c r="I65" s="234"/>
      <c r="J65" s="234"/>
      <c r="K65" s="234"/>
      <c r="L65" s="234"/>
      <c r="M65" s="234"/>
      <c r="N65" s="234"/>
      <c r="O65" s="234"/>
      <c r="P65" s="234"/>
      <c r="Q65" s="234"/>
      <c r="R65" s="234"/>
      <c r="S65" s="234"/>
      <c r="T65" s="234"/>
      <c r="U65" s="234"/>
      <c r="V65" s="234"/>
      <c r="W65" s="234"/>
      <c r="X65" s="234"/>
      <c r="Y65" s="234"/>
      <c r="Z65" s="234"/>
    </row>
    <row r="66" ht="10.5" customHeight="1">
      <c r="A66" s="234"/>
      <c r="B66" s="234"/>
      <c r="C66" s="234"/>
      <c r="D66" s="234"/>
      <c r="E66" s="234"/>
      <c r="F66" s="234"/>
      <c r="G66" s="234"/>
      <c r="H66" s="234"/>
      <c r="I66" s="234"/>
      <c r="J66" s="234"/>
      <c r="K66" s="234"/>
      <c r="L66" s="234"/>
      <c r="M66" s="234"/>
      <c r="N66" s="234"/>
      <c r="O66" s="234"/>
      <c r="P66" s="234"/>
      <c r="Q66" s="234"/>
      <c r="R66" s="234"/>
      <c r="S66" s="234"/>
      <c r="T66" s="234"/>
      <c r="U66" s="234"/>
      <c r="V66" s="234"/>
      <c r="W66" s="234"/>
      <c r="X66" s="234"/>
      <c r="Y66" s="234"/>
      <c r="Z66" s="234"/>
    </row>
    <row r="67" ht="10.5" customHeight="1">
      <c r="A67" s="234"/>
      <c r="B67" s="234"/>
      <c r="C67" s="234"/>
      <c r="D67" s="234"/>
      <c r="E67" s="234"/>
      <c r="F67" s="234"/>
      <c r="G67" s="234"/>
      <c r="H67" s="234"/>
      <c r="I67" s="234"/>
      <c r="J67" s="234"/>
      <c r="K67" s="234"/>
      <c r="L67" s="234"/>
      <c r="M67" s="234"/>
      <c r="N67" s="234"/>
      <c r="O67" s="234"/>
      <c r="P67" s="234"/>
      <c r="Q67" s="234"/>
      <c r="R67" s="234"/>
      <c r="S67" s="234"/>
      <c r="T67" s="234"/>
      <c r="U67" s="234"/>
      <c r="V67" s="234"/>
      <c r="W67" s="234"/>
      <c r="X67" s="234"/>
      <c r="Y67" s="234"/>
      <c r="Z67" s="234"/>
    </row>
    <row r="68" ht="10.5" customHeight="1">
      <c r="A68" s="234"/>
      <c r="B68" s="234"/>
      <c r="C68" s="234"/>
      <c r="D68" s="234"/>
      <c r="E68" s="234"/>
      <c r="F68" s="234"/>
      <c r="G68" s="234"/>
      <c r="H68" s="234"/>
      <c r="I68" s="234"/>
      <c r="J68" s="234"/>
      <c r="K68" s="234"/>
      <c r="L68" s="234"/>
      <c r="M68" s="234"/>
      <c r="N68" s="234"/>
      <c r="O68" s="234"/>
      <c r="P68" s="234"/>
      <c r="Q68" s="234"/>
      <c r="R68" s="234"/>
      <c r="S68" s="234"/>
      <c r="T68" s="234"/>
      <c r="U68" s="234"/>
      <c r="V68" s="234"/>
      <c r="W68" s="234"/>
      <c r="X68" s="234"/>
      <c r="Y68" s="234"/>
      <c r="Z68" s="234"/>
    </row>
    <row r="69" ht="10.5" customHeight="1">
      <c r="A69" s="234"/>
      <c r="B69" s="234"/>
      <c r="C69" s="234"/>
      <c r="D69" s="234"/>
      <c r="E69" s="234"/>
      <c r="F69" s="234"/>
      <c r="G69" s="234"/>
      <c r="H69" s="234"/>
      <c r="I69" s="234"/>
      <c r="J69" s="234"/>
      <c r="K69" s="234"/>
      <c r="L69" s="234"/>
      <c r="M69" s="234"/>
      <c r="N69" s="234"/>
      <c r="O69" s="234"/>
      <c r="P69" s="234"/>
      <c r="Q69" s="234"/>
      <c r="R69" s="234"/>
      <c r="S69" s="234"/>
      <c r="T69" s="234"/>
      <c r="U69" s="234"/>
      <c r="V69" s="234"/>
      <c r="W69" s="234"/>
      <c r="X69" s="234"/>
      <c r="Y69" s="234"/>
      <c r="Z69" s="234"/>
    </row>
    <row r="70" ht="10.5" customHeight="1">
      <c r="A70" s="234"/>
      <c r="B70" s="234"/>
      <c r="C70" s="234"/>
      <c r="D70" s="234"/>
      <c r="E70" s="234"/>
      <c r="F70" s="234"/>
      <c r="G70" s="234"/>
      <c r="H70" s="234"/>
      <c r="I70" s="234"/>
      <c r="J70" s="234"/>
      <c r="K70" s="234"/>
      <c r="L70" s="234"/>
      <c r="M70" s="234"/>
      <c r="N70" s="234"/>
      <c r="O70" s="234"/>
      <c r="P70" s="234"/>
      <c r="Q70" s="234"/>
      <c r="R70" s="234"/>
      <c r="S70" s="234"/>
      <c r="T70" s="234"/>
      <c r="U70" s="234"/>
      <c r="V70" s="234"/>
      <c r="W70" s="234"/>
      <c r="X70" s="234"/>
      <c r="Y70" s="234"/>
      <c r="Z70" s="234"/>
    </row>
    <row r="71" ht="10.5" customHeight="1">
      <c r="A71" s="234"/>
      <c r="B71" s="234"/>
      <c r="C71" s="234"/>
      <c r="D71" s="234"/>
      <c r="E71" s="234"/>
      <c r="F71" s="234"/>
      <c r="G71" s="234"/>
      <c r="H71" s="234"/>
      <c r="I71" s="234"/>
      <c r="J71" s="234"/>
      <c r="K71" s="234"/>
      <c r="L71" s="234"/>
      <c r="M71" s="234"/>
      <c r="N71" s="234"/>
      <c r="O71" s="234"/>
      <c r="P71" s="234"/>
      <c r="Q71" s="234"/>
      <c r="R71" s="234"/>
      <c r="S71" s="234"/>
      <c r="T71" s="234"/>
      <c r="U71" s="234"/>
      <c r="V71" s="234"/>
      <c r="W71" s="234"/>
      <c r="X71" s="234"/>
      <c r="Y71" s="234"/>
      <c r="Z71" s="234"/>
    </row>
    <row r="72" ht="10.5" customHeight="1">
      <c r="A72" s="234"/>
      <c r="B72" s="234"/>
      <c r="C72" s="234"/>
      <c r="D72" s="234"/>
      <c r="E72" s="234"/>
      <c r="F72" s="234"/>
      <c r="G72" s="234"/>
      <c r="H72" s="234"/>
      <c r="I72" s="234"/>
      <c r="J72" s="234"/>
      <c r="K72" s="234"/>
      <c r="L72" s="234"/>
      <c r="M72" s="234"/>
      <c r="N72" s="234"/>
      <c r="O72" s="234"/>
      <c r="P72" s="234"/>
      <c r="Q72" s="234"/>
      <c r="R72" s="234"/>
      <c r="S72" s="234"/>
      <c r="T72" s="234"/>
      <c r="U72" s="234"/>
      <c r="V72" s="234"/>
      <c r="W72" s="234"/>
      <c r="X72" s="234"/>
      <c r="Y72" s="234"/>
      <c r="Z72" s="234"/>
    </row>
    <row r="73" ht="10.5" customHeight="1">
      <c r="A73" s="234"/>
      <c r="B73" s="234"/>
      <c r="C73" s="234"/>
      <c r="D73" s="234"/>
      <c r="E73" s="234"/>
      <c r="F73" s="234"/>
      <c r="G73" s="234"/>
      <c r="H73" s="234"/>
      <c r="I73" s="234"/>
      <c r="J73" s="234"/>
      <c r="K73" s="234"/>
      <c r="L73" s="234"/>
      <c r="M73" s="234"/>
      <c r="N73" s="234"/>
      <c r="O73" s="234"/>
      <c r="P73" s="234"/>
      <c r="Q73" s="234"/>
      <c r="R73" s="234"/>
      <c r="S73" s="234"/>
      <c r="T73" s="234"/>
      <c r="U73" s="234"/>
      <c r="V73" s="234"/>
      <c r="W73" s="234"/>
      <c r="X73" s="234"/>
      <c r="Y73" s="234"/>
      <c r="Z73" s="234"/>
    </row>
    <row r="74" ht="10.5" customHeight="1">
      <c r="A74" s="234"/>
      <c r="B74" s="234"/>
      <c r="C74" s="234"/>
      <c r="D74" s="234"/>
      <c r="E74" s="234"/>
      <c r="F74" s="234"/>
      <c r="G74" s="234"/>
      <c r="H74" s="234"/>
      <c r="I74" s="234"/>
      <c r="J74" s="234"/>
      <c r="K74" s="234"/>
      <c r="L74" s="234"/>
      <c r="M74" s="234"/>
      <c r="N74" s="234"/>
      <c r="O74" s="234"/>
      <c r="P74" s="234"/>
      <c r="Q74" s="234"/>
      <c r="R74" s="234"/>
      <c r="S74" s="234"/>
      <c r="T74" s="234"/>
      <c r="U74" s="234"/>
      <c r="V74" s="234"/>
      <c r="W74" s="234"/>
      <c r="X74" s="234"/>
      <c r="Y74" s="234"/>
      <c r="Z74" s="234"/>
    </row>
    <row r="75" ht="10.5" customHeight="1">
      <c r="A75" s="234"/>
      <c r="B75" s="234"/>
      <c r="C75" s="234"/>
      <c r="D75" s="234"/>
      <c r="E75" s="234"/>
      <c r="F75" s="234"/>
      <c r="G75" s="234"/>
      <c r="H75" s="234"/>
      <c r="I75" s="234"/>
      <c r="J75" s="234"/>
      <c r="K75" s="234"/>
      <c r="L75" s="234"/>
      <c r="M75" s="234"/>
      <c r="N75" s="234"/>
      <c r="O75" s="234"/>
      <c r="P75" s="234"/>
      <c r="Q75" s="234"/>
      <c r="R75" s="234"/>
      <c r="S75" s="234"/>
      <c r="T75" s="234"/>
      <c r="U75" s="234"/>
      <c r="V75" s="234"/>
      <c r="W75" s="234"/>
      <c r="X75" s="234"/>
      <c r="Y75" s="234"/>
      <c r="Z75" s="234"/>
    </row>
    <row r="76" ht="10.5" customHeight="1">
      <c r="A76" s="234"/>
      <c r="B76" s="234"/>
      <c r="C76" s="234"/>
      <c r="D76" s="234"/>
      <c r="E76" s="234"/>
      <c r="F76" s="234"/>
      <c r="G76" s="234"/>
      <c r="H76" s="234"/>
      <c r="I76" s="234"/>
      <c r="J76" s="234"/>
      <c r="K76" s="234"/>
      <c r="L76" s="234"/>
      <c r="M76" s="234"/>
      <c r="N76" s="234"/>
      <c r="O76" s="234"/>
      <c r="P76" s="234"/>
      <c r="Q76" s="234"/>
      <c r="R76" s="234"/>
      <c r="S76" s="234"/>
      <c r="T76" s="234"/>
      <c r="U76" s="234"/>
      <c r="V76" s="234"/>
      <c r="W76" s="234"/>
      <c r="X76" s="234"/>
      <c r="Y76" s="234"/>
      <c r="Z76" s="234"/>
    </row>
    <row r="77" ht="10.5" customHeight="1">
      <c r="A77" s="234"/>
      <c r="B77" s="234"/>
      <c r="C77" s="234"/>
      <c r="D77" s="234"/>
      <c r="E77" s="234"/>
      <c r="F77" s="234"/>
      <c r="G77" s="234"/>
      <c r="H77" s="234"/>
      <c r="I77" s="234"/>
      <c r="J77" s="234"/>
      <c r="K77" s="234"/>
      <c r="L77" s="234"/>
      <c r="M77" s="234"/>
      <c r="N77" s="234"/>
      <c r="O77" s="234"/>
      <c r="P77" s="234"/>
      <c r="Q77" s="234"/>
      <c r="R77" s="234"/>
      <c r="S77" s="234"/>
      <c r="T77" s="234"/>
      <c r="U77" s="234"/>
      <c r="V77" s="234"/>
      <c r="W77" s="234"/>
      <c r="X77" s="234"/>
      <c r="Y77" s="234"/>
      <c r="Z77" s="234"/>
    </row>
    <row r="78" ht="10.5" customHeight="1">
      <c r="A78" s="234"/>
      <c r="B78" s="234"/>
      <c r="C78" s="234"/>
      <c r="D78" s="234"/>
      <c r="E78" s="234"/>
      <c r="F78" s="234"/>
      <c r="G78" s="234"/>
      <c r="H78" s="234"/>
      <c r="I78" s="234"/>
      <c r="J78" s="234"/>
      <c r="K78" s="234"/>
      <c r="L78" s="234"/>
      <c r="M78" s="234"/>
      <c r="N78" s="234"/>
      <c r="O78" s="234"/>
      <c r="P78" s="234"/>
      <c r="Q78" s="234"/>
      <c r="R78" s="234"/>
      <c r="S78" s="234"/>
      <c r="T78" s="234"/>
      <c r="U78" s="234"/>
      <c r="V78" s="234"/>
      <c r="W78" s="234"/>
      <c r="X78" s="234"/>
      <c r="Y78" s="234"/>
      <c r="Z78" s="234"/>
    </row>
    <row r="79" ht="10.5" customHeight="1">
      <c r="A79" s="234"/>
      <c r="B79" s="234"/>
      <c r="C79" s="234"/>
      <c r="D79" s="234"/>
      <c r="E79" s="234"/>
      <c r="F79" s="234"/>
      <c r="G79" s="234"/>
      <c r="H79" s="234"/>
      <c r="I79" s="234"/>
      <c r="J79" s="234"/>
      <c r="K79" s="234"/>
      <c r="L79" s="234"/>
      <c r="M79" s="234"/>
      <c r="N79" s="234"/>
      <c r="O79" s="234"/>
      <c r="P79" s="234"/>
      <c r="Q79" s="234"/>
      <c r="R79" s="234"/>
      <c r="S79" s="234"/>
      <c r="T79" s="234"/>
      <c r="U79" s="234"/>
      <c r="V79" s="234"/>
      <c r="W79" s="234"/>
      <c r="X79" s="234"/>
      <c r="Y79" s="234"/>
      <c r="Z79" s="234"/>
    </row>
    <row r="80" ht="10.5" customHeight="1">
      <c r="A80" s="234"/>
      <c r="B80" s="234"/>
      <c r="C80" s="234"/>
      <c r="D80" s="234"/>
      <c r="E80" s="234"/>
      <c r="F80" s="234"/>
      <c r="G80" s="234"/>
      <c r="H80" s="234"/>
      <c r="I80" s="234"/>
      <c r="J80" s="234"/>
      <c r="K80" s="234"/>
      <c r="L80" s="234"/>
      <c r="M80" s="234"/>
      <c r="N80" s="234"/>
      <c r="O80" s="234"/>
      <c r="P80" s="234"/>
      <c r="Q80" s="234"/>
      <c r="R80" s="234"/>
      <c r="S80" s="234"/>
      <c r="T80" s="234"/>
      <c r="U80" s="234"/>
      <c r="V80" s="234"/>
      <c r="W80" s="234"/>
      <c r="X80" s="234"/>
      <c r="Y80" s="234"/>
      <c r="Z80" s="234"/>
    </row>
    <row r="81" ht="10.5" customHeight="1">
      <c r="A81" s="234"/>
      <c r="B81" s="234"/>
      <c r="C81" s="234"/>
      <c r="D81" s="234"/>
      <c r="E81" s="234"/>
      <c r="F81" s="234"/>
      <c r="G81" s="234"/>
      <c r="H81" s="234"/>
      <c r="I81" s="234"/>
      <c r="J81" s="234"/>
      <c r="K81" s="234"/>
      <c r="L81" s="234"/>
      <c r="M81" s="234"/>
      <c r="N81" s="234"/>
      <c r="O81" s="234"/>
      <c r="P81" s="234"/>
      <c r="Q81" s="234"/>
      <c r="R81" s="234"/>
      <c r="S81" s="234"/>
      <c r="T81" s="234"/>
      <c r="U81" s="234"/>
      <c r="V81" s="234"/>
      <c r="W81" s="234"/>
      <c r="X81" s="234"/>
      <c r="Y81" s="234"/>
      <c r="Z81" s="234"/>
    </row>
    <row r="82" ht="10.5" customHeight="1">
      <c r="A82" s="234"/>
      <c r="B82" s="234"/>
      <c r="C82" s="234"/>
      <c r="D82" s="234"/>
      <c r="E82" s="234"/>
      <c r="F82" s="234"/>
      <c r="G82" s="234"/>
      <c r="H82" s="234"/>
      <c r="I82" s="234"/>
      <c r="J82" s="234"/>
      <c r="K82" s="234"/>
      <c r="L82" s="234"/>
      <c r="M82" s="234"/>
      <c r="N82" s="234"/>
      <c r="O82" s="234"/>
      <c r="P82" s="234"/>
      <c r="Q82" s="234"/>
      <c r="R82" s="234"/>
      <c r="S82" s="234"/>
      <c r="T82" s="234"/>
      <c r="U82" s="234"/>
      <c r="V82" s="234"/>
      <c r="W82" s="234"/>
      <c r="X82" s="234"/>
      <c r="Y82" s="234"/>
      <c r="Z82" s="234"/>
    </row>
    <row r="83" ht="10.5" customHeight="1">
      <c r="A83" s="234"/>
      <c r="B83" s="234"/>
      <c r="C83" s="234"/>
      <c r="D83" s="234"/>
      <c r="E83" s="234"/>
      <c r="F83" s="234"/>
      <c r="G83" s="234"/>
      <c r="H83" s="234"/>
      <c r="I83" s="234"/>
      <c r="J83" s="234"/>
      <c r="K83" s="234"/>
      <c r="L83" s="234"/>
      <c r="M83" s="234"/>
      <c r="N83" s="234"/>
      <c r="O83" s="234"/>
      <c r="P83" s="234"/>
      <c r="Q83" s="234"/>
      <c r="R83" s="234"/>
      <c r="S83" s="234"/>
      <c r="T83" s="234"/>
      <c r="U83" s="234"/>
      <c r="V83" s="234"/>
      <c r="W83" s="234"/>
      <c r="X83" s="234"/>
      <c r="Y83" s="234"/>
      <c r="Z83" s="234"/>
    </row>
    <row r="84" ht="10.5" customHeight="1">
      <c r="A84" s="234"/>
      <c r="B84" s="234"/>
      <c r="C84" s="234"/>
      <c r="D84" s="234"/>
      <c r="E84" s="234"/>
      <c r="F84" s="234"/>
      <c r="G84" s="234"/>
      <c r="H84" s="234"/>
      <c r="I84" s="234"/>
      <c r="J84" s="234"/>
      <c r="K84" s="234"/>
      <c r="L84" s="234"/>
      <c r="M84" s="234"/>
      <c r="N84" s="234"/>
      <c r="O84" s="234"/>
      <c r="P84" s="234"/>
      <c r="Q84" s="234"/>
      <c r="R84" s="234"/>
      <c r="S84" s="234"/>
      <c r="T84" s="234"/>
      <c r="U84" s="234"/>
      <c r="V84" s="234"/>
      <c r="W84" s="234"/>
      <c r="X84" s="234"/>
      <c r="Y84" s="234"/>
      <c r="Z84" s="234"/>
    </row>
    <row r="85" ht="10.5" customHeight="1">
      <c r="A85" s="234"/>
      <c r="B85" s="234"/>
      <c r="C85" s="234"/>
      <c r="D85" s="234"/>
      <c r="E85" s="234"/>
      <c r="F85" s="234"/>
      <c r="G85" s="234"/>
      <c r="H85" s="234"/>
      <c r="I85" s="234"/>
      <c r="J85" s="234"/>
      <c r="K85" s="234"/>
      <c r="L85" s="234"/>
      <c r="M85" s="234"/>
      <c r="N85" s="234"/>
      <c r="O85" s="234"/>
      <c r="P85" s="234"/>
      <c r="Q85" s="234"/>
      <c r="R85" s="234"/>
      <c r="S85" s="234"/>
      <c r="T85" s="234"/>
      <c r="U85" s="234"/>
      <c r="V85" s="234"/>
      <c r="W85" s="234"/>
      <c r="X85" s="234"/>
      <c r="Y85" s="234"/>
      <c r="Z85" s="234"/>
    </row>
    <row r="86" ht="10.5" customHeight="1">
      <c r="A86" s="234"/>
      <c r="B86" s="234"/>
      <c r="C86" s="234"/>
      <c r="D86" s="234"/>
      <c r="E86" s="234"/>
      <c r="F86" s="234"/>
      <c r="G86" s="234"/>
      <c r="H86" s="234"/>
      <c r="I86" s="234"/>
      <c r="J86" s="234"/>
      <c r="K86" s="234"/>
      <c r="L86" s="234"/>
      <c r="M86" s="234"/>
      <c r="N86" s="234"/>
      <c r="O86" s="234"/>
      <c r="P86" s="234"/>
      <c r="Q86" s="234"/>
      <c r="R86" s="234"/>
      <c r="S86" s="234"/>
      <c r="T86" s="234"/>
      <c r="U86" s="234"/>
      <c r="V86" s="234"/>
      <c r="W86" s="234"/>
      <c r="X86" s="234"/>
      <c r="Y86" s="234"/>
      <c r="Z86" s="234"/>
    </row>
    <row r="87" ht="10.5" customHeight="1">
      <c r="A87" s="234"/>
      <c r="B87" s="234"/>
      <c r="C87" s="234"/>
      <c r="D87" s="234"/>
      <c r="E87" s="234"/>
      <c r="F87" s="234"/>
      <c r="G87" s="234"/>
      <c r="H87" s="234"/>
      <c r="I87" s="234"/>
      <c r="J87" s="234"/>
      <c r="K87" s="234"/>
      <c r="L87" s="234"/>
      <c r="M87" s="234"/>
      <c r="N87" s="234"/>
      <c r="O87" s="234"/>
      <c r="P87" s="234"/>
      <c r="Q87" s="234"/>
      <c r="R87" s="234"/>
      <c r="S87" s="234"/>
      <c r="T87" s="234"/>
      <c r="U87" s="234"/>
      <c r="V87" s="234"/>
      <c r="W87" s="234"/>
      <c r="X87" s="234"/>
      <c r="Y87" s="234"/>
      <c r="Z87" s="234"/>
    </row>
    <row r="88" ht="10.5" customHeight="1">
      <c r="A88" s="234"/>
      <c r="B88" s="234"/>
      <c r="C88" s="234"/>
      <c r="D88" s="234"/>
      <c r="E88" s="234"/>
      <c r="F88" s="234"/>
      <c r="G88" s="234"/>
      <c r="H88" s="234"/>
      <c r="I88" s="234"/>
      <c r="J88" s="234"/>
      <c r="K88" s="234"/>
      <c r="L88" s="234"/>
      <c r="M88" s="234"/>
      <c r="N88" s="234"/>
      <c r="O88" s="234"/>
      <c r="P88" s="234"/>
      <c r="Q88" s="234"/>
      <c r="R88" s="234"/>
      <c r="S88" s="234"/>
      <c r="T88" s="234"/>
      <c r="U88" s="234"/>
      <c r="V88" s="234"/>
      <c r="W88" s="234"/>
      <c r="X88" s="234"/>
      <c r="Y88" s="234"/>
      <c r="Z88" s="234"/>
    </row>
    <row r="89" ht="10.5" customHeight="1">
      <c r="A89" s="234"/>
      <c r="B89" s="234"/>
      <c r="C89" s="234"/>
      <c r="D89" s="234"/>
      <c r="E89" s="234"/>
      <c r="F89" s="234"/>
      <c r="G89" s="234"/>
      <c r="H89" s="234"/>
      <c r="I89" s="234"/>
      <c r="J89" s="234"/>
      <c r="K89" s="234"/>
      <c r="L89" s="234"/>
      <c r="M89" s="234"/>
      <c r="N89" s="234"/>
      <c r="O89" s="234"/>
      <c r="P89" s="234"/>
      <c r="Q89" s="234"/>
      <c r="R89" s="234"/>
      <c r="S89" s="234"/>
      <c r="T89" s="234"/>
      <c r="U89" s="234"/>
      <c r="V89" s="234"/>
      <c r="W89" s="234"/>
      <c r="X89" s="234"/>
      <c r="Y89" s="234"/>
      <c r="Z89" s="234"/>
    </row>
    <row r="90" ht="10.5" customHeight="1">
      <c r="A90" s="234"/>
      <c r="B90" s="234"/>
      <c r="C90" s="234"/>
      <c r="D90" s="234"/>
      <c r="E90" s="234"/>
      <c r="F90" s="234"/>
      <c r="G90" s="234"/>
      <c r="H90" s="234"/>
      <c r="I90" s="234"/>
      <c r="J90" s="234"/>
      <c r="K90" s="234"/>
      <c r="L90" s="234"/>
      <c r="M90" s="234"/>
      <c r="N90" s="234"/>
      <c r="O90" s="234"/>
      <c r="P90" s="234"/>
      <c r="Q90" s="234"/>
      <c r="R90" s="234"/>
      <c r="S90" s="234"/>
      <c r="T90" s="234"/>
      <c r="U90" s="234"/>
      <c r="V90" s="234"/>
      <c r="W90" s="234"/>
      <c r="X90" s="234"/>
      <c r="Y90" s="234"/>
      <c r="Z90" s="234"/>
    </row>
    <row r="91" ht="10.5" customHeight="1">
      <c r="A91" s="234"/>
      <c r="B91" s="234"/>
      <c r="C91" s="234"/>
      <c r="D91" s="234"/>
      <c r="E91" s="234"/>
      <c r="F91" s="234"/>
      <c r="G91" s="234"/>
      <c r="H91" s="234"/>
      <c r="I91" s="234"/>
      <c r="J91" s="234"/>
      <c r="K91" s="234"/>
      <c r="L91" s="234"/>
      <c r="M91" s="234"/>
      <c r="N91" s="234"/>
      <c r="O91" s="234"/>
      <c r="P91" s="234"/>
      <c r="Q91" s="234"/>
      <c r="R91" s="234"/>
      <c r="S91" s="234"/>
      <c r="T91" s="234"/>
      <c r="U91" s="234"/>
      <c r="V91" s="234"/>
      <c r="W91" s="234"/>
      <c r="X91" s="234"/>
      <c r="Y91" s="234"/>
      <c r="Z91" s="234"/>
    </row>
    <row r="92" ht="10.5" customHeight="1">
      <c r="A92" s="234"/>
      <c r="B92" s="234"/>
      <c r="C92" s="234"/>
      <c r="D92" s="234"/>
      <c r="E92" s="234"/>
      <c r="F92" s="234"/>
      <c r="G92" s="234"/>
      <c r="H92" s="234"/>
      <c r="I92" s="234"/>
      <c r="J92" s="234"/>
      <c r="K92" s="234"/>
      <c r="L92" s="234"/>
      <c r="M92" s="234"/>
      <c r="N92" s="234"/>
      <c r="O92" s="234"/>
      <c r="P92" s="234"/>
      <c r="Q92" s="234"/>
      <c r="R92" s="234"/>
      <c r="S92" s="234"/>
      <c r="T92" s="234"/>
      <c r="U92" s="234"/>
      <c r="V92" s="234"/>
      <c r="W92" s="234"/>
      <c r="X92" s="234"/>
      <c r="Y92" s="234"/>
      <c r="Z92" s="234"/>
    </row>
    <row r="93" ht="10.5" customHeight="1">
      <c r="A93" s="234"/>
      <c r="B93" s="234"/>
      <c r="C93" s="234"/>
      <c r="D93" s="234"/>
      <c r="E93" s="234"/>
      <c r="F93" s="234"/>
      <c r="G93" s="234"/>
      <c r="H93" s="234"/>
      <c r="I93" s="234"/>
      <c r="J93" s="234"/>
      <c r="K93" s="234"/>
      <c r="L93" s="234"/>
      <c r="M93" s="234"/>
      <c r="N93" s="234"/>
      <c r="O93" s="234"/>
      <c r="P93" s="234"/>
      <c r="Q93" s="234"/>
      <c r="R93" s="234"/>
      <c r="S93" s="234"/>
      <c r="T93" s="234"/>
      <c r="U93" s="234"/>
      <c r="V93" s="234"/>
      <c r="W93" s="234"/>
      <c r="X93" s="234"/>
      <c r="Y93" s="234"/>
      <c r="Z93" s="234"/>
    </row>
    <row r="94" ht="10.5" customHeight="1">
      <c r="A94" s="234"/>
      <c r="B94" s="234"/>
      <c r="C94" s="234"/>
      <c r="D94" s="234"/>
      <c r="E94" s="234"/>
      <c r="F94" s="234"/>
      <c r="G94" s="234"/>
      <c r="H94" s="234"/>
      <c r="I94" s="234"/>
      <c r="J94" s="234"/>
      <c r="K94" s="234"/>
      <c r="L94" s="234"/>
      <c r="M94" s="234"/>
      <c r="N94" s="234"/>
      <c r="O94" s="234"/>
      <c r="P94" s="234"/>
      <c r="Q94" s="234"/>
      <c r="R94" s="234"/>
      <c r="S94" s="234"/>
      <c r="T94" s="234"/>
      <c r="U94" s="234"/>
      <c r="V94" s="234"/>
      <c r="W94" s="234"/>
      <c r="X94" s="234"/>
      <c r="Y94" s="234"/>
      <c r="Z94" s="234"/>
    </row>
    <row r="95" ht="10.5" customHeight="1">
      <c r="A95" s="234"/>
      <c r="B95" s="234"/>
      <c r="C95" s="234"/>
      <c r="D95" s="234"/>
      <c r="E95" s="234"/>
      <c r="F95" s="234"/>
      <c r="G95" s="234"/>
      <c r="H95" s="234"/>
      <c r="I95" s="234"/>
      <c r="J95" s="234"/>
      <c r="K95" s="234"/>
      <c r="L95" s="234"/>
      <c r="M95" s="234"/>
      <c r="N95" s="234"/>
      <c r="O95" s="234"/>
      <c r="P95" s="234"/>
      <c r="Q95" s="234"/>
      <c r="R95" s="234"/>
      <c r="S95" s="234"/>
      <c r="T95" s="234"/>
      <c r="U95" s="234"/>
      <c r="V95" s="234"/>
      <c r="W95" s="234"/>
      <c r="X95" s="234"/>
      <c r="Y95" s="234"/>
      <c r="Z95" s="234"/>
    </row>
    <row r="96" ht="10.5" customHeight="1">
      <c r="A96" s="234"/>
      <c r="B96" s="234"/>
      <c r="C96" s="234"/>
      <c r="D96" s="234"/>
      <c r="E96" s="234"/>
      <c r="F96" s="234"/>
      <c r="G96" s="234"/>
      <c r="H96" s="234"/>
      <c r="I96" s="234"/>
      <c r="J96" s="234"/>
      <c r="K96" s="234"/>
      <c r="L96" s="234"/>
      <c r="M96" s="234"/>
      <c r="N96" s="234"/>
      <c r="O96" s="234"/>
      <c r="P96" s="234"/>
      <c r="Q96" s="234"/>
      <c r="R96" s="234"/>
      <c r="S96" s="234"/>
      <c r="T96" s="234"/>
      <c r="U96" s="234"/>
      <c r="V96" s="234"/>
      <c r="W96" s="234"/>
      <c r="X96" s="234"/>
      <c r="Y96" s="234"/>
      <c r="Z96" s="234"/>
    </row>
    <row r="97" ht="10.5" customHeight="1">
      <c r="A97" s="234"/>
      <c r="B97" s="234"/>
      <c r="C97" s="234"/>
      <c r="D97" s="234"/>
      <c r="E97" s="234"/>
      <c r="F97" s="234"/>
      <c r="G97" s="234"/>
      <c r="H97" s="234"/>
      <c r="I97" s="234"/>
      <c r="J97" s="234"/>
      <c r="K97" s="234"/>
      <c r="L97" s="234"/>
      <c r="M97" s="234"/>
      <c r="N97" s="234"/>
      <c r="O97" s="234"/>
      <c r="P97" s="234"/>
      <c r="Q97" s="234"/>
      <c r="R97" s="234"/>
      <c r="S97" s="234"/>
      <c r="T97" s="234"/>
      <c r="U97" s="234"/>
      <c r="V97" s="234"/>
      <c r="W97" s="234"/>
      <c r="X97" s="234"/>
      <c r="Y97" s="234"/>
      <c r="Z97" s="234"/>
    </row>
    <row r="98" ht="10.5" customHeight="1">
      <c r="A98" s="234"/>
      <c r="B98" s="234"/>
      <c r="C98" s="234"/>
      <c r="D98" s="234"/>
      <c r="E98" s="234"/>
      <c r="F98" s="234"/>
      <c r="G98" s="234"/>
      <c r="H98" s="234"/>
      <c r="I98" s="234"/>
      <c r="J98" s="234"/>
      <c r="K98" s="234"/>
      <c r="L98" s="234"/>
      <c r="M98" s="234"/>
      <c r="N98" s="234"/>
      <c r="O98" s="234"/>
      <c r="P98" s="234"/>
      <c r="Q98" s="234"/>
      <c r="R98" s="234"/>
      <c r="S98" s="234"/>
      <c r="T98" s="234"/>
      <c r="U98" s="234"/>
      <c r="V98" s="234"/>
      <c r="W98" s="234"/>
      <c r="X98" s="234"/>
      <c r="Y98" s="234"/>
      <c r="Z98" s="234"/>
    </row>
    <row r="99" ht="10.5" customHeight="1">
      <c r="A99" s="234"/>
      <c r="B99" s="234"/>
      <c r="C99" s="234"/>
      <c r="D99" s="234"/>
      <c r="E99" s="234"/>
      <c r="F99" s="234"/>
      <c r="G99" s="234"/>
      <c r="H99" s="234"/>
      <c r="I99" s="234"/>
      <c r="J99" s="234"/>
      <c r="K99" s="234"/>
      <c r="L99" s="234"/>
      <c r="M99" s="234"/>
      <c r="N99" s="234"/>
      <c r="O99" s="234"/>
      <c r="P99" s="234"/>
      <c r="Q99" s="234"/>
      <c r="R99" s="234"/>
      <c r="S99" s="234"/>
      <c r="T99" s="234"/>
      <c r="U99" s="234"/>
      <c r="V99" s="234"/>
      <c r="W99" s="234"/>
      <c r="X99" s="234"/>
      <c r="Y99" s="234"/>
      <c r="Z99" s="234"/>
    </row>
    <row r="100" ht="10.5" customHeight="1">
      <c r="A100" s="234"/>
      <c r="B100" s="234"/>
      <c r="C100" s="234"/>
      <c r="D100" s="234"/>
      <c r="E100" s="234"/>
      <c r="F100" s="234"/>
      <c r="G100" s="234"/>
      <c r="H100" s="234"/>
      <c r="I100" s="234"/>
      <c r="J100" s="234"/>
      <c r="K100" s="234"/>
      <c r="L100" s="234"/>
      <c r="M100" s="234"/>
      <c r="N100" s="234"/>
      <c r="O100" s="234"/>
      <c r="P100" s="234"/>
      <c r="Q100" s="234"/>
      <c r="R100" s="234"/>
      <c r="S100" s="234"/>
      <c r="T100" s="234"/>
      <c r="U100" s="234"/>
      <c r="V100" s="234"/>
      <c r="W100" s="234"/>
      <c r="X100" s="234"/>
      <c r="Y100" s="234"/>
      <c r="Z100" s="234"/>
    </row>
    <row r="101" ht="10.5" customHeight="1">
      <c r="A101" s="234"/>
      <c r="B101" s="234"/>
      <c r="C101" s="234"/>
      <c r="D101" s="234"/>
      <c r="E101" s="234"/>
      <c r="F101" s="234"/>
      <c r="G101" s="234"/>
      <c r="H101" s="234"/>
      <c r="I101" s="234"/>
      <c r="J101" s="234"/>
      <c r="K101" s="234"/>
      <c r="L101" s="234"/>
      <c r="M101" s="234"/>
      <c r="N101" s="234"/>
      <c r="O101" s="234"/>
      <c r="P101" s="234"/>
      <c r="Q101" s="234"/>
      <c r="R101" s="234"/>
      <c r="S101" s="234"/>
      <c r="T101" s="234"/>
      <c r="U101" s="234"/>
      <c r="V101" s="234"/>
      <c r="W101" s="234"/>
      <c r="X101" s="234"/>
      <c r="Y101" s="234"/>
      <c r="Z101" s="234"/>
    </row>
    <row r="102" ht="10.5" customHeight="1">
      <c r="A102" s="234"/>
      <c r="B102" s="234"/>
      <c r="C102" s="234"/>
      <c r="D102" s="234"/>
      <c r="E102" s="234"/>
      <c r="F102" s="234"/>
      <c r="G102" s="234"/>
      <c r="H102" s="234"/>
      <c r="I102" s="234"/>
      <c r="J102" s="234"/>
      <c r="K102" s="234"/>
      <c r="L102" s="234"/>
      <c r="M102" s="234"/>
      <c r="N102" s="234"/>
      <c r="O102" s="234"/>
      <c r="P102" s="234"/>
      <c r="Q102" s="234"/>
      <c r="R102" s="234"/>
      <c r="S102" s="234"/>
      <c r="T102" s="234"/>
      <c r="U102" s="234"/>
      <c r="V102" s="234"/>
      <c r="W102" s="234"/>
      <c r="X102" s="234"/>
      <c r="Y102" s="234"/>
      <c r="Z102" s="234"/>
    </row>
    <row r="103" ht="10.5" customHeight="1">
      <c r="A103" s="234"/>
      <c r="B103" s="234"/>
      <c r="C103" s="234"/>
      <c r="D103" s="234"/>
      <c r="E103" s="234"/>
      <c r="F103" s="234"/>
      <c r="G103" s="234"/>
      <c r="H103" s="234"/>
      <c r="I103" s="234"/>
      <c r="J103" s="234"/>
      <c r="K103" s="234"/>
      <c r="L103" s="234"/>
      <c r="M103" s="234"/>
      <c r="N103" s="234"/>
      <c r="O103" s="234"/>
      <c r="P103" s="234"/>
      <c r="Q103" s="234"/>
      <c r="R103" s="234"/>
      <c r="S103" s="234"/>
      <c r="T103" s="234"/>
      <c r="U103" s="234"/>
      <c r="V103" s="234"/>
      <c r="W103" s="234"/>
      <c r="X103" s="234"/>
      <c r="Y103" s="234"/>
      <c r="Z103" s="234"/>
    </row>
    <row r="104" ht="10.5" customHeight="1">
      <c r="A104" s="234"/>
      <c r="B104" s="234"/>
      <c r="C104" s="234"/>
      <c r="D104" s="234"/>
      <c r="E104" s="234"/>
      <c r="F104" s="234"/>
      <c r="G104" s="234"/>
      <c r="H104" s="234"/>
      <c r="I104" s="234"/>
      <c r="J104" s="234"/>
      <c r="K104" s="234"/>
      <c r="L104" s="234"/>
      <c r="M104" s="234"/>
      <c r="N104" s="234"/>
      <c r="O104" s="234"/>
      <c r="P104" s="234"/>
      <c r="Q104" s="234"/>
      <c r="R104" s="234"/>
      <c r="S104" s="234"/>
      <c r="T104" s="234"/>
      <c r="U104" s="234"/>
      <c r="V104" s="234"/>
      <c r="W104" s="234"/>
      <c r="X104" s="234"/>
      <c r="Y104" s="234"/>
      <c r="Z104" s="234"/>
    </row>
    <row r="105" ht="10.5" customHeight="1">
      <c r="A105" s="234"/>
      <c r="B105" s="234"/>
      <c r="C105" s="234"/>
      <c r="D105" s="234"/>
      <c r="E105" s="234"/>
      <c r="F105" s="234"/>
      <c r="G105" s="234"/>
      <c r="H105" s="234"/>
      <c r="I105" s="234"/>
      <c r="J105" s="234"/>
      <c r="K105" s="234"/>
      <c r="L105" s="234"/>
      <c r="M105" s="234"/>
      <c r="N105" s="234"/>
      <c r="O105" s="234"/>
      <c r="P105" s="234"/>
      <c r="Q105" s="234"/>
      <c r="R105" s="234"/>
      <c r="S105" s="234"/>
      <c r="T105" s="234"/>
      <c r="U105" s="234"/>
      <c r="V105" s="234"/>
      <c r="W105" s="234"/>
      <c r="X105" s="234"/>
      <c r="Y105" s="234"/>
      <c r="Z105" s="234"/>
    </row>
    <row r="106" ht="10.5" customHeight="1">
      <c r="A106" s="234"/>
      <c r="B106" s="234"/>
      <c r="C106" s="234"/>
      <c r="D106" s="234"/>
      <c r="E106" s="234"/>
      <c r="F106" s="234"/>
      <c r="G106" s="234"/>
      <c r="H106" s="234"/>
      <c r="I106" s="234"/>
      <c r="J106" s="234"/>
      <c r="K106" s="234"/>
      <c r="L106" s="234"/>
      <c r="M106" s="234"/>
      <c r="N106" s="234"/>
      <c r="O106" s="234"/>
      <c r="P106" s="234"/>
      <c r="Q106" s="234"/>
      <c r="R106" s="234"/>
      <c r="S106" s="234"/>
      <c r="T106" s="234"/>
      <c r="U106" s="234"/>
      <c r="V106" s="234"/>
      <c r="W106" s="234"/>
      <c r="X106" s="234"/>
      <c r="Y106" s="234"/>
      <c r="Z106" s="234"/>
    </row>
    <row r="107" ht="10.5" customHeight="1">
      <c r="A107" s="234"/>
      <c r="B107" s="234"/>
      <c r="C107" s="234"/>
      <c r="D107" s="234"/>
      <c r="E107" s="234"/>
      <c r="F107" s="234"/>
      <c r="G107" s="234"/>
      <c r="H107" s="234"/>
      <c r="I107" s="234"/>
      <c r="J107" s="234"/>
      <c r="K107" s="234"/>
      <c r="L107" s="234"/>
      <c r="M107" s="234"/>
      <c r="N107" s="234"/>
      <c r="O107" s="234"/>
      <c r="P107" s="234"/>
      <c r="Q107" s="234"/>
      <c r="R107" s="234"/>
      <c r="S107" s="234"/>
      <c r="T107" s="234"/>
      <c r="U107" s="234"/>
      <c r="V107" s="234"/>
      <c r="W107" s="234"/>
      <c r="X107" s="234"/>
      <c r="Y107" s="234"/>
      <c r="Z107" s="234"/>
    </row>
    <row r="108" ht="10.5" customHeight="1">
      <c r="A108" s="234"/>
      <c r="B108" s="234"/>
      <c r="C108" s="234"/>
      <c r="D108" s="234"/>
      <c r="E108" s="234"/>
      <c r="F108" s="234"/>
      <c r="G108" s="234"/>
      <c r="H108" s="234"/>
      <c r="I108" s="234"/>
      <c r="J108" s="234"/>
      <c r="K108" s="234"/>
      <c r="L108" s="234"/>
      <c r="M108" s="234"/>
      <c r="N108" s="234"/>
      <c r="O108" s="234"/>
      <c r="P108" s="234"/>
      <c r="Q108" s="234"/>
      <c r="R108" s="234"/>
      <c r="S108" s="234"/>
      <c r="T108" s="234"/>
      <c r="U108" s="234"/>
      <c r="V108" s="234"/>
      <c r="W108" s="234"/>
      <c r="X108" s="234"/>
      <c r="Y108" s="234"/>
      <c r="Z108" s="234"/>
    </row>
    <row r="109" ht="10.5" customHeight="1">
      <c r="A109" s="234"/>
      <c r="B109" s="234"/>
      <c r="C109" s="234"/>
      <c r="D109" s="234"/>
      <c r="E109" s="234"/>
      <c r="F109" s="234"/>
      <c r="G109" s="234"/>
      <c r="H109" s="234"/>
      <c r="I109" s="234"/>
      <c r="J109" s="234"/>
      <c r="K109" s="234"/>
      <c r="L109" s="234"/>
      <c r="M109" s="234"/>
      <c r="N109" s="234"/>
      <c r="O109" s="234"/>
      <c r="P109" s="234"/>
      <c r="Q109" s="234"/>
      <c r="R109" s="234"/>
      <c r="S109" s="234"/>
      <c r="T109" s="234"/>
      <c r="U109" s="234"/>
      <c r="V109" s="234"/>
      <c r="W109" s="234"/>
      <c r="X109" s="234"/>
      <c r="Y109" s="234"/>
      <c r="Z109" s="234"/>
    </row>
    <row r="110" ht="10.5" customHeight="1">
      <c r="A110" s="234"/>
      <c r="B110" s="234"/>
      <c r="C110" s="234"/>
      <c r="D110" s="234"/>
      <c r="E110" s="234"/>
      <c r="F110" s="234"/>
      <c r="G110" s="234"/>
      <c r="H110" s="234"/>
      <c r="I110" s="234"/>
      <c r="J110" s="234"/>
      <c r="K110" s="234"/>
      <c r="L110" s="234"/>
      <c r="M110" s="234"/>
      <c r="N110" s="234"/>
      <c r="O110" s="234"/>
      <c r="P110" s="234"/>
      <c r="Q110" s="234"/>
      <c r="R110" s="234"/>
      <c r="S110" s="234"/>
      <c r="T110" s="234"/>
      <c r="U110" s="234"/>
      <c r="V110" s="234"/>
      <c r="W110" s="234"/>
      <c r="X110" s="234"/>
      <c r="Y110" s="234"/>
      <c r="Z110" s="234"/>
    </row>
    <row r="111" ht="10.5" customHeight="1">
      <c r="A111" s="234"/>
      <c r="B111" s="234"/>
      <c r="C111" s="234"/>
      <c r="D111" s="234"/>
      <c r="E111" s="234"/>
      <c r="F111" s="234"/>
      <c r="G111" s="234"/>
      <c r="H111" s="234"/>
      <c r="I111" s="234"/>
      <c r="J111" s="234"/>
      <c r="K111" s="234"/>
      <c r="L111" s="234"/>
      <c r="M111" s="234"/>
      <c r="N111" s="234"/>
      <c r="O111" s="234"/>
      <c r="P111" s="234"/>
      <c r="Q111" s="234"/>
      <c r="R111" s="234"/>
      <c r="S111" s="234"/>
      <c r="T111" s="234"/>
      <c r="U111" s="234"/>
      <c r="V111" s="234"/>
      <c r="W111" s="234"/>
      <c r="X111" s="234"/>
      <c r="Y111" s="234"/>
      <c r="Z111" s="234"/>
    </row>
    <row r="112" ht="10.5" customHeight="1">
      <c r="A112" s="234"/>
      <c r="B112" s="234"/>
      <c r="C112" s="234"/>
      <c r="D112" s="234"/>
      <c r="E112" s="234"/>
      <c r="F112" s="234"/>
      <c r="G112" s="234"/>
      <c r="H112" s="234"/>
      <c r="I112" s="234"/>
      <c r="J112" s="234"/>
      <c r="K112" s="234"/>
      <c r="L112" s="234"/>
      <c r="M112" s="234"/>
      <c r="N112" s="234"/>
      <c r="O112" s="234"/>
      <c r="P112" s="234"/>
      <c r="Q112" s="234"/>
      <c r="R112" s="234"/>
      <c r="S112" s="234"/>
      <c r="T112" s="234"/>
      <c r="U112" s="234"/>
      <c r="V112" s="234"/>
      <c r="W112" s="234"/>
      <c r="X112" s="234"/>
      <c r="Y112" s="234"/>
      <c r="Z112" s="234"/>
    </row>
    <row r="113" ht="10.5" customHeight="1">
      <c r="A113" s="234"/>
      <c r="B113" s="234"/>
      <c r="C113" s="234"/>
      <c r="D113" s="234"/>
      <c r="E113" s="234"/>
      <c r="F113" s="234"/>
      <c r="G113" s="234"/>
      <c r="H113" s="234"/>
      <c r="I113" s="234"/>
      <c r="J113" s="234"/>
      <c r="K113" s="234"/>
      <c r="L113" s="234"/>
      <c r="M113" s="234"/>
      <c r="N113" s="234"/>
      <c r="O113" s="234"/>
      <c r="P113" s="234"/>
      <c r="Q113" s="234"/>
      <c r="R113" s="234"/>
      <c r="S113" s="234"/>
      <c r="T113" s="234"/>
      <c r="U113" s="234"/>
      <c r="V113" s="234"/>
      <c r="W113" s="234"/>
      <c r="X113" s="234"/>
      <c r="Y113" s="234"/>
      <c r="Z113" s="234"/>
    </row>
    <row r="114" ht="10.5" customHeight="1">
      <c r="A114" s="234"/>
      <c r="B114" s="234"/>
      <c r="C114" s="234"/>
      <c r="D114" s="234"/>
      <c r="E114" s="234"/>
      <c r="F114" s="234"/>
      <c r="G114" s="234"/>
      <c r="H114" s="234"/>
      <c r="I114" s="234"/>
      <c r="J114" s="234"/>
      <c r="K114" s="234"/>
      <c r="L114" s="234"/>
      <c r="M114" s="234"/>
      <c r="N114" s="234"/>
      <c r="O114" s="234"/>
      <c r="P114" s="234"/>
      <c r="Q114" s="234"/>
      <c r="R114" s="234"/>
      <c r="S114" s="234"/>
      <c r="T114" s="234"/>
      <c r="U114" s="234"/>
      <c r="V114" s="234"/>
      <c r="W114" s="234"/>
      <c r="X114" s="234"/>
      <c r="Y114" s="234"/>
      <c r="Z114" s="234"/>
    </row>
    <row r="115" ht="10.5" customHeight="1">
      <c r="A115" s="234"/>
      <c r="B115" s="234"/>
      <c r="C115" s="234"/>
      <c r="D115" s="234"/>
      <c r="E115" s="234"/>
      <c r="F115" s="234"/>
      <c r="G115" s="234"/>
      <c r="H115" s="234"/>
      <c r="I115" s="234"/>
      <c r="J115" s="234"/>
      <c r="K115" s="234"/>
      <c r="L115" s="234"/>
      <c r="M115" s="234"/>
      <c r="N115" s="234"/>
      <c r="O115" s="234"/>
      <c r="P115" s="234"/>
      <c r="Q115" s="234"/>
      <c r="R115" s="234"/>
      <c r="S115" s="234"/>
      <c r="T115" s="234"/>
      <c r="U115" s="234"/>
      <c r="V115" s="234"/>
      <c r="W115" s="234"/>
      <c r="X115" s="234"/>
      <c r="Y115" s="234"/>
      <c r="Z115" s="234"/>
    </row>
    <row r="116" ht="10.5" customHeight="1">
      <c r="A116" s="234"/>
      <c r="B116" s="234"/>
      <c r="C116" s="234"/>
      <c r="D116" s="234"/>
      <c r="E116" s="234"/>
      <c r="F116" s="234"/>
      <c r="G116" s="234"/>
      <c r="H116" s="234"/>
      <c r="I116" s="234"/>
      <c r="J116" s="234"/>
      <c r="K116" s="234"/>
      <c r="L116" s="234"/>
      <c r="M116" s="234"/>
      <c r="N116" s="234"/>
      <c r="O116" s="234"/>
      <c r="P116" s="234"/>
      <c r="Q116" s="234"/>
      <c r="R116" s="234"/>
      <c r="S116" s="234"/>
      <c r="T116" s="234"/>
      <c r="U116" s="234"/>
      <c r="V116" s="234"/>
      <c r="W116" s="234"/>
      <c r="X116" s="234"/>
      <c r="Y116" s="234"/>
      <c r="Z116" s="234"/>
    </row>
    <row r="117" ht="10.5" customHeight="1">
      <c r="A117" s="234"/>
      <c r="B117" s="234"/>
      <c r="C117" s="234"/>
      <c r="D117" s="234"/>
      <c r="E117" s="234"/>
      <c r="F117" s="234"/>
      <c r="G117" s="234"/>
      <c r="H117" s="234"/>
      <c r="I117" s="234"/>
      <c r="J117" s="234"/>
      <c r="K117" s="234"/>
      <c r="L117" s="234"/>
      <c r="M117" s="234"/>
      <c r="N117" s="234"/>
      <c r="O117" s="234"/>
      <c r="P117" s="234"/>
      <c r="Q117" s="234"/>
      <c r="R117" s="234"/>
      <c r="S117" s="234"/>
      <c r="T117" s="234"/>
      <c r="U117" s="234"/>
      <c r="V117" s="234"/>
      <c r="W117" s="234"/>
      <c r="X117" s="234"/>
      <c r="Y117" s="234"/>
      <c r="Z117" s="234"/>
    </row>
    <row r="118" ht="10.5" customHeight="1">
      <c r="A118" s="234"/>
      <c r="B118" s="234"/>
      <c r="C118" s="234"/>
      <c r="D118" s="234"/>
      <c r="E118" s="234"/>
      <c r="F118" s="234"/>
      <c r="G118" s="234"/>
      <c r="H118" s="234"/>
      <c r="I118" s="234"/>
      <c r="J118" s="234"/>
      <c r="K118" s="234"/>
      <c r="L118" s="234"/>
      <c r="M118" s="234"/>
      <c r="N118" s="234"/>
      <c r="O118" s="234"/>
      <c r="P118" s="234"/>
      <c r="Q118" s="234"/>
      <c r="R118" s="234"/>
      <c r="S118" s="234"/>
      <c r="T118" s="234"/>
      <c r="U118" s="234"/>
      <c r="V118" s="234"/>
      <c r="W118" s="234"/>
      <c r="X118" s="234"/>
      <c r="Y118" s="234"/>
      <c r="Z118" s="234"/>
    </row>
    <row r="119" ht="10.5" customHeight="1">
      <c r="A119" s="234"/>
      <c r="B119" s="234"/>
      <c r="C119" s="234"/>
      <c r="D119" s="234"/>
      <c r="E119" s="234"/>
      <c r="F119" s="234"/>
      <c r="G119" s="234"/>
      <c r="H119" s="234"/>
      <c r="I119" s="234"/>
      <c r="J119" s="234"/>
      <c r="K119" s="234"/>
      <c r="L119" s="234"/>
      <c r="M119" s="234"/>
      <c r="N119" s="234"/>
      <c r="O119" s="234"/>
      <c r="P119" s="234"/>
      <c r="Q119" s="234"/>
      <c r="R119" s="234"/>
      <c r="S119" s="234"/>
      <c r="T119" s="234"/>
      <c r="U119" s="234"/>
      <c r="V119" s="234"/>
      <c r="W119" s="234"/>
      <c r="X119" s="234"/>
      <c r="Y119" s="234"/>
      <c r="Z119" s="234"/>
    </row>
    <row r="120" ht="10.5" customHeight="1">
      <c r="A120" s="234"/>
      <c r="B120" s="234"/>
      <c r="C120" s="234"/>
      <c r="D120" s="234"/>
      <c r="E120" s="234"/>
      <c r="F120" s="234"/>
      <c r="G120" s="234"/>
      <c r="H120" s="234"/>
      <c r="I120" s="234"/>
      <c r="J120" s="234"/>
      <c r="K120" s="234"/>
      <c r="L120" s="234"/>
      <c r="M120" s="234"/>
      <c r="N120" s="234"/>
      <c r="O120" s="234"/>
      <c r="P120" s="234"/>
      <c r="Q120" s="234"/>
      <c r="R120" s="234"/>
      <c r="S120" s="234"/>
      <c r="T120" s="234"/>
      <c r="U120" s="234"/>
      <c r="V120" s="234"/>
      <c r="W120" s="234"/>
      <c r="X120" s="234"/>
      <c r="Y120" s="234"/>
      <c r="Z120" s="234"/>
    </row>
    <row r="121" ht="10.5" customHeight="1">
      <c r="A121" s="234"/>
      <c r="B121" s="234"/>
      <c r="C121" s="234"/>
      <c r="D121" s="234"/>
      <c r="E121" s="234"/>
      <c r="F121" s="234"/>
      <c r="G121" s="234"/>
      <c r="H121" s="234"/>
      <c r="I121" s="234"/>
      <c r="J121" s="234"/>
      <c r="K121" s="234"/>
      <c r="L121" s="234"/>
      <c r="M121" s="234"/>
      <c r="N121" s="234"/>
      <c r="O121" s="234"/>
      <c r="P121" s="234"/>
      <c r="Q121" s="234"/>
      <c r="R121" s="234"/>
      <c r="S121" s="234"/>
      <c r="T121" s="234"/>
      <c r="U121" s="234"/>
      <c r="V121" s="234"/>
      <c r="W121" s="234"/>
      <c r="X121" s="234"/>
      <c r="Y121" s="234"/>
      <c r="Z121" s="234"/>
    </row>
    <row r="122" ht="10.5" customHeight="1">
      <c r="A122" s="234"/>
      <c r="B122" s="234"/>
      <c r="C122" s="234"/>
      <c r="D122" s="234"/>
      <c r="E122" s="234"/>
      <c r="F122" s="234"/>
      <c r="G122" s="234"/>
      <c r="H122" s="234"/>
      <c r="I122" s="234"/>
      <c r="J122" s="234"/>
      <c r="K122" s="234"/>
      <c r="L122" s="234"/>
      <c r="M122" s="234"/>
      <c r="N122" s="234"/>
      <c r="O122" s="234"/>
      <c r="P122" s="234"/>
      <c r="Q122" s="234"/>
      <c r="R122" s="234"/>
      <c r="S122" s="234"/>
      <c r="T122" s="234"/>
      <c r="U122" s="234"/>
      <c r="V122" s="234"/>
      <c r="W122" s="234"/>
      <c r="X122" s="234"/>
      <c r="Y122" s="234"/>
      <c r="Z122" s="234"/>
    </row>
    <row r="123" ht="10.5" customHeight="1">
      <c r="A123" s="234"/>
      <c r="B123" s="234"/>
      <c r="C123" s="234"/>
      <c r="D123" s="234"/>
      <c r="E123" s="234"/>
      <c r="F123" s="234"/>
      <c r="G123" s="234"/>
      <c r="H123" s="234"/>
      <c r="I123" s="234"/>
      <c r="J123" s="234"/>
      <c r="K123" s="234"/>
      <c r="L123" s="234"/>
      <c r="M123" s="234"/>
      <c r="N123" s="234"/>
      <c r="O123" s="234"/>
      <c r="P123" s="234"/>
      <c r="Q123" s="234"/>
      <c r="R123" s="234"/>
      <c r="S123" s="234"/>
      <c r="T123" s="234"/>
      <c r="U123" s="234"/>
      <c r="V123" s="234"/>
      <c r="W123" s="234"/>
      <c r="X123" s="234"/>
      <c r="Y123" s="234"/>
      <c r="Z123" s="234"/>
    </row>
    <row r="124" ht="10.5" customHeight="1">
      <c r="A124" s="234"/>
      <c r="B124" s="234"/>
      <c r="C124" s="234"/>
      <c r="D124" s="234"/>
      <c r="E124" s="234"/>
      <c r="F124" s="234"/>
      <c r="G124" s="234"/>
      <c r="H124" s="234"/>
      <c r="I124" s="234"/>
      <c r="J124" s="234"/>
      <c r="K124" s="234"/>
      <c r="L124" s="234"/>
      <c r="M124" s="234"/>
      <c r="N124" s="234"/>
      <c r="O124" s="234"/>
      <c r="P124" s="234"/>
      <c r="Q124" s="234"/>
      <c r="R124" s="234"/>
      <c r="S124" s="234"/>
      <c r="T124" s="234"/>
      <c r="U124" s="234"/>
      <c r="V124" s="234"/>
      <c r="W124" s="234"/>
      <c r="X124" s="234"/>
      <c r="Y124" s="234"/>
      <c r="Z124" s="234"/>
    </row>
    <row r="125" ht="10.5" customHeight="1">
      <c r="A125" s="234"/>
      <c r="B125" s="234"/>
      <c r="C125" s="234"/>
      <c r="D125" s="234"/>
      <c r="E125" s="234"/>
      <c r="F125" s="234"/>
      <c r="G125" s="234"/>
      <c r="H125" s="234"/>
      <c r="I125" s="234"/>
      <c r="J125" s="234"/>
      <c r="K125" s="234"/>
      <c r="L125" s="234"/>
      <c r="M125" s="234"/>
      <c r="N125" s="234"/>
      <c r="O125" s="234"/>
      <c r="P125" s="234"/>
      <c r="Q125" s="234"/>
      <c r="R125" s="234"/>
      <c r="S125" s="234"/>
      <c r="T125" s="234"/>
      <c r="U125" s="234"/>
      <c r="V125" s="234"/>
      <c r="W125" s="234"/>
      <c r="X125" s="234"/>
      <c r="Y125" s="234"/>
      <c r="Z125" s="234"/>
    </row>
    <row r="126" ht="10.5" customHeight="1">
      <c r="A126" s="234"/>
      <c r="B126" s="234"/>
      <c r="C126" s="234"/>
      <c r="D126" s="234"/>
      <c r="E126" s="234"/>
      <c r="F126" s="234"/>
      <c r="G126" s="234"/>
      <c r="H126" s="234"/>
      <c r="I126" s="234"/>
      <c r="J126" s="234"/>
      <c r="K126" s="234"/>
      <c r="L126" s="234"/>
      <c r="M126" s="234"/>
      <c r="N126" s="234"/>
      <c r="O126" s="234"/>
      <c r="P126" s="234"/>
      <c r="Q126" s="234"/>
      <c r="R126" s="234"/>
      <c r="S126" s="234"/>
      <c r="T126" s="234"/>
      <c r="U126" s="234"/>
      <c r="V126" s="234"/>
      <c r="W126" s="234"/>
      <c r="X126" s="234"/>
      <c r="Y126" s="234"/>
      <c r="Z126" s="234"/>
    </row>
    <row r="127" ht="10.5" customHeight="1">
      <c r="A127" s="234"/>
      <c r="B127" s="234"/>
      <c r="C127" s="234"/>
      <c r="D127" s="234"/>
      <c r="E127" s="234"/>
      <c r="F127" s="234"/>
      <c r="G127" s="234"/>
      <c r="H127" s="234"/>
      <c r="I127" s="234"/>
      <c r="J127" s="234"/>
      <c r="K127" s="234"/>
      <c r="L127" s="234"/>
      <c r="M127" s="234"/>
      <c r="N127" s="234"/>
      <c r="O127" s="234"/>
      <c r="P127" s="234"/>
      <c r="Q127" s="234"/>
      <c r="R127" s="234"/>
      <c r="S127" s="234"/>
      <c r="T127" s="234"/>
      <c r="U127" s="234"/>
      <c r="V127" s="234"/>
      <c r="W127" s="234"/>
      <c r="X127" s="234"/>
      <c r="Y127" s="234"/>
      <c r="Z127" s="234"/>
    </row>
    <row r="128" ht="10.5" customHeight="1">
      <c r="A128" s="234"/>
      <c r="B128" s="234"/>
      <c r="C128" s="234"/>
      <c r="D128" s="234"/>
      <c r="E128" s="234"/>
      <c r="F128" s="234"/>
      <c r="G128" s="234"/>
      <c r="H128" s="234"/>
      <c r="I128" s="234"/>
      <c r="J128" s="234"/>
      <c r="K128" s="234"/>
      <c r="L128" s="234"/>
      <c r="M128" s="234"/>
      <c r="N128" s="234"/>
      <c r="O128" s="234"/>
      <c r="P128" s="234"/>
      <c r="Q128" s="234"/>
      <c r="R128" s="234"/>
      <c r="S128" s="234"/>
      <c r="T128" s="234"/>
      <c r="U128" s="234"/>
      <c r="V128" s="234"/>
      <c r="W128" s="234"/>
      <c r="X128" s="234"/>
      <c r="Y128" s="234"/>
      <c r="Z128" s="234"/>
    </row>
    <row r="129" ht="10.5" customHeight="1">
      <c r="A129" s="234"/>
      <c r="B129" s="234"/>
      <c r="C129" s="234"/>
      <c r="D129" s="234"/>
      <c r="E129" s="234"/>
      <c r="F129" s="234"/>
      <c r="G129" s="234"/>
      <c r="H129" s="234"/>
      <c r="I129" s="234"/>
      <c r="J129" s="234"/>
      <c r="K129" s="234"/>
      <c r="L129" s="234"/>
      <c r="M129" s="234"/>
      <c r="N129" s="234"/>
      <c r="O129" s="234"/>
      <c r="P129" s="234"/>
      <c r="Q129" s="234"/>
      <c r="R129" s="234"/>
      <c r="S129" s="234"/>
      <c r="T129" s="234"/>
      <c r="U129" s="234"/>
      <c r="V129" s="234"/>
      <c r="W129" s="234"/>
      <c r="X129" s="234"/>
      <c r="Y129" s="234"/>
      <c r="Z129" s="234"/>
    </row>
    <row r="130" ht="10.5" customHeight="1">
      <c r="A130" s="234"/>
      <c r="B130" s="234"/>
      <c r="C130" s="234"/>
      <c r="D130" s="234"/>
      <c r="E130" s="234"/>
      <c r="F130" s="234"/>
      <c r="G130" s="234"/>
      <c r="H130" s="234"/>
      <c r="I130" s="234"/>
      <c r="J130" s="234"/>
      <c r="K130" s="234"/>
      <c r="L130" s="234"/>
      <c r="M130" s="234"/>
      <c r="N130" s="234"/>
      <c r="O130" s="234"/>
      <c r="P130" s="234"/>
      <c r="Q130" s="234"/>
      <c r="R130" s="234"/>
      <c r="S130" s="234"/>
      <c r="T130" s="234"/>
      <c r="U130" s="234"/>
      <c r="V130" s="234"/>
      <c r="W130" s="234"/>
      <c r="X130" s="234"/>
      <c r="Y130" s="234"/>
      <c r="Z130" s="234"/>
    </row>
    <row r="131" ht="10.5" customHeight="1">
      <c r="A131" s="234"/>
      <c r="B131" s="234"/>
      <c r="C131" s="234"/>
      <c r="D131" s="234"/>
      <c r="E131" s="234"/>
      <c r="F131" s="234"/>
      <c r="G131" s="234"/>
      <c r="H131" s="234"/>
      <c r="I131" s="234"/>
      <c r="J131" s="234"/>
      <c r="K131" s="234"/>
      <c r="L131" s="234"/>
      <c r="M131" s="234"/>
      <c r="N131" s="234"/>
      <c r="O131" s="234"/>
      <c r="P131" s="234"/>
      <c r="Q131" s="234"/>
      <c r="R131" s="234"/>
      <c r="S131" s="234"/>
      <c r="T131" s="234"/>
      <c r="U131" s="234"/>
      <c r="V131" s="234"/>
      <c r="W131" s="234"/>
      <c r="X131" s="234"/>
      <c r="Y131" s="234"/>
      <c r="Z131" s="234"/>
    </row>
    <row r="132" ht="10.5" customHeight="1">
      <c r="A132" s="234"/>
      <c r="B132" s="234"/>
      <c r="C132" s="234"/>
      <c r="D132" s="234"/>
      <c r="E132" s="234"/>
      <c r="F132" s="234"/>
      <c r="G132" s="234"/>
      <c r="H132" s="234"/>
      <c r="I132" s="234"/>
      <c r="J132" s="234"/>
      <c r="K132" s="234"/>
      <c r="L132" s="234"/>
      <c r="M132" s="234"/>
      <c r="N132" s="234"/>
      <c r="O132" s="234"/>
      <c r="P132" s="234"/>
      <c r="Q132" s="234"/>
      <c r="R132" s="234"/>
      <c r="S132" s="234"/>
      <c r="T132" s="234"/>
      <c r="U132" s="234"/>
      <c r="V132" s="234"/>
      <c r="W132" s="234"/>
      <c r="X132" s="234"/>
      <c r="Y132" s="234"/>
      <c r="Z132" s="234"/>
    </row>
    <row r="133" ht="10.5" customHeight="1">
      <c r="A133" s="234"/>
      <c r="B133" s="234"/>
      <c r="C133" s="234"/>
      <c r="D133" s="234"/>
      <c r="E133" s="234"/>
      <c r="F133" s="234"/>
      <c r="G133" s="234"/>
      <c r="H133" s="234"/>
      <c r="I133" s="234"/>
      <c r="J133" s="234"/>
      <c r="K133" s="234"/>
      <c r="L133" s="234"/>
      <c r="M133" s="234"/>
      <c r="N133" s="234"/>
      <c r="O133" s="234"/>
      <c r="P133" s="234"/>
      <c r="Q133" s="234"/>
      <c r="R133" s="234"/>
      <c r="S133" s="234"/>
      <c r="T133" s="234"/>
      <c r="U133" s="234"/>
      <c r="V133" s="234"/>
      <c r="W133" s="234"/>
      <c r="X133" s="234"/>
      <c r="Y133" s="234"/>
      <c r="Z133" s="234"/>
    </row>
    <row r="134" ht="10.5" customHeight="1">
      <c r="A134" s="234"/>
      <c r="B134" s="234"/>
      <c r="C134" s="234"/>
      <c r="D134" s="234"/>
      <c r="E134" s="234"/>
      <c r="F134" s="234"/>
      <c r="G134" s="234"/>
      <c r="H134" s="234"/>
      <c r="I134" s="234"/>
      <c r="J134" s="234"/>
      <c r="K134" s="234"/>
      <c r="L134" s="234"/>
      <c r="M134" s="234"/>
      <c r="N134" s="234"/>
      <c r="O134" s="234"/>
      <c r="P134" s="234"/>
      <c r="Q134" s="234"/>
      <c r="R134" s="234"/>
      <c r="S134" s="234"/>
      <c r="T134" s="234"/>
      <c r="U134" s="234"/>
      <c r="V134" s="234"/>
      <c r="W134" s="234"/>
      <c r="X134" s="234"/>
      <c r="Y134" s="234"/>
      <c r="Z134" s="234"/>
    </row>
    <row r="135" ht="10.5" customHeight="1">
      <c r="A135" s="234"/>
      <c r="B135" s="234"/>
      <c r="C135" s="234"/>
      <c r="D135" s="234"/>
      <c r="E135" s="234"/>
      <c r="F135" s="234"/>
      <c r="G135" s="234"/>
      <c r="H135" s="234"/>
      <c r="I135" s="234"/>
      <c r="J135" s="234"/>
      <c r="K135" s="234"/>
      <c r="L135" s="234"/>
      <c r="M135" s="234"/>
      <c r="N135" s="234"/>
      <c r="O135" s="234"/>
      <c r="P135" s="234"/>
      <c r="Q135" s="234"/>
      <c r="R135" s="234"/>
      <c r="S135" s="234"/>
      <c r="T135" s="234"/>
      <c r="U135" s="234"/>
      <c r="V135" s="234"/>
      <c r="W135" s="234"/>
      <c r="X135" s="234"/>
      <c r="Y135" s="234"/>
      <c r="Z135" s="234"/>
    </row>
    <row r="136" ht="10.5" customHeight="1">
      <c r="A136" s="234"/>
      <c r="B136" s="234"/>
      <c r="C136" s="234"/>
      <c r="D136" s="234"/>
      <c r="E136" s="234"/>
      <c r="F136" s="234"/>
      <c r="G136" s="234"/>
      <c r="H136" s="234"/>
      <c r="I136" s="234"/>
      <c r="J136" s="234"/>
      <c r="K136" s="234"/>
      <c r="L136" s="234"/>
      <c r="M136" s="234"/>
      <c r="N136" s="234"/>
      <c r="O136" s="234"/>
      <c r="P136" s="234"/>
      <c r="Q136" s="234"/>
      <c r="R136" s="234"/>
      <c r="S136" s="234"/>
      <c r="T136" s="234"/>
      <c r="U136" s="234"/>
      <c r="V136" s="234"/>
      <c r="W136" s="234"/>
      <c r="X136" s="234"/>
      <c r="Y136" s="234"/>
      <c r="Z136" s="234"/>
    </row>
    <row r="137" ht="10.5" customHeight="1">
      <c r="A137" s="234"/>
      <c r="B137" s="234"/>
      <c r="C137" s="234"/>
      <c r="D137" s="234"/>
      <c r="E137" s="234"/>
      <c r="F137" s="234"/>
      <c r="G137" s="234"/>
      <c r="H137" s="234"/>
      <c r="I137" s="234"/>
      <c r="J137" s="234"/>
      <c r="K137" s="234"/>
      <c r="L137" s="234"/>
      <c r="M137" s="234"/>
      <c r="N137" s="234"/>
      <c r="O137" s="234"/>
      <c r="P137" s="234"/>
      <c r="Q137" s="234"/>
      <c r="R137" s="234"/>
      <c r="S137" s="234"/>
      <c r="T137" s="234"/>
      <c r="U137" s="234"/>
      <c r="V137" s="234"/>
      <c r="W137" s="234"/>
      <c r="X137" s="234"/>
      <c r="Y137" s="234"/>
      <c r="Z137" s="234"/>
    </row>
    <row r="138" ht="10.5" customHeight="1">
      <c r="A138" s="234"/>
      <c r="B138" s="234"/>
      <c r="C138" s="234"/>
      <c r="D138" s="234"/>
      <c r="E138" s="234"/>
      <c r="F138" s="234"/>
      <c r="G138" s="234"/>
      <c r="H138" s="234"/>
      <c r="I138" s="234"/>
      <c r="J138" s="234"/>
      <c r="K138" s="234"/>
      <c r="L138" s="234"/>
      <c r="M138" s="234"/>
      <c r="N138" s="234"/>
      <c r="O138" s="234"/>
      <c r="P138" s="234"/>
      <c r="Q138" s="234"/>
      <c r="R138" s="234"/>
      <c r="S138" s="234"/>
      <c r="T138" s="234"/>
      <c r="U138" s="234"/>
      <c r="V138" s="234"/>
      <c r="W138" s="234"/>
      <c r="X138" s="234"/>
      <c r="Y138" s="234"/>
      <c r="Z138" s="234"/>
    </row>
    <row r="139" ht="10.5" customHeight="1">
      <c r="A139" s="234"/>
      <c r="B139" s="234"/>
      <c r="C139" s="234"/>
      <c r="D139" s="234"/>
      <c r="E139" s="234"/>
      <c r="F139" s="234"/>
      <c r="G139" s="234"/>
      <c r="H139" s="234"/>
      <c r="I139" s="234"/>
      <c r="J139" s="234"/>
      <c r="K139" s="234"/>
      <c r="L139" s="234"/>
      <c r="M139" s="234"/>
      <c r="N139" s="234"/>
      <c r="O139" s="234"/>
      <c r="P139" s="234"/>
      <c r="Q139" s="234"/>
      <c r="R139" s="234"/>
      <c r="S139" s="234"/>
      <c r="T139" s="234"/>
      <c r="U139" s="234"/>
      <c r="V139" s="234"/>
      <c r="W139" s="234"/>
      <c r="X139" s="234"/>
      <c r="Y139" s="234"/>
      <c r="Z139" s="234"/>
    </row>
    <row r="140" ht="10.5" customHeight="1">
      <c r="A140" s="234"/>
      <c r="B140" s="234"/>
      <c r="C140" s="234"/>
      <c r="D140" s="234"/>
      <c r="E140" s="234"/>
      <c r="F140" s="234"/>
      <c r="G140" s="234"/>
      <c r="H140" s="234"/>
      <c r="I140" s="234"/>
      <c r="J140" s="234"/>
      <c r="K140" s="234"/>
      <c r="L140" s="234"/>
      <c r="M140" s="234"/>
      <c r="N140" s="234"/>
      <c r="O140" s="234"/>
      <c r="P140" s="234"/>
      <c r="Q140" s="234"/>
      <c r="R140" s="234"/>
      <c r="S140" s="234"/>
      <c r="T140" s="234"/>
      <c r="U140" s="234"/>
      <c r="V140" s="234"/>
      <c r="W140" s="234"/>
      <c r="X140" s="234"/>
      <c r="Y140" s="234"/>
      <c r="Z140" s="234"/>
    </row>
    <row r="141" ht="10.5" customHeight="1">
      <c r="A141" s="234"/>
      <c r="B141" s="234"/>
      <c r="C141" s="234"/>
      <c r="D141" s="234"/>
      <c r="E141" s="234"/>
      <c r="F141" s="234"/>
      <c r="G141" s="234"/>
      <c r="H141" s="234"/>
      <c r="I141" s="234"/>
      <c r="J141" s="234"/>
      <c r="K141" s="234"/>
      <c r="L141" s="234"/>
      <c r="M141" s="234"/>
      <c r="N141" s="234"/>
      <c r="O141" s="234"/>
      <c r="P141" s="234"/>
      <c r="Q141" s="234"/>
      <c r="R141" s="234"/>
      <c r="S141" s="234"/>
      <c r="T141" s="234"/>
      <c r="U141" s="234"/>
      <c r="V141" s="234"/>
      <c r="W141" s="234"/>
      <c r="X141" s="234"/>
      <c r="Y141" s="234"/>
      <c r="Z141" s="234"/>
    </row>
    <row r="142" ht="10.5" customHeight="1">
      <c r="A142" s="234"/>
      <c r="B142" s="234"/>
      <c r="C142" s="234"/>
      <c r="D142" s="234"/>
      <c r="E142" s="234"/>
      <c r="F142" s="234"/>
      <c r="G142" s="234"/>
      <c r="H142" s="234"/>
      <c r="I142" s="234"/>
      <c r="J142" s="234"/>
      <c r="K142" s="234"/>
      <c r="L142" s="234"/>
      <c r="M142" s="234"/>
      <c r="N142" s="234"/>
      <c r="O142" s="234"/>
      <c r="P142" s="234"/>
      <c r="Q142" s="234"/>
      <c r="R142" s="234"/>
      <c r="S142" s="234"/>
      <c r="T142" s="234"/>
      <c r="U142" s="234"/>
      <c r="V142" s="234"/>
      <c r="W142" s="234"/>
      <c r="X142" s="234"/>
      <c r="Y142" s="234"/>
      <c r="Z142" s="234"/>
    </row>
    <row r="143" ht="10.5" customHeight="1">
      <c r="A143" s="234"/>
      <c r="B143" s="234"/>
      <c r="C143" s="234"/>
      <c r="D143" s="234"/>
      <c r="E143" s="234"/>
      <c r="F143" s="234"/>
      <c r="G143" s="234"/>
      <c r="H143" s="234"/>
      <c r="I143" s="234"/>
      <c r="J143" s="234"/>
      <c r="K143" s="234"/>
      <c r="L143" s="234"/>
      <c r="M143" s="234"/>
      <c r="N143" s="234"/>
      <c r="O143" s="234"/>
      <c r="P143" s="234"/>
      <c r="Q143" s="234"/>
      <c r="R143" s="234"/>
      <c r="S143" s="234"/>
      <c r="T143" s="234"/>
      <c r="U143" s="234"/>
      <c r="V143" s="234"/>
      <c r="W143" s="234"/>
      <c r="X143" s="234"/>
      <c r="Y143" s="234"/>
      <c r="Z143" s="234"/>
    </row>
    <row r="144" ht="10.5" customHeight="1">
      <c r="A144" s="234"/>
      <c r="B144" s="234"/>
      <c r="C144" s="234"/>
      <c r="D144" s="234"/>
      <c r="E144" s="234"/>
      <c r="F144" s="234"/>
      <c r="G144" s="234"/>
      <c r="H144" s="234"/>
      <c r="I144" s="234"/>
      <c r="J144" s="234"/>
      <c r="K144" s="234"/>
      <c r="L144" s="234"/>
      <c r="M144" s="234"/>
      <c r="N144" s="234"/>
      <c r="O144" s="234"/>
      <c r="P144" s="234"/>
      <c r="Q144" s="234"/>
      <c r="R144" s="234"/>
      <c r="S144" s="234"/>
      <c r="T144" s="234"/>
      <c r="U144" s="234"/>
      <c r="V144" s="234"/>
      <c r="W144" s="234"/>
      <c r="X144" s="234"/>
      <c r="Y144" s="234"/>
      <c r="Z144" s="234"/>
    </row>
    <row r="145" ht="10.5" customHeight="1">
      <c r="A145" s="234"/>
      <c r="B145" s="234"/>
      <c r="C145" s="234"/>
      <c r="D145" s="234"/>
      <c r="E145" s="234"/>
      <c r="F145" s="234"/>
      <c r="G145" s="234"/>
      <c r="H145" s="234"/>
      <c r="I145" s="234"/>
      <c r="J145" s="234"/>
      <c r="K145" s="234"/>
      <c r="L145" s="234"/>
      <c r="M145" s="234"/>
      <c r="N145" s="234"/>
      <c r="O145" s="234"/>
      <c r="P145" s="234"/>
      <c r="Q145" s="234"/>
      <c r="R145" s="234"/>
      <c r="S145" s="234"/>
      <c r="T145" s="234"/>
      <c r="U145" s="234"/>
      <c r="V145" s="234"/>
      <c r="W145" s="234"/>
      <c r="X145" s="234"/>
      <c r="Y145" s="234"/>
      <c r="Z145" s="234"/>
    </row>
    <row r="146" ht="10.5" customHeight="1">
      <c r="A146" s="234"/>
      <c r="B146" s="234"/>
      <c r="C146" s="234"/>
      <c r="D146" s="234"/>
      <c r="E146" s="234"/>
      <c r="F146" s="234"/>
      <c r="G146" s="234"/>
      <c r="H146" s="234"/>
      <c r="I146" s="234"/>
      <c r="J146" s="234"/>
      <c r="K146" s="234"/>
      <c r="L146" s="234"/>
      <c r="M146" s="234"/>
      <c r="N146" s="234"/>
      <c r="O146" s="234"/>
      <c r="P146" s="234"/>
      <c r="Q146" s="234"/>
      <c r="R146" s="234"/>
      <c r="S146" s="234"/>
      <c r="T146" s="234"/>
      <c r="U146" s="234"/>
      <c r="V146" s="234"/>
      <c r="W146" s="234"/>
      <c r="X146" s="234"/>
      <c r="Y146" s="234"/>
      <c r="Z146" s="234"/>
    </row>
    <row r="147" ht="10.5" customHeight="1">
      <c r="A147" s="234"/>
      <c r="B147" s="234"/>
      <c r="C147" s="234"/>
      <c r="D147" s="234"/>
      <c r="E147" s="234"/>
      <c r="F147" s="234"/>
      <c r="G147" s="234"/>
      <c r="H147" s="234"/>
      <c r="I147" s="234"/>
      <c r="J147" s="234"/>
      <c r="K147" s="234"/>
      <c r="L147" s="234"/>
      <c r="M147" s="234"/>
      <c r="N147" s="234"/>
      <c r="O147" s="234"/>
      <c r="P147" s="234"/>
      <c r="Q147" s="234"/>
      <c r="R147" s="234"/>
      <c r="S147" s="234"/>
      <c r="T147" s="234"/>
      <c r="U147" s="234"/>
      <c r="V147" s="234"/>
      <c r="W147" s="234"/>
      <c r="X147" s="234"/>
      <c r="Y147" s="234"/>
      <c r="Z147" s="234"/>
    </row>
    <row r="148" ht="10.5" customHeight="1">
      <c r="A148" s="234"/>
      <c r="B148" s="234"/>
      <c r="C148" s="234"/>
      <c r="D148" s="234"/>
      <c r="E148" s="234"/>
      <c r="F148" s="234"/>
      <c r="G148" s="234"/>
      <c r="H148" s="234"/>
      <c r="I148" s="234"/>
      <c r="J148" s="234"/>
      <c r="K148" s="234"/>
      <c r="L148" s="234"/>
      <c r="M148" s="234"/>
      <c r="N148" s="234"/>
      <c r="O148" s="234"/>
      <c r="P148" s="234"/>
      <c r="Q148" s="234"/>
      <c r="R148" s="234"/>
      <c r="S148" s="234"/>
      <c r="T148" s="234"/>
      <c r="U148" s="234"/>
      <c r="V148" s="234"/>
      <c r="W148" s="234"/>
      <c r="X148" s="234"/>
      <c r="Y148" s="234"/>
      <c r="Z148" s="234"/>
    </row>
    <row r="149" ht="10.5" customHeight="1">
      <c r="A149" s="234"/>
      <c r="B149" s="234"/>
      <c r="C149" s="234"/>
      <c r="D149" s="234"/>
      <c r="E149" s="234"/>
      <c r="F149" s="234"/>
      <c r="G149" s="234"/>
      <c r="H149" s="234"/>
      <c r="I149" s="234"/>
      <c r="J149" s="234"/>
      <c r="K149" s="234"/>
      <c r="L149" s="234"/>
      <c r="M149" s="234"/>
      <c r="N149" s="234"/>
      <c r="O149" s="234"/>
      <c r="P149" s="234"/>
      <c r="Q149" s="234"/>
      <c r="R149" s="234"/>
      <c r="S149" s="234"/>
      <c r="T149" s="234"/>
      <c r="U149" s="234"/>
      <c r="V149" s="234"/>
      <c r="W149" s="234"/>
      <c r="X149" s="234"/>
      <c r="Y149" s="234"/>
      <c r="Z149" s="234"/>
    </row>
    <row r="150" ht="10.5" customHeight="1">
      <c r="A150" s="234"/>
      <c r="B150" s="234"/>
      <c r="C150" s="234"/>
      <c r="D150" s="234"/>
      <c r="E150" s="234"/>
      <c r="F150" s="234"/>
      <c r="G150" s="234"/>
      <c r="H150" s="234"/>
      <c r="I150" s="234"/>
      <c r="J150" s="234"/>
      <c r="K150" s="234"/>
      <c r="L150" s="234"/>
      <c r="M150" s="234"/>
      <c r="N150" s="234"/>
      <c r="O150" s="234"/>
      <c r="P150" s="234"/>
      <c r="Q150" s="234"/>
      <c r="R150" s="234"/>
      <c r="S150" s="234"/>
      <c r="T150" s="234"/>
      <c r="U150" s="234"/>
      <c r="V150" s="234"/>
      <c r="W150" s="234"/>
      <c r="X150" s="234"/>
      <c r="Y150" s="234"/>
      <c r="Z150" s="234"/>
    </row>
    <row r="151" ht="10.5" customHeight="1">
      <c r="A151" s="234"/>
      <c r="B151" s="234"/>
      <c r="C151" s="234"/>
      <c r="D151" s="234"/>
      <c r="E151" s="234"/>
      <c r="F151" s="234"/>
      <c r="G151" s="234"/>
      <c r="H151" s="234"/>
      <c r="I151" s="234"/>
      <c r="J151" s="234"/>
      <c r="K151" s="234"/>
      <c r="L151" s="234"/>
      <c r="M151" s="234"/>
      <c r="N151" s="234"/>
      <c r="O151" s="234"/>
      <c r="P151" s="234"/>
      <c r="Q151" s="234"/>
      <c r="R151" s="234"/>
      <c r="S151" s="234"/>
      <c r="T151" s="234"/>
      <c r="U151" s="234"/>
      <c r="V151" s="234"/>
      <c r="W151" s="234"/>
      <c r="X151" s="234"/>
      <c r="Y151" s="234"/>
      <c r="Z151" s="234"/>
    </row>
    <row r="152" ht="10.5" customHeight="1">
      <c r="A152" s="234"/>
      <c r="B152" s="234"/>
      <c r="C152" s="234"/>
      <c r="D152" s="234"/>
      <c r="E152" s="234"/>
      <c r="F152" s="234"/>
      <c r="G152" s="234"/>
      <c r="H152" s="234"/>
      <c r="I152" s="234"/>
      <c r="J152" s="234"/>
      <c r="K152" s="234"/>
      <c r="L152" s="234"/>
      <c r="M152" s="234"/>
      <c r="N152" s="234"/>
      <c r="O152" s="234"/>
      <c r="P152" s="234"/>
      <c r="Q152" s="234"/>
      <c r="R152" s="234"/>
      <c r="S152" s="234"/>
      <c r="T152" s="234"/>
      <c r="U152" s="234"/>
      <c r="V152" s="234"/>
      <c r="W152" s="234"/>
      <c r="X152" s="234"/>
      <c r="Y152" s="234"/>
      <c r="Z152" s="234"/>
    </row>
    <row r="153" ht="10.5" customHeight="1">
      <c r="A153" s="234"/>
      <c r="B153" s="234"/>
      <c r="C153" s="234"/>
      <c r="D153" s="234"/>
      <c r="E153" s="234"/>
      <c r="F153" s="234"/>
      <c r="G153" s="234"/>
      <c r="H153" s="234"/>
      <c r="I153" s="234"/>
      <c r="J153" s="234"/>
      <c r="K153" s="234"/>
      <c r="L153" s="234"/>
      <c r="M153" s="234"/>
      <c r="N153" s="234"/>
      <c r="O153" s="234"/>
      <c r="P153" s="234"/>
      <c r="Q153" s="234"/>
      <c r="R153" s="234"/>
      <c r="S153" s="234"/>
      <c r="T153" s="234"/>
      <c r="U153" s="234"/>
      <c r="V153" s="234"/>
      <c r="W153" s="234"/>
      <c r="X153" s="234"/>
      <c r="Y153" s="234"/>
      <c r="Z153" s="234"/>
    </row>
    <row r="154" ht="10.5" customHeight="1">
      <c r="A154" s="234"/>
      <c r="B154" s="234"/>
      <c r="C154" s="234"/>
      <c r="D154" s="234"/>
      <c r="E154" s="234"/>
      <c r="F154" s="234"/>
      <c r="G154" s="234"/>
      <c r="H154" s="234"/>
      <c r="I154" s="234"/>
      <c r="J154" s="234"/>
      <c r="K154" s="234"/>
      <c r="L154" s="234"/>
      <c r="M154" s="234"/>
      <c r="N154" s="234"/>
      <c r="O154" s="234"/>
      <c r="P154" s="234"/>
      <c r="Q154" s="234"/>
      <c r="R154" s="234"/>
      <c r="S154" s="234"/>
      <c r="T154" s="234"/>
      <c r="U154" s="234"/>
      <c r="V154" s="234"/>
      <c r="W154" s="234"/>
      <c r="X154" s="234"/>
      <c r="Y154" s="234"/>
      <c r="Z154" s="234"/>
    </row>
    <row r="155" ht="10.5" customHeight="1">
      <c r="A155" s="234"/>
      <c r="B155" s="234"/>
      <c r="C155" s="234"/>
      <c r="D155" s="234"/>
      <c r="E155" s="234"/>
      <c r="F155" s="234"/>
      <c r="G155" s="234"/>
      <c r="H155" s="234"/>
      <c r="I155" s="234"/>
      <c r="J155" s="234"/>
      <c r="K155" s="234"/>
      <c r="L155" s="234"/>
      <c r="M155" s="234"/>
      <c r="N155" s="234"/>
      <c r="O155" s="234"/>
      <c r="P155" s="234"/>
      <c r="Q155" s="234"/>
      <c r="R155" s="234"/>
      <c r="S155" s="234"/>
      <c r="T155" s="234"/>
      <c r="U155" s="234"/>
      <c r="V155" s="234"/>
      <c r="W155" s="234"/>
      <c r="X155" s="234"/>
      <c r="Y155" s="234"/>
      <c r="Z155" s="234"/>
    </row>
    <row r="156" ht="10.5" customHeight="1">
      <c r="A156" s="234"/>
      <c r="B156" s="234"/>
      <c r="C156" s="234"/>
      <c r="D156" s="234"/>
      <c r="E156" s="234"/>
      <c r="F156" s="234"/>
      <c r="G156" s="234"/>
      <c r="H156" s="234"/>
      <c r="I156" s="234"/>
      <c r="J156" s="234"/>
      <c r="K156" s="234"/>
      <c r="L156" s="234"/>
      <c r="M156" s="234"/>
      <c r="N156" s="234"/>
      <c r="O156" s="234"/>
      <c r="P156" s="234"/>
      <c r="Q156" s="234"/>
      <c r="R156" s="234"/>
      <c r="S156" s="234"/>
      <c r="T156" s="234"/>
      <c r="U156" s="234"/>
      <c r="V156" s="234"/>
      <c r="W156" s="234"/>
      <c r="X156" s="234"/>
      <c r="Y156" s="234"/>
      <c r="Z156" s="234"/>
    </row>
    <row r="157" ht="10.5" customHeight="1">
      <c r="A157" s="234"/>
      <c r="B157" s="234"/>
      <c r="C157" s="234"/>
      <c r="D157" s="234"/>
      <c r="E157" s="234"/>
      <c r="F157" s="234"/>
      <c r="G157" s="234"/>
      <c r="H157" s="234"/>
      <c r="I157" s="234"/>
      <c r="J157" s="234"/>
      <c r="K157" s="234"/>
      <c r="L157" s="234"/>
      <c r="M157" s="234"/>
      <c r="N157" s="234"/>
      <c r="O157" s="234"/>
      <c r="P157" s="234"/>
      <c r="Q157" s="234"/>
      <c r="R157" s="234"/>
      <c r="S157" s="234"/>
      <c r="T157" s="234"/>
      <c r="U157" s="234"/>
      <c r="V157" s="234"/>
      <c r="W157" s="234"/>
      <c r="X157" s="234"/>
      <c r="Y157" s="234"/>
      <c r="Z157" s="234"/>
    </row>
    <row r="158" ht="10.5" customHeight="1">
      <c r="A158" s="234"/>
      <c r="B158" s="234"/>
      <c r="C158" s="234"/>
      <c r="D158" s="234"/>
      <c r="E158" s="234"/>
      <c r="F158" s="234"/>
      <c r="G158" s="234"/>
      <c r="H158" s="234"/>
      <c r="I158" s="234"/>
      <c r="J158" s="234"/>
      <c r="K158" s="234"/>
      <c r="L158" s="234"/>
      <c r="M158" s="234"/>
      <c r="N158" s="234"/>
      <c r="O158" s="234"/>
      <c r="P158" s="234"/>
      <c r="Q158" s="234"/>
      <c r="R158" s="234"/>
      <c r="S158" s="234"/>
      <c r="T158" s="234"/>
      <c r="U158" s="234"/>
      <c r="V158" s="234"/>
      <c r="W158" s="234"/>
      <c r="X158" s="234"/>
      <c r="Y158" s="234"/>
      <c r="Z158" s="234"/>
    </row>
    <row r="159" ht="10.5" customHeight="1">
      <c r="A159" s="234"/>
      <c r="B159" s="234"/>
      <c r="C159" s="234"/>
      <c r="D159" s="234"/>
      <c r="E159" s="234"/>
      <c r="F159" s="234"/>
      <c r="G159" s="234"/>
      <c r="H159" s="234"/>
      <c r="I159" s="234"/>
      <c r="J159" s="234"/>
      <c r="K159" s="234"/>
      <c r="L159" s="234"/>
      <c r="M159" s="234"/>
      <c r="N159" s="234"/>
      <c r="O159" s="234"/>
      <c r="P159" s="234"/>
      <c r="Q159" s="234"/>
      <c r="R159" s="234"/>
      <c r="S159" s="234"/>
      <c r="T159" s="234"/>
      <c r="U159" s="234"/>
      <c r="V159" s="234"/>
      <c r="W159" s="234"/>
      <c r="X159" s="234"/>
      <c r="Y159" s="234"/>
      <c r="Z159" s="234"/>
    </row>
    <row r="160" ht="10.5" customHeight="1">
      <c r="A160" s="234"/>
      <c r="B160" s="234"/>
      <c r="C160" s="234"/>
      <c r="D160" s="234"/>
      <c r="E160" s="234"/>
      <c r="F160" s="234"/>
      <c r="G160" s="234"/>
      <c r="H160" s="234"/>
      <c r="I160" s="234"/>
      <c r="J160" s="234"/>
      <c r="K160" s="234"/>
      <c r="L160" s="234"/>
      <c r="M160" s="234"/>
      <c r="N160" s="234"/>
      <c r="O160" s="234"/>
      <c r="P160" s="234"/>
      <c r="Q160" s="234"/>
      <c r="R160" s="234"/>
      <c r="S160" s="234"/>
      <c r="T160" s="234"/>
      <c r="U160" s="234"/>
      <c r="V160" s="234"/>
      <c r="W160" s="234"/>
      <c r="X160" s="234"/>
      <c r="Y160" s="234"/>
      <c r="Z160" s="234"/>
    </row>
    <row r="161" ht="10.5" customHeight="1">
      <c r="A161" s="234"/>
      <c r="B161" s="234"/>
      <c r="C161" s="234"/>
      <c r="D161" s="234"/>
      <c r="E161" s="234"/>
      <c r="F161" s="234"/>
      <c r="G161" s="234"/>
      <c r="H161" s="234"/>
      <c r="I161" s="234"/>
      <c r="J161" s="234"/>
      <c r="K161" s="234"/>
      <c r="L161" s="234"/>
      <c r="M161" s="234"/>
      <c r="N161" s="234"/>
      <c r="O161" s="234"/>
      <c r="P161" s="234"/>
      <c r="Q161" s="234"/>
      <c r="R161" s="234"/>
      <c r="S161" s="234"/>
      <c r="T161" s="234"/>
      <c r="U161" s="234"/>
      <c r="V161" s="234"/>
      <c r="W161" s="234"/>
      <c r="X161" s="234"/>
      <c r="Y161" s="234"/>
      <c r="Z161" s="234"/>
    </row>
    <row r="162" ht="10.5" customHeight="1">
      <c r="A162" s="234"/>
      <c r="B162" s="234"/>
      <c r="C162" s="234"/>
      <c r="D162" s="234"/>
      <c r="E162" s="234"/>
      <c r="F162" s="234"/>
      <c r="G162" s="234"/>
      <c r="H162" s="234"/>
      <c r="I162" s="234"/>
      <c r="J162" s="234"/>
      <c r="K162" s="234"/>
      <c r="L162" s="234"/>
      <c r="M162" s="234"/>
      <c r="N162" s="234"/>
      <c r="O162" s="234"/>
      <c r="P162" s="234"/>
      <c r="Q162" s="234"/>
      <c r="R162" s="234"/>
      <c r="S162" s="234"/>
      <c r="T162" s="234"/>
      <c r="U162" s="234"/>
      <c r="V162" s="234"/>
      <c r="W162" s="234"/>
      <c r="X162" s="234"/>
      <c r="Y162" s="234"/>
      <c r="Z162" s="234"/>
    </row>
    <row r="163" ht="10.5" customHeight="1">
      <c r="A163" s="234"/>
      <c r="B163" s="234"/>
      <c r="C163" s="234"/>
      <c r="D163" s="234"/>
      <c r="E163" s="234"/>
      <c r="F163" s="234"/>
      <c r="G163" s="234"/>
      <c r="H163" s="234"/>
      <c r="I163" s="234"/>
      <c r="J163" s="234"/>
      <c r="K163" s="234"/>
      <c r="L163" s="234"/>
      <c r="M163" s="234"/>
      <c r="N163" s="234"/>
      <c r="O163" s="234"/>
      <c r="P163" s="234"/>
      <c r="Q163" s="234"/>
      <c r="R163" s="234"/>
      <c r="S163" s="234"/>
      <c r="T163" s="234"/>
      <c r="U163" s="234"/>
      <c r="V163" s="234"/>
      <c r="W163" s="234"/>
      <c r="X163" s="234"/>
      <c r="Y163" s="234"/>
      <c r="Z163" s="234"/>
    </row>
    <row r="164" ht="10.5" customHeight="1">
      <c r="A164" s="234"/>
      <c r="B164" s="234"/>
      <c r="C164" s="234"/>
      <c r="D164" s="234"/>
      <c r="E164" s="234"/>
      <c r="F164" s="234"/>
      <c r="G164" s="234"/>
      <c r="H164" s="234"/>
      <c r="I164" s="234"/>
      <c r="J164" s="234"/>
      <c r="K164" s="234"/>
      <c r="L164" s="234"/>
      <c r="M164" s="234"/>
      <c r="N164" s="234"/>
      <c r="O164" s="234"/>
      <c r="P164" s="234"/>
      <c r="Q164" s="234"/>
      <c r="R164" s="234"/>
      <c r="S164" s="234"/>
      <c r="T164" s="234"/>
      <c r="U164" s="234"/>
      <c r="V164" s="234"/>
      <c r="W164" s="234"/>
      <c r="X164" s="234"/>
      <c r="Y164" s="234"/>
      <c r="Z164" s="234"/>
    </row>
    <row r="165" ht="10.5" customHeight="1">
      <c r="A165" s="234"/>
      <c r="B165" s="234"/>
      <c r="C165" s="234"/>
      <c r="D165" s="234"/>
      <c r="E165" s="234"/>
      <c r="F165" s="234"/>
      <c r="G165" s="234"/>
      <c r="H165" s="234"/>
      <c r="I165" s="234"/>
      <c r="J165" s="234"/>
      <c r="K165" s="234"/>
      <c r="L165" s="234"/>
      <c r="M165" s="234"/>
      <c r="N165" s="234"/>
      <c r="O165" s="234"/>
      <c r="P165" s="234"/>
      <c r="Q165" s="234"/>
      <c r="R165" s="234"/>
      <c r="S165" s="234"/>
      <c r="T165" s="234"/>
      <c r="U165" s="234"/>
      <c r="V165" s="234"/>
      <c r="W165" s="234"/>
      <c r="X165" s="234"/>
      <c r="Y165" s="234"/>
      <c r="Z165" s="234"/>
    </row>
    <row r="166" ht="10.5" customHeight="1">
      <c r="A166" s="234"/>
      <c r="B166" s="234"/>
      <c r="C166" s="234"/>
      <c r="D166" s="234"/>
      <c r="E166" s="234"/>
      <c r="F166" s="234"/>
      <c r="G166" s="234"/>
      <c r="H166" s="234"/>
      <c r="I166" s="234"/>
      <c r="J166" s="234"/>
      <c r="K166" s="234"/>
      <c r="L166" s="234"/>
      <c r="M166" s="234"/>
      <c r="N166" s="234"/>
      <c r="O166" s="234"/>
      <c r="P166" s="234"/>
      <c r="Q166" s="234"/>
      <c r="R166" s="234"/>
      <c r="S166" s="234"/>
      <c r="T166" s="234"/>
      <c r="U166" s="234"/>
      <c r="V166" s="234"/>
      <c r="W166" s="234"/>
      <c r="X166" s="234"/>
      <c r="Y166" s="234"/>
      <c r="Z166" s="234"/>
    </row>
    <row r="167" ht="10.5" customHeight="1">
      <c r="A167" s="234"/>
      <c r="B167" s="234"/>
      <c r="C167" s="234"/>
      <c r="D167" s="234"/>
      <c r="E167" s="234"/>
      <c r="F167" s="234"/>
      <c r="G167" s="234"/>
      <c r="H167" s="234"/>
      <c r="I167" s="234"/>
      <c r="J167" s="234"/>
      <c r="K167" s="234"/>
      <c r="L167" s="234"/>
      <c r="M167" s="234"/>
      <c r="N167" s="234"/>
      <c r="O167" s="234"/>
      <c r="P167" s="234"/>
      <c r="Q167" s="234"/>
      <c r="R167" s="234"/>
      <c r="S167" s="234"/>
      <c r="T167" s="234"/>
      <c r="U167" s="234"/>
      <c r="V167" s="234"/>
      <c r="W167" s="234"/>
      <c r="X167" s="234"/>
      <c r="Y167" s="234"/>
      <c r="Z167" s="234"/>
    </row>
    <row r="168" ht="10.5" customHeight="1">
      <c r="A168" s="234"/>
      <c r="B168" s="234"/>
      <c r="C168" s="234"/>
      <c r="D168" s="234"/>
      <c r="E168" s="234"/>
      <c r="F168" s="234"/>
      <c r="G168" s="234"/>
      <c r="H168" s="234"/>
      <c r="I168" s="234"/>
      <c r="J168" s="234"/>
      <c r="K168" s="234"/>
      <c r="L168" s="234"/>
      <c r="M168" s="234"/>
      <c r="N168" s="234"/>
      <c r="O168" s="234"/>
      <c r="P168" s="234"/>
      <c r="Q168" s="234"/>
      <c r="R168" s="234"/>
      <c r="S168" s="234"/>
      <c r="T168" s="234"/>
      <c r="U168" s="234"/>
      <c r="V168" s="234"/>
      <c r="W168" s="234"/>
      <c r="X168" s="234"/>
      <c r="Y168" s="234"/>
      <c r="Z168" s="234"/>
    </row>
    <row r="169" ht="10.5" customHeight="1">
      <c r="A169" s="234"/>
      <c r="B169" s="234"/>
      <c r="C169" s="234"/>
      <c r="D169" s="234"/>
      <c r="E169" s="234"/>
      <c r="F169" s="234"/>
      <c r="G169" s="234"/>
      <c r="H169" s="234"/>
      <c r="I169" s="234"/>
      <c r="J169" s="234"/>
      <c r="K169" s="234"/>
      <c r="L169" s="234"/>
      <c r="M169" s="234"/>
      <c r="N169" s="234"/>
      <c r="O169" s="234"/>
      <c r="P169" s="234"/>
      <c r="Q169" s="234"/>
      <c r="R169" s="234"/>
      <c r="S169" s="234"/>
      <c r="T169" s="234"/>
      <c r="U169" s="234"/>
      <c r="V169" s="234"/>
      <c r="W169" s="234"/>
      <c r="X169" s="234"/>
      <c r="Y169" s="234"/>
      <c r="Z169" s="234"/>
    </row>
    <row r="170" ht="10.5" customHeight="1">
      <c r="A170" s="234"/>
      <c r="B170" s="234"/>
      <c r="C170" s="234"/>
      <c r="D170" s="234"/>
      <c r="E170" s="234"/>
      <c r="F170" s="234"/>
      <c r="G170" s="234"/>
      <c r="H170" s="234"/>
      <c r="I170" s="234"/>
      <c r="J170" s="234"/>
      <c r="K170" s="234"/>
      <c r="L170" s="234"/>
      <c r="M170" s="234"/>
      <c r="N170" s="234"/>
      <c r="O170" s="234"/>
      <c r="P170" s="234"/>
      <c r="Q170" s="234"/>
      <c r="R170" s="234"/>
      <c r="S170" s="234"/>
      <c r="T170" s="234"/>
      <c r="U170" s="234"/>
      <c r="V170" s="234"/>
      <c r="W170" s="234"/>
      <c r="X170" s="234"/>
      <c r="Y170" s="234"/>
      <c r="Z170" s="234"/>
    </row>
    <row r="171" ht="10.5" customHeight="1">
      <c r="A171" s="234"/>
      <c r="B171" s="234"/>
      <c r="C171" s="234"/>
      <c r="D171" s="234"/>
      <c r="E171" s="234"/>
      <c r="F171" s="234"/>
      <c r="G171" s="234"/>
      <c r="H171" s="234"/>
      <c r="I171" s="234"/>
      <c r="J171" s="234"/>
      <c r="K171" s="234"/>
      <c r="L171" s="234"/>
      <c r="M171" s="234"/>
      <c r="N171" s="234"/>
      <c r="O171" s="234"/>
      <c r="P171" s="234"/>
      <c r="Q171" s="234"/>
      <c r="R171" s="234"/>
      <c r="S171" s="234"/>
      <c r="T171" s="234"/>
      <c r="U171" s="234"/>
      <c r="V171" s="234"/>
      <c r="W171" s="234"/>
      <c r="X171" s="234"/>
      <c r="Y171" s="234"/>
      <c r="Z171" s="234"/>
    </row>
    <row r="172" ht="10.5" customHeight="1">
      <c r="A172" s="234"/>
      <c r="B172" s="234"/>
      <c r="C172" s="234"/>
      <c r="D172" s="234"/>
      <c r="E172" s="234"/>
      <c r="F172" s="234"/>
      <c r="G172" s="234"/>
      <c r="H172" s="234"/>
      <c r="I172" s="234"/>
      <c r="J172" s="234"/>
      <c r="K172" s="234"/>
      <c r="L172" s="234"/>
      <c r="M172" s="234"/>
      <c r="N172" s="234"/>
      <c r="O172" s="234"/>
      <c r="P172" s="234"/>
      <c r="Q172" s="234"/>
      <c r="R172" s="234"/>
      <c r="S172" s="234"/>
      <c r="T172" s="234"/>
      <c r="U172" s="234"/>
      <c r="V172" s="234"/>
      <c r="W172" s="234"/>
      <c r="X172" s="234"/>
      <c r="Y172" s="234"/>
      <c r="Z172" s="234"/>
    </row>
    <row r="173" ht="10.5" customHeight="1">
      <c r="A173" s="234"/>
      <c r="B173" s="234"/>
      <c r="C173" s="234"/>
      <c r="D173" s="234"/>
      <c r="E173" s="234"/>
      <c r="F173" s="234"/>
      <c r="G173" s="234"/>
      <c r="H173" s="234"/>
      <c r="I173" s="234"/>
      <c r="J173" s="234"/>
      <c r="K173" s="234"/>
      <c r="L173" s="234"/>
      <c r="M173" s="234"/>
      <c r="N173" s="234"/>
      <c r="O173" s="234"/>
      <c r="P173" s="234"/>
      <c r="Q173" s="234"/>
      <c r="R173" s="234"/>
      <c r="S173" s="234"/>
      <c r="T173" s="234"/>
      <c r="U173" s="234"/>
      <c r="V173" s="234"/>
      <c r="W173" s="234"/>
      <c r="X173" s="234"/>
      <c r="Y173" s="234"/>
      <c r="Z173" s="234"/>
    </row>
    <row r="174" ht="10.5" customHeight="1">
      <c r="A174" s="234"/>
      <c r="B174" s="234"/>
      <c r="C174" s="234"/>
      <c r="D174" s="234"/>
      <c r="E174" s="234"/>
      <c r="F174" s="234"/>
      <c r="G174" s="234"/>
      <c r="H174" s="234"/>
      <c r="I174" s="234"/>
      <c r="J174" s="234"/>
      <c r="K174" s="234"/>
      <c r="L174" s="234"/>
      <c r="M174" s="234"/>
      <c r="N174" s="234"/>
      <c r="O174" s="234"/>
      <c r="P174" s="234"/>
      <c r="Q174" s="234"/>
      <c r="R174" s="234"/>
      <c r="S174" s="234"/>
      <c r="T174" s="234"/>
      <c r="U174" s="234"/>
      <c r="V174" s="234"/>
      <c r="W174" s="234"/>
      <c r="X174" s="234"/>
      <c r="Y174" s="234"/>
      <c r="Z174" s="234"/>
    </row>
    <row r="175" ht="10.5" customHeight="1">
      <c r="A175" s="234"/>
      <c r="B175" s="234"/>
      <c r="C175" s="234"/>
      <c r="D175" s="234"/>
      <c r="E175" s="234"/>
      <c r="F175" s="234"/>
      <c r="G175" s="234"/>
      <c r="H175" s="234"/>
      <c r="I175" s="234"/>
      <c r="J175" s="234"/>
      <c r="K175" s="234"/>
      <c r="L175" s="234"/>
      <c r="M175" s="234"/>
      <c r="N175" s="234"/>
      <c r="O175" s="234"/>
      <c r="P175" s="234"/>
      <c r="Q175" s="234"/>
      <c r="R175" s="234"/>
      <c r="S175" s="234"/>
      <c r="T175" s="234"/>
      <c r="U175" s="234"/>
      <c r="V175" s="234"/>
      <c r="W175" s="234"/>
      <c r="X175" s="234"/>
      <c r="Y175" s="234"/>
      <c r="Z175" s="234"/>
    </row>
    <row r="176" ht="10.5" customHeight="1">
      <c r="A176" s="234"/>
      <c r="B176" s="234"/>
      <c r="C176" s="234"/>
      <c r="D176" s="234"/>
      <c r="E176" s="234"/>
      <c r="F176" s="234"/>
      <c r="G176" s="234"/>
      <c r="H176" s="234"/>
      <c r="I176" s="234"/>
      <c r="J176" s="234"/>
      <c r="K176" s="234"/>
      <c r="L176" s="234"/>
      <c r="M176" s="234"/>
      <c r="N176" s="234"/>
      <c r="O176" s="234"/>
      <c r="P176" s="234"/>
      <c r="Q176" s="234"/>
      <c r="R176" s="234"/>
      <c r="S176" s="234"/>
      <c r="T176" s="234"/>
      <c r="U176" s="234"/>
      <c r="V176" s="234"/>
      <c r="W176" s="234"/>
      <c r="X176" s="234"/>
      <c r="Y176" s="234"/>
      <c r="Z176" s="234"/>
    </row>
    <row r="177" ht="10.5" customHeight="1">
      <c r="A177" s="234"/>
      <c r="B177" s="234"/>
      <c r="C177" s="234"/>
      <c r="D177" s="234"/>
      <c r="E177" s="234"/>
      <c r="F177" s="234"/>
      <c r="G177" s="234"/>
      <c r="H177" s="234"/>
      <c r="I177" s="234"/>
      <c r="J177" s="234"/>
      <c r="K177" s="234"/>
      <c r="L177" s="234"/>
      <c r="M177" s="234"/>
      <c r="N177" s="234"/>
      <c r="O177" s="234"/>
      <c r="P177" s="234"/>
      <c r="Q177" s="234"/>
      <c r="R177" s="234"/>
      <c r="S177" s="234"/>
      <c r="T177" s="234"/>
      <c r="U177" s="234"/>
      <c r="V177" s="234"/>
      <c r="W177" s="234"/>
      <c r="X177" s="234"/>
      <c r="Y177" s="234"/>
      <c r="Z177" s="234"/>
    </row>
    <row r="178" ht="10.5" customHeight="1">
      <c r="A178" s="234"/>
      <c r="B178" s="234"/>
      <c r="C178" s="234"/>
      <c r="D178" s="234"/>
      <c r="E178" s="234"/>
      <c r="F178" s="234"/>
      <c r="G178" s="234"/>
      <c r="H178" s="234"/>
      <c r="I178" s="234"/>
      <c r="J178" s="234"/>
      <c r="K178" s="234"/>
      <c r="L178" s="234"/>
      <c r="M178" s="234"/>
      <c r="N178" s="234"/>
      <c r="O178" s="234"/>
      <c r="P178" s="234"/>
      <c r="Q178" s="234"/>
      <c r="R178" s="234"/>
      <c r="S178" s="234"/>
      <c r="T178" s="234"/>
      <c r="U178" s="234"/>
      <c r="V178" s="234"/>
      <c r="W178" s="234"/>
      <c r="X178" s="234"/>
      <c r="Y178" s="234"/>
      <c r="Z178" s="234"/>
    </row>
    <row r="179" ht="10.5" customHeight="1">
      <c r="A179" s="234"/>
      <c r="B179" s="234"/>
      <c r="C179" s="234"/>
      <c r="D179" s="234"/>
      <c r="E179" s="234"/>
      <c r="F179" s="234"/>
      <c r="G179" s="234"/>
      <c r="H179" s="234"/>
      <c r="I179" s="234"/>
      <c r="J179" s="234"/>
      <c r="K179" s="234"/>
      <c r="L179" s="234"/>
      <c r="M179" s="234"/>
      <c r="N179" s="234"/>
      <c r="O179" s="234"/>
      <c r="P179" s="234"/>
      <c r="Q179" s="234"/>
      <c r="R179" s="234"/>
      <c r="S179" s="234"/>
      <c r="T179" s="234"/>
      <c r="U179" s="234"/>
      <c r="V179" s="234"/>
      <c r="W179" s="234"/>
      <c r="X179" s="234"/>
      <c r="Y179" s="234"/>
      <c r="Z179" s="234"/>
    </row>
    <row r="180" ht="10.5" customHeight="1">
      <c r="A180" s="234"/>
      <c r="B180" s="234"/>
      <c r="C180" s="234"/>
      <c r="D180" s="234"/>
      <c r="E180" s="234"/>
      <c r="F180" s="234"/>
      <c r="G180" s="234"/>
      <c r="H180" s="234"/>
      <c r="I180" s="234"/>
      <c r="J180" s="234"/>
      <c r="K180" s="234"/>
      <c r="L180" s="234"/>
      <c r="M180" s="234"/>
      <c r="N180" s="234"/>
      <c r="O180" s="234"/>
      <c r="P180" s="234"/>
      <c r="Q180" s="234"/>
      <c r="R180" s="234"/>
      <c r="S180" s="234"/>
      <c r="T180" s="234"/>
      <c r="U180" s="234"/>
      <c r="V180" s="234"/>
      <c r="W180" s="234"/>
      <c r="X180" s="234"/>
      <c r="Y180" s="234"/>
      <c r="Z180" s="234"/>
    </row>
    <row r="181" ht="10.5" customHeight="1">
      <c r="A181" s="234"/>
      <c r="B181" s="234"/>
      <c r="C181" s="234"/>
      <c r="D181" s="234"/>
      <c r="E181" s="234"/>
      <c r="F181" s="234"/>
      <c r="G181" s="234"/>
      <c r="H181" s="234"/>
      <c r="I181" s="234"/>
      <c r="J181" s="234"/>
      <c r="K181" s="234"/>
      <c r="L181" s="234"/>
      <c r="M181" s="234"/>
      <c r="N181" s="234"/>
      <c r="O181" s="234"/>
      <c r="P181" s="234"/>
      <c r="Q181" s="234"/>
      <c r="R181" s="234"/>
      <c r="S181" s="234"/>
      <c r="T181" s="234"/>
      <c r="U181" s="234"/>
      <c r="V181" s="234"/>
      <c r="W181" s="234"/>
      <c r="X181" s="234"/>
      <c r="Y181" s="234"/>
      <c r="Z181" s="234"/>
    </row>
    <row r="182" ht="10.5" customHeight="1">
      <c r="A182" s="234"/>
      <c r="B182" s="234"/>
      <c r="C182" s="234"/>
      <c r="D182" s="234"/>
      <c r="E182" s="234"/>
      <c r="F182" s="234"/>
      <c r="G182" s="234"/>
      <c r="H182" s="234"/>
      <c r="I182" s="234"/>
      <c r="J182" s="234"/>
      <c r="K182" s="234"/>
      <c r="L182" s="234"/>
      <c r="M182" s="234"/>
      <c r="N182" s="234"/>
      <c r="O182" s="234"/>
      <c r="P182" s="234"/>
      <c r="Q182" s="234"/>
      <c r="R182" s="234"/>
      <c r="S182" s="234"/>
      <c r="T182" s="234"/>
      <c r="U182" s="234"/>
      <c r="V182" s="234"/>
      <c r="W182" s="234"/>
      <c r="X182" s="234"/>
      <c r="Y182" s="234"/>
      <c r="Z182" s="234"/>
    </row>
    <row r="183" ht="10.5" customHeight="1">
      <c r="A183" s="234"/>
      <c r="B183" s="234"/>
      <c r="C183" s="234"/>
      <c r="D183" s="234"/>
      <c r="E183" s="234"/>
      <c r="F183" s="234"/>
      <c r="G183" s="234"/>
      <c r="H183" s="234"/>
      <c r="I183" s="234"/>
      <c r="J183" s="234"/>
      <c r="K183" s="234"/>
      <c r="L183" s="234"/>
      <c r="M183" s="234"/>
      <c r="N183" s="234"/>
      <c r="O183" s="234"/>
      <c r="P183" s="234"/>
      <c r="Q183" s="234"/>
      <c r="R183" s="234"/>
      <c r="S183" s="234"/>
      <c r="T183" s="234"/>
      <c r="U183" s="234"/>
      <c r="V183" s="234"/>
      <c r="W183" s="234"/>
      <c r="X183" s="234"/>
      <c r="Y183" s="234"/>
      <c r="Z183" s="234"/>
    </row>
    <row r="184" ht="10.5" customHeight="1">
      <c r="A184" s="234"/>
      <c r="B184" s="234"/>
      <c r="C184" s="234"/>
      <c r="D184" s="234"/>
      <c r="E184" s="234"/>
      <c r="F184" s="234"/>
      <c r="G184" s="234"/>
      <c r="H184" s="234"/>
      <c r="I184" s="234"/>
      <c r="J184" s="234"/>
      <c r="K184" s="234"/>
      <c r="L184" s="234"/>
      <c r="M184" s="234"/>
      <c r="N184" s="234"/>
      <c r="O184" s="234"/>
      <c r="P184" s="234"/>
      <c r="Q184" s="234"/>
      <c r="R184" s="234"/>
      <c r="S184" s="234"/>
      <c r="T184" s="234"/>
      <c r="U184" s="234"/>
      <c r="V184" s="234"/>
      <c r="W184" s="234"/>
      <c r="X184" s="234"/>
      <c r="Y184" s="234"/>
      <c r="Z184" s="234"/>
    </row>
    <row r="185" ht="10.5" customHeight="1">
      <c r="A185" s="234"/>
      <c r="B185" s="234"/>
      <c r="C185" s="234"/>
      <c r="D185" s="234"/>
      <c r="E185" s="234"/>
      <c r="F185" s="234"/>
      <c r="G185" s="234"/>
      <c r="H185" s="234"/>
      <c r="I185" s="234"/>
      <c r="J185" s="234"/>
      <c r="K185" s="234"/>
      <c r="L185" s="234"/>
      <c r="M185" s="234"/>
      <c r="N185" s="234"/>
      <c r="O185" s="234"/>
      <c r="P185" s="234"/>
      <c r="Q185" s="234"/>
      <c r="R185" s="234"/>
      <c r="S185" s="234"/>
      <c r="T185" s="234"/>
      <c r="U185" s="234"/>
      <c r="V185" s="234"/>
      <c r="W185" s="234"/>
      <c r="X185" s="234"/>
      <c r="Y185" s="234"/>
      <c r="Z185" s="234"/>
    </row>
    <row r="186" ht="10.5" customHeight="1">
      <c r="A186" s="234"/>
      <c r="B186" s="234"/>
      <c r="C186" s="234"/>
      <c r="D186" s="234"/>
      <c r="E186" s="234"/>
      <c r="F186" s="234"/>
      <c r="G186" s="234"/>
      <c r="H186" s="234"/>
      <c r="I186" s="234"/>
      <c r="J186" s="234"/>
      <c r="K186" s="234"/>
      <c r="L186" s="234"/>
      <c r="M186" s="234"/>
      <c r="N186" s="234"/>
      <c r="O186" s="234"/>
      <c r="P186" s="234"/>
      <c r="Q186" s="234"/>
      <c r="R186" s="234"/>
      <c r="S186" s="234"/>
      <c r="T186" s="234"/>
      <c r="U186" s="234"/>
      <c r="V186" s="234"/>
      <c r="W186" s="234"/>
      <c r="X186" s="234"/>
      <c r="Y186" s="234"/>
      <c r="Z186" s="234"/>
    </row>
    <row r="187" ht="10.5" customHeight="1">
      <c r="A187" s="234"/>
      <c r="B187" s="234"/>
      <c r="C187" s="234"/>
      <c r="D187" s="234"/>
      <c r="E187" s="234"/>
      <c r="F187" s="234"/>
      <c r="G187" s="234"/>
      <c r="H187" s="234"/>
      <c r="I187" s="234"/>
      <c r="J187" s="234"/>
      <c r="K187" s="234"/>
      <c r="L187" s="234"/>
      <c r="M187" s="234"/>
      <c r="N187" s="234"/>
      <c r="O187" s="234"/>
      <c r="P187" s="234"/>
      <c r="Q187" s="234"/>
      <c r="R187" s="234"/>
      <c r="S187" s="234"/>
      <c r="T187" s="234"/>
      <c r="U187" s="234"/>
      <c r="V187" s="234"/>
      <c r="W187" s="234"/>
      <c r="X187" s="234"/>
      <c r="Y187" s="234"/>
      <c r="Z187" s="234"/>
    </row>
    <row r="188" ht="10.5" customHeight="1">
      <c r="A188" s="234"/>
      <c r="B188" s="234"/>
      <c r="C188" s="234"/>
      <c r="D188" s="234"/>
      <c r="E188" s="234"/>
      <c r="F188" s="234"/>
      <c r="G188" s="234"/>
      <c r="H188" s="234"/>
      <c r="I188" s="234"/>
      <c r="J188" s="234"/>
      <c r="K188" s="234"/>
      <c r="L188" s="234"/>
      <c r="M188" s="234"/>
      <c r="N188" s="234"/>
      <c r="O188" s="234"/>
      <c r="P188" s="234"/>
      <c r="Q188" s="234"/>
      <c r="R188" s="234"/>
      <c r="S188" s="234"/>
      <c r="T188" s="234"/>
      <c r="U188" s="234"/>
      <c r="V188" s="234"/>
      <c r="W188" s="234"/>
      <c r="X188" s="234"/>
      <c r="Y188" s="234"/>
      <c r="Z188" s="234"/>
    </row>
    <row r="189" ht="10.5" customHeight="1">
      <c r="A189" s="234"/>
      <c r="B189" s="234"/>
      <c r="C189" s="234"/>
      <c r="D189" s="234"/>
      <c r="E189" s="234"/>
      <c r="F189" s="234"/>
      <c r="G189" s="234"/>
      <c r="H189" s="234"/>
      <c r="I189" s="234"/>
      <c r="J189" s="234"/>
      <c r="K189" s="234"/>
      <c r="L189" s="234"/>
      <c r="M189" s="234"/>
      <c r="N189" s="234"/>
      <c r="O189" s="234"/>
      <c r="P189" s="234"/>
      <c r="Q189" s="234"/>
      <c r="R189" s="234"/>
      <c r="S189" s="234"/>
      <c r="T189" s="234"/>
      <c r="U189" s="234"/>
      <c r="V189" s="234"/>
      <c r="W189" s="234"/>
      <c r="X189" s="234"/>
      <c r="Y189" s="234"/>
      <c r="Z189" s="234"/>
    </row>
    <row r="190" ht="10.5" customHeight="1">
      <c r="A190" s="234"/>
      <c r="B190" s="234"/>
      <c r="C190" s="234"/>
      <c r="D190" s="234"/>
      <c r="E190" s="234"/>
      <c r="F190" s="234"/>
      <c r="G190" s="234"/>
      <c r="H190" s="234"/>
      <c r="I190" s="234"/>
      <c r="J190" s="234"/>
      <c r="K190" s="234"/>
      <c r="L190" s="234"/>
      <c r="M190" s="234"/>
      <c r="N190" s="234"/>
      <c r="O190" s="234"/>
      <c r="P190" s="234"/>
      <c r="Q190" s="234"/>
      <c r="R190" s="234"/>
      <c r="S190" s="234"/>
      <c r="T190" s="234"/>
      <c r="U190" s="234"/>
      <c r="V190" s="234"/>
      <c r="W190" s="234"/>
      <c r="X190" s="234"/>
      <c r="Y190" s="234"/>
      <c r="Z190" s="234"/>
    </row>
    <row r="191" ht="10.5" customHeight="1">
      <c r="A191" s="234"/>
      <c r="B191" s="234"/>
      <c r="C191" s="234"/>
      <c r="D191" s="234"/>
      <c r="E191" s="234"/>
      <c r="F191" s="234"/>
      <c r="G191" s="234"/>
      <c r="H191" s="234"/>
      <c r="I191" s="234"/>
      <c r="J191" s="234"/>
      <c r="K191" s="234"/>
      <c r="L191" s="234"/>
      <c r="M191" s="234"/>
      <c r="N191" s="234"/>
      <c r="O191" s="234"/>
      <c r="P191" s="234"/>
      <c r="Q191" s="234"/>
      <c r="R191" s="234"/>
      <c r="S191" s="234"/>
      <c r="T191" s="234"/>
      <c r="U191" s="234"/>
      <c r="V191" s="234"/>
      <c r="W191" s="234"/>
      <c r="X191" s="234"/>
      <c r="Y191" s="234"/>
      <c r="Z191" s="234"/>
    </row>
    <row r="192" ht="10.5" customHeight="1">
      <c r="A192" s="234"/>
      <c r="B192" s="234"/>
      <c r="C192" s="234"/>
      <c r="D192" s="234"/>
      <c r="E192" s="234"/>
      <c r="F192" s="234"/>
      <c r="G192" s="234"/>
      <c r="H192" s="234"/>
      <c r="I192" s="234"/>
      <c r="J192" s="234"/>
      <c r="K192" s="234"/>
      <c r="L192" s="234"/>
      <c r="M192" s="234"/>
      <c r="N192" s="234"/>
      <c r="O192" s="234"/>
      <c r="P192" s="234"/>
      <c r="Q192" s="234"/>
      <c r="R192" s="234"/>
      <c r="S192" s="234"/>
      <c r="T192" s="234"/>
      <c r="U192" s="234"/>
      <c r="V192" s="234"/>
      <c r="W192" s="234"/>
      <c r="X192" s="234"/>
      <c r="Y192" s="234"/>
      <c r="Z192" s="234"/>
    </row>
    <row r="193" ht="10.5" customHeight="1">
      <c r="A193" s="234"/>
      <c r="B193" s="234"/>
      <c r="C193" s="234"/>
      <c r="D193" s="234"/>
      <c r="E193" s="234"/>
      <c r="F193" s="234"/>
      <c r="G193" s="234"/>
      <c r="H193" s="234"/>
      <c r="I193" s="234"/>
      <c r="J193" s="234"/>
      <c r="K193" s="234"/>
      <c r="L193" s="234"/>
      <c r="M193" s="234"/>
      <c r="N193" s="234"/>
      <c r="O193" s="234"/>
      <c r="P193" s="234"/>
      <c r="Q193" s="234"/>
      <c r="R193" s="234"/>
      <c r="S193" s="234"/>
      <c r="T193" s="234"/>
      <c r="U193" s="234"/>
      <c r="V193" s="234"/>
      <c r="W193" s="234"/>
      <c r="X193" s="234"/>
      <c r="Y193" s="234"/>
      <c r="Z193" s="234"/>
    </row>
    <row r="194" ht="10.5" customHeight="1">
      <c r="A194" s="234"/>
      <c r="B194" s="234"/>
      <c r="C194" s="234"/>
      <c r="D194" s="234"/>
      <c r="E194" s="234"/>
      <c r="F194" s="234"/>
      <c r="G194" s="234"/>
      <c r="H194" s="234"/>
      <c r="I194" s="234"/>
      <c r="J194" s="234"/>
      <c r="K194" s="234"/>
      <c r="L194" s="234"/>
      <c r="M194" s="234"/>
      <c r="N194" s="234"/>
      <c r="O194" s="234"/>
      <c r="P194" s="234"/>
      <c r="Q194" s="234"/>
      <c r="R194" s="234"/>
      <c r="S194" s="234"/>
      <c r="T194" s="234"/>
      <c r="U194" s="234"/>
      <c r="V194" s="234"/>
      <c r="W194" s="234"/>
      <c r="X194" s="234"/>
      <c r="Y194" s="234"/>
      <c r="Z194" s="234"/>
    </row>
    <row r="195" ht="10.5" customHeight="1">
      <c r="A195" s="234"/>
      <c r="B195" s="234"/>
      <c r="C195" s="234"/>
      <c r="D195" s="234"/>
      <c r="E195" s="234"/>
      <c r="F195" s="234"/>
      <c r="G195" s="234"/>
      <c r="H195" s="234"/>
      <c r="I195" s="234"/>
      <c r="J195" s="234"/>
      <c r="K195" s="234"/>
      <c r="L195" s="234"/>
      <c r="M195" s="234"/>
      <c r="N195" s="234"/>
      <c r="O195" s="234"/>
      <c r="P195" s="234"/>
      <c r="Q195" s="234"/>
      <c r="R195" s="234"/>
      <c r="S195" s="234"/>
      <c r="T195" s="234"/>
      <c r="U195" s="234"/>
      <c r="V195" s="234"/>
      <c r="W195" s="234"/>
      <c r="X195" s="234"/>
      <c r="Y195" s="234"/>
      <c r="Z195" s="234"/>
    </row>
    <row r="196" ht="10.5" customHeight="1">
      <c r="A196" s="234"/>
      <c r="B196" s="234"/>
      <c r="C196" s="234"/>
      <c r="D196" s="234"/>
      <c r="E196" s="234"/>
      <c r="F196" s="234"/>
      <c r="G196" s="234"/>
      <c r="H196" s="234"/>
      <c r="I196" s="234"/>
      <c r="J196" s="234"/>
      <c r="K196" s="234"/>
      <c r="L196" s="234"/>
      <c r="M196" s="234"/>
      <c r="N196" s="234"/>
      <c r="O196" s="234"/>
      <c r="P196" s="234"/>
      <c r="Q196" s="234"/>
      <c r="R196" s="234"/>
      <c r="S196" s="234"/>
      <c r="T196" s="234"/>
      <c r="U196" s="234"/>
      <c r="V196" s="234"/>
      <c r="W196" s="234"/>
      <c r="X196" s="234"/>
      <c r="Y196" s="234"/>
      <c r="Z196" s="234"/>
    </row>
    <row r="197" ht="10.5" customHeight="1">
      <c r="A197" s="234"/>
      <c r="B197" s="234"/>
      <c r="C197" s="234"/>
      <c r="D197" s="234"/>
      <c r="E197" s="234"/>
      <c r="F197" s="234"/>
      <c r="G197" s="234"/>
      <c r="H197" s="234"/>
      <c r="I197" s="234"/>
      <c r="J197" s="234"/>
      <c r="K197" s="234"/>
      <c r="L197" s="234"/>
      <c r="M197" s="234"/>
      <c r="N197" s="234"/>
      <c r="O197" s="234"/>
      <c r="P197" s="234"/>
      <c r="Q197" s="234"/>
      <c r="R197" s="234"/>
      <c r="S197" s="234"/>
      <c r="T197" s="234"/>
      <c r="U197" s="234"/>
      <c r="V197" s="234"/>
      <c r="W197" s="234"/>
      <c r="X197" s="234"/>
      <c r="Y197" s="234"/>
      <c r="Z197" s="234"/>
    </row>
    <row r="198" ht="10.5" customHeight="1">
      <c r="A198" s="234"/>
      <c r="B198" s="234"/>
      <c r="C198" s="234"/>
      <c r="D198" s="234"/>
      <c r="E198" s="234"/>
      <c r="F198" s="234"/>
      <c r="G198" s="234"/>
      <c r="H198" s="234"/>
      <c r="I198" s="234"/>
      <c r="J198" s="234"/>
      <c r="K198" s="234"/>
      <c r="L198" s="234"/>
      <c r="M198" s="234"/>
      <c r="N198" s="234"/>
      <c r="O198" s="234"/>
      <c r="P198" s="234"/>
      <c r="Q198" s="234"/>
      <c r="R198" s="234"/>
      <c r="S198" s="234"/>
      <c r="T198" s="234"/>
      <c r="U198" s="234"/>
      <c r="V198" s="234"/>
      <c r="W198" s="234"/>
      <c r="X198" s="234"/>
      <c r="Y198" s="234"/>
      <c r="Z198" s="234"/>
    </row>
    <row r="199" ht="10.5" customHeight="1">
      <c r="A199" s="234"/>
      <c r="B199" s="234"/>
      <c r="C199" s="234"/>
      <c r="D199" s="234"/>
      <c r="E199" s="234"/>
      <c r="F199" s="234"/>
      <c r="G199" s="234"/>
      <c r="H199" s="234"/>
      <c r="I199" s="234"/>
      <c r="J199" s="234"/>
      <c r="K199" s="234"/>
      <c r="L199" s="234"/>
      <c r="M199" s="234"/>
      <c r="N199" s="234"/>
      <c r="O199" s="234"/>
      <c r="P199" s="234"/>
      <c r="Q199" s="234"/>
      <c r="R199" s="234"/>
      <c r="S199" s="234"/>
      <c r="T199" s="234"/>
      <c r="U199" s="234"/>
      <c r="V199" s="234"/>
      <c r="W199" s="234"/>
      <c r="X199" s="234"/>
      <c r="Y199" s="234"/>
      <c r="Z199" s="234"/>
    </row>
    <row r="200" ht="10.5" customHeight="1">
      <c r="A200" s="234"/>
      <c r="B200" s="234"/>
      <c r="C200" s="234"/>
      <c r="D200" s="234"/>
      <c r="E200" s="234"/>
      <c r="F200" s="234"/>
      <c r="G200" s="234"/>
      <c r="H200" s="234"/>
      <c r="I200" s="234"/>
      <c r="J200" s="234"/>
      <c r="K200" s="234"/>
      <c r="L200" s="234"/>
      <c r="M200" s="234"/>
      <c r="N200" s="234"/>
      <c r="O200" s="234"/>
      <c r="P200" s="234"/>
      <c r="Q200" s="234"/>
      <c r="R200" s="234"/>
      <c r="S200" s="234"/>
      <c r="T200" s="234"/>
      <c r="U200" s="234"/>
      <c r="V200" s="234"/>
      <c r="W200" s="234"/>
      <c r="X200" s="234"/>
      <c r="Y200" s="234"/>
      <c r="Z200" s="234"/>
    </row>
    <row r="201" ht="10.5" customHeight="1">
      <c r="A201" s="234"/>
      <c r="B201" s="234"/>
      <c r="C201" s="234"/>
      <c r="D201" s="234"/>
      <c r="E201" s="234"/>
      <c r="F201" s="234"/>
      <c r="G201" s="234"/>
      <c r="H201" s="234"/>
      <c r="I201" s="234"/>
      <c r="J201" s="234"/>
      <c r="K201" s="234"/>
      <c r="L201" s="234"/>
      <c r="M201" s="234"/>
      <c r="N201" s="234"/>
      <c r="O201" s="234"/>
      <c r="P201" s="234"/>
      <c r="Q201" s="234"/>
      <c r="R201" s="234"/>
      <c r="S201" s="234"/>
      <c r="T201" s="234"/>
      <c r="U201" s="234"/>
      <c r="V201" s="234"/>
      <c r="W201" s="234"/>
      <c r="X201" s="234"/>
      <c r="Y201" s="234"/>
      <c r="Z201" s="234"/>
    </row>
    <row r="202" ht="10.5" customHeight="1">
      <c r="A202" s="234"/>
      <c r="B202" s="234"/>
      <c r="C202" s="234"/>
      <c r="D202" s="234"/>
      <c r="E202" s="234"/>
      <c r="F202" s="234"/>
      <c r="G202" s="234"/>
      <c r="H202" s="234"/>
      <c r="I202" s="234"/>
      <c r="J202" s="234"/>
      <c r="K202" s="234"/>
      <c r="L202" s="234"/>
      <c r="M202" s="234"/>
      <c r="N202" s="234"/>
      <c r="O202" s="234"/>
      <c r="P202" s="234"/>
      <c r="Q202" s="234"/>
      <c r="R202" s="234"/>
      <c r="S202" s="234"/>
      <c r="T202" s="234"/>
      <c r="U202" s="234"/>
      <c r="V202" s="234"/>
      <c r="W202" s="234"/>
      <c r="X202" s="234"/>
      <c r="Y202" s="234"/>
      <c r="Z202" s="234"/>
    </row>
    <row r="203" ht="10.5" customHeight="1">
      <c r="A203" s="234"/>
      <c r="B203" s="234"/>
      <c r="C203" s="234"/>
      <c r="D203" s="234"/>
      <c r="E203" s="234"/>
      <c r="F203" s="234"/>
      <c r="G203" s="234"/>
      <c r="H203" s="234"/>
      <c r="I203" s="234"/>
      <c r="J203" s="234"/>
      <c r="K203" s="234"/>
      <c r="L203" s="234"/>
      <c r="M203" s="234"/>
      <c r="N203" s="234"/>
      <c r="O203" s="234"/>
      <c r="P203" s="234"/>
      <c r="Q203" s="234"/>
      <c r="R203" s="234"/>
      <c r="S203" s="234"/>
      <c r="T203" s="234"/>
      <c r="U203" s="234"/>
      <c r="V203" s="234"/>
      <c r="W203" s="234"/>
      <c r="X203" s="234"/>
      <c r="Y203" s="234"/>
      <c r="Z203" s="234"/>
    </row>
    <row r="204" ht="10.5" customHeight="1">
      <c r="A204" s="234"/>
      <c r="B204" s="234"/>
      <c r="C204" s="234"/>
      <c r="D204" s="234"/>
      <c r="E204" s="234"/>
      <c r="F204" s="234"/>
      <c r="G204" s="234"/>
      <c r="H204" s="234"/>
      <c r="I204" s="234"/>
      <c r="J204" s="234"/>
      <c r="K204" s="234"/>
      <c r="L204" s="234"/>
      <c r="M204" s="234"/>
      <c r="N204" s="234"/>
      <c r="O204" s="234"/>
      <c r="P204" s="234"/>
      <c r="Q204" s="234"/>
      <c r="R204" s="234"/>
      <c r="S204" s="234"/>
      <c r="T204" s="234"/>
      <c r="U204" s="234"/>
      <c r="V204" s="234"/>
      <c r="W204" s="234"/>
      <c r="X204" s="234"/>
      <c r="Y204" s="234"/>
      <c r="Z204" s="234"/>
    </row>
    <row r="205" ht="10.5" customHeight="1">
      <c r="A205" s="234"/>
      <c r="B205" s="234"/>
      <c r="C205" s="234"/>
      <c r="D205" s="234"/>
      <c r="E205" s="234"/>
      <c r="F205" s="234"/>
      <c r="G205" s="234"/>
      <c r="H205" s="234"/>
      <c r="I205" s="234"/>
      <c r="J205" s="234"/>
      <c r="K205" s="234"/>
      <c r="L205" s="234"/>
      <c r="M205" s="234"/>
      <c r="N205" s="234"/>
      <c r="O205" s="234"/>
      <c r="P205" s="234"/>
      <c r="Q205" s="234"/>
      <c r="R205" s="234"/>
      <c r="S205" s="234"/>
      <c r="T205" s="234"/>
      <c r="U205" s="234"/>
      <c r="V205" s="234"/>
      <c r="W205" s="234"/>
      <c r="X205" s="234"/>
      <c r="Y205" s="234"/>
      <c r="Z205" s="234"/>
    </row>
    <row r="206" ht="10.5" customHeight="1">
      <c r="A206" s="234"/>
      <c r="B206" s="234"/>
      <c r="C206" s="234"/>
      <c r="D206" s="234"/>
      <c r="E206" s="234"/>
      <c r="F206" s="234"/>
      <c r="G206" s="234"/>
      <c r="H206" s="234"/>
      <c r="I206" s="234"/>
      <c r="J206" s="234"/>
      <c r="K206" s="234"/>
      <c r="L206" s="234"/>
      <c r="M206" s="234"/>
      <c r="N206" s="234"/>
      <c r="O206" s="234"/>
      <c r="P206" s="234"/>
      <c r="Q206" s="234"/>
      <c r="R206" s="234"/>
      <c r="S206" s="234"/>
      <c r="T206" s="234"/>
      <c r="U206" s="234"/>
      <c r="V206" s="234"/>
      <c r="W206" s="234"/>
      <c r="X206" s="234"/>
      <c r="Y206" s="234"/>
      <c r="Z206" s="234"/>
    </row>
    <row r="207" ht="10.5" customHeight="1">
      <c r="A207" s="234"/>
      <c r="B207" s="234"/>
      <c r="C207" s="234"/>
      <c r="D207" s="234"/>
      <c r="E207" s="234"/>
      <c r="F207" s="234"/>
      <c r="G207" s="234"/>
      <c r="H207" s="234"/>
      <c r="I207" s="234"/>
      <c r="J207" s="234"/>
      <c r="K207" s="234"/>
      <c r="L207" s="234"/>
      <c r="M207" s="234"/>
      <c r="N207" s="234"/>
      <c r="O207" s="234"/>
      <c r="P207" s="234"/>
      <c r="Q207" s="234"/>
      <c r="R207" s="234"/>
      <c r="S207" s="234"/>
      <c r="T207" s="234"/>
      <c r="U207" s="234"/>
      <c r="V207" s="234"/>
      <c r="W207" s="234"/>
      <c r="X207" s="234"/>
      <c r="Y207" s="234"/>
      <c r="Z207" s="234"/>
    </row>
    <row r="208" ht="10.5" customHeight="1">
      <c r="A208" s="234"/>
      <c r="B208" s="234"/>
      <c r="C208" s="234"/>
      <c r="D208" s="234"/>
      <c r="E208" s="234"/>
      <c r="F208" s="234"/>
      <c r="G208" s="234"/>
      <c r="H208" s="234"/>
      <c r="I208" s="234"/>
      <c r="J208" s="234"/>
      <c r="K208" s="234"/>
      <c r="L208" s="234"/>
      <c r="M208" s="234"/>
      <c r="N208" s="234"/>
      <c r="O208" s="234"/>
      <c r="P208" s="234"/>
      <c r="Q208" s="234"/>
      <c r="R208" s="234"/>
      <c r="S208" s="234"/>
      <c r="T208" s="234"/>
      <c r="U208" s="234"/>
      <c r="V208" s="234"/>
      <c r="W208" s="234"/>
      <c r="X208" s="234"/>
      <c r="Y208" s="234"/>
      <c r="Z208" s="234"/>
    </row>
    <row r="209" ht="10.5" customHeight="1">
      <c r="A209" s="234"/>
      <c r="B209" s="234"/>
      <c r="C209" s="234"/>
      <c r="D209" s="234"/>
      <c r="E209" s="234"/>
      <c r="F209" s="234"/>
      <c r="G209" s="234"/>
      <c r="H209" s="234"/>
      <c r="I209" s="234"/>
      <c r="J209" s="234"/>
      <c r="K209" s="234"/>
      <c r="L209" s="234"/>
      <c r="M209" s="234"/>
      <c r="N209" s="234"/>
      <c r="O209" s="234"/>
      <c r="P209" s="234"/>
      <c r="Q209" s="234"/>
      <c r="R209" s="234"/>
      <c r="S209" s="234"/>
      <c r="T209" s="234"/>
      <c r="U209" s="234"/>
      <c r="V209" s="234"/>
      <c r="W209" s="234"/>
      <c r="X209" s="234"/>
      <c r="Y209" s="234"/>
      <c r="Z209" s="234"/>
    </row>
    <row r="210" ht="10.5" customHeight="1">
      <c r="A210" s="234"/>
      <c r="B210" s="234"/>
      <c r="C210" s="234"/>
      <c r="D210" s="234"/>
      <c r="E210" s="234"/>
      <c r="F210" s="234"/>
      <c r="G210" s="234"/>
      <c r="H210" s="234"/>
      <c r="I210" s="234"/>
      <c r="J210" s="234"/>
      <c r="K210" s="234"/>
      <c r="L210" s="234"/>
      <c r="M210" s="234"/>
      <c r="N210" s="234"/>
      <c r="O210" s="234"/>
      <c r="P210" s="234"/>
      <c r="Q210" s="234"/>
      <c r="R210" s="234"/>
      <c r="S210" s="234"/>
      <c r="T210" s="234"/>
      <c r="U210" s="234"/>
      <c r="V210" s="234"/>
      <c r="W210" s="234"/>
      <c r="X210" s="234"/>
      <c r="Y210" s="234"/>
      <c r="Z210" s="234"/>
    </row>
    <row r="211" ht="10.5" customHeight="1">
      <c r="A211" s="234"/>
      <c r="B211" s="234"/>
      <c r="C211" s="234"/>
      <c r="D211" s="234"/>
      <c r="E211" s="234"/>
      <c r="F211" s="234"/>
      <c r="G211" s="234"/>
      <c r="H211" s="234"/>
      <c r="I211" s="234"/>
      <c r="J211" s="234"/>
      <c r="K211" s="234"/>
      <c r="L211" s="234"/>
      <c r="M211" s="234"/>
      <c r="N211" s="234"/>
      <c r="O211" s="234"/>
      <c r="P211" s="234"/>
      <c r="Q211" s="234"/>
      <c r="R211" s="234"/>
      <c r="S211" s="234"/>
      <c r="T211" s="234"/>
      <c r="U211" s="234"/>
      <c r="V211" s="234"/>
      <c r="W211" s="234"/>
      <c r="X211" s="234"/>
      <c r="Y211" s="234"/>
      <c r="Z211" s="234"/>
    </row>
    <row r="212" ht="10.5" customHeight="1">
      <c r="A212" s="234"/>
      <c r="B212" s="234"/>
      <c r="C212" s="234"/>
      <c r="D212" s="234"/>
      <c r="E212" s="234"/>
      <c r="F212" s="234"/>
      <c r="G212" s="234"/>
      <c r="H212" s="234"/>
      <c r="I212" s="234"/>
      <c r="J212" s="234"/>
      <c r="K212" s="234"/>
      <c r="L212" s="234"/>
      <c r="M212" s="234"/>
      <c r="N212" s="234"/>
      <c r="O212" s="234"/>
      <c r="P212" s="234"/>
      <c r="Q212" s="234"/>
      <c r="R212" s="234"/>
      <c r="S212" s="234"/>
      <c r="T212" s="234"/>
      <c r="U212" s="234"/>
      <c r="V212" s="234"/>
      <c r="W212" s="234"/>
      <c r="X212" s="234"/>
      <c r="Y212" s="234"/>
      <c r="Z212" s="234"/>
    </row>
    <row r="213" ht="10.5" customHeight="1">
      <c r="A213" s="234"/>
      <c r="B213" s="234"/>
      <c r="C213" s="234"/>
      <c r="D213" s="234"/>
      <c r="E213" s="234"/>
      <c r="F213" s="234"/>
      <c r="G213" s="234"/>
      <c r="H213" s="234"/>
      <c r="I213" s="234"/>
      <c r="J213" s="234"/>
      <c r="K213" s="234"/>
      <c r="L213" s="234"/>
      <c r="M213" s="234"/>
      <c r="N213" s="234"/>
      <c r="O213" s="234"/>
      <c r="P213" s="234"/>
      <c r="Q213" s="234"/>
      <c r="R213" s="234"/>
      <c r="S213" s="234"/>
      <c r="T213" s="234"/>
      <c r="U213" s="234"/>
      <c r="V213" s="234"/>
      <c r="W213" s="234"/>
      <c r="X213" s="234"/>
      <c r="Y213" s="234"/>
      <c r="Z213" s="234"/>
    </row>
    <row r="214" ht="10.5" customHeight="1">
      <c r="A214" s="234"/>
      <c r="B214" s="234"/>
      <c r="C214" s="234"/>
      <c r="D214" s="234"/>
      <c r="E214" s="234"/>
      <c r="F214" s="234"/>
      <c r="G214" s="234"/>
      <c r="H214" s="234"/>
      <c r="I214" s="234"/>
      <c r="J214" s="234"/>
      <c r="K214" s="234"/>
      <c r="L214" s="234"/>
      <c r="M214" s="234"/>
      <c r="N214" s="234"/>
      <c r="O214" s="234"/>
      <c r="P214" s="234"/>
      <c r="Q214" s="234"/>
      <c r="R214" s="234"/>
      <c r="S214" s="234"/>
      <c r="T214" s="234"/>
      <c r="U214" s="234"/>
      <c r="V214" s="234"/>
      <c r="W214" s="234"/>
      <c r="X214" s="234"/>
      <c r="Y214" s="234"/>
      <c r="Z214" s="234"/>
    </row>
    <row r="215" ht="10.5" customHeight="1">
      <c r="A215" s="234"/>
      <c r="B215" s="234"/>
      <c r="C215" s="234"/>
      <c r="D215" s="234"/>
      <c r="E215" s="234"/>
      <c r="F215" s="234"/>
      <c r="G215" s="234"/>
      <c r="H215" s="234"/>
      <c r="I215" s="234"/>
      <c r="J215" s="234"/>
      <c r="K215" s="234"/>
      <c r="L215" s="234"/>
      <c r="M215" s="234"/>
      <c r="N215" s="234"/>
      <c r="O215" s="234"/>
      <c r="P215" s="234"/>
      <c r="Q215" s="234"/>
      <c r="R215" s="234"/>
      <c r="S215" s="234"/>
      <c r="T215" s="234"/>
      <c r="U215" s="234"/>
      <c r="V215" s="234"/>
      <c r="W215" s="234"/>
      <c r="X215" s="234"/>
      <c r="Y215" s="234"/>
      <c r="Z215" s="234"/>
    </row>
    <row r="216" ht="10.5" customHeight="1">
      <c r="A216" s="234"/>
      <c r="B216" s="234"/>
      <c r="C216" s="234"/>
      <c r="D216" s="234"/>
      <c r="E216" s="234"/>
      <c r="F216" s="234"/>
      <c r="G216" s="234"/>
      <c r="H216" s="234"/>
      <c r="I216" s="234"/>
      <c r="J216" s="234"/>
      <c r="K216" s="234"/>
      <c r="L216" s="234"/>
      <c r="M216" s="234"/>
      <c r="N216" s="234"/>
      <c r="O216" s="234"/>
      <c r="P216" s="234"/>
      <c r="Q216" s="234"/>
      <c r="R216" s="234"/>
      <c r="S216" s="234"/>
      <c r="T216" s="234"/>
      <c r="U216" s="234"/>
      <c r="V216" s="234"/>
      <c r="W216" s="234"/>
      <c r="X216" s="234"/>
      <c r="Y216" s="234"/>
      <c r="Z216" s="234"/>
    </row>
    <row r="217" ht="10.5" customHeight="1">
      <c r="A217" s="234"/>
      <c r="B217" s="234"/>
      <c r="C217" s="234"/>
      <c r="D217" s="234"/>
      <c r="E217" s="234"/>
      <c r="F217" s="234"/>
      <c r="G217" s="234"/>
      <c r="H217" s="234"/>
      <c r="I217" s="234"/>
      <c r="J217" s="234"/>
      <c r="K217" s="234"/>
      <c r="L217" s="234"/>
      <c r="M217" s="234"/>
      <c r="N217" s="234"/>
      <c r="O217" s="234"/>
      <c r="P217" s="234"/>
      <c r="Q217" s="234"/>
      <c r="R217" s="234"/>
      <c r="S217" s="234"/>
      <c r="T217" s="234"/>
      <c r="U217" s="234"/>
      <c r="V217" s="234"/>
      <c r="W217" s="234"/>
      <c r="X217" s="234"/>
      <c r="Y217" s="234"/>
      <c r="Z217" s="234"/>
    </row>
    <row r="218" ht="10.5" customHeight="1">
      <c r="A218" s="234"/>
      <c r="B218" s="234"/>
      <c r="C218" s="234"/>
      <c r="D218" s="234"/>
      <c r="E218" s="234"/>
      <c r="F218" s="234"/>
      <c r="G218" s="234"/>
      <c r="H218" s="234"/>
      <c r="I218" s="234"/>
      <c r="J218" s="234"/>
      <c r="K218" s="234"/>
      <c r="L218" s="234"/>
      <c r="M218" s="234"/>
      <c r="N218" s="234"/>
      <c r="O218" s="234"/>
      <c r="P218" s="234"/>
      <c r="Q218" s="234"/>
      <c r="R218" s="234"/>
      <c r="S218" s="234"/>
      <c r="T218" s="234"/>
      <c r="U218" s="234"/>
      <c r="V218" s="234"/>
      <c r="W218" s="234"/>
      <c r="X218" s="234"/>
      <c r="Y218" s="234"/>
      <c r="Z218" s="234"/>
    </row>
    <row r="219" ht="10.5" customHeight="1">
      <c r="A219" s="234"/>
      <c r="B219" s="234"/>
      <c r="C219" s="234"/>
      <c r="D219" s="234"/>
      <c r="E219" s="234"/>
      <c r="F219" s="234"/>
      <c r="G219" s="234"/>
      <c r="H219" s="234"/>
      <c r="I219" s="234"/>
      <c r="J219" s="234"/>
      <c r="K219" s="234"/>
      <c r="L219" s="234"/>
      <c r="M219" s="234"/>
      <c r="N219" s="234"/>
      <c r="O219" s="234"/>
      <c r="P219" s="234"/>
      <c r="Q219" s="234"/>
      <c r="R219" s="234"/>
      <c r="S219" s="234"/>
      <c r="T219" s="234"/>
      <c r="U219" s="234"/>
      <c r="V219" s="234"/>
      <c r="W219" s="234"/>
      <c r="X219" s="234"/>
      <c r="Y219" s="234"/>
      <c r="Z219" s="234"/>
    </row>
    <row r="220" ht="10.5" customHeight="1">
      <c r="A220" s="234"/>
      <c r="B220" s="234"/>
      <c r="C220" s="234"/>
      <c r="D220" s="234"/>
      <c r="E220" s="234"/>
      <c r="F220" s="234"/>
      <c r="G220" s="234"/>
      <c r="H220" s="234"/>
      <c r="I220" s="234"/>
      <c r="J220" s="234"/>
      <c r="K220" s="234"/>
      <c r="L220" s="234"/>
      <c r="M220" s="234"/>
      <c r="N220" s="234"/>
      <c r="O220" s="234"/>
      <c r="P220" s="234"/>
      <c r="Q220" s="234"/>
      <c r="R220" s="234"/>
      <c r="S220" s="234"/>
      <c r="T220" s="234"/>
      <c r="U220" s="234"/>
      <c r="V220" s="234"/>
      <c r="W220" s="234"/>
      <c r="X220" s="234"/>
      <c r="Y220" s="234"/>
      <c r="Z220" s="234"/>
    </row>
    <row r="221" ht="10.5" customHeight="1">
      <c r="A221" s="234"/>
      <c r="B221" s="234"/>
      <c r="C221" s="234"/>
      <c r="D221" s="234"/>
      <c r="E221" s="234"/>
      <c r="F221" s="234"/>
      <c r="G221" s="234"/>
      <c r="H221" s="234"/>
      <c r="I221" s="234"/>
      <c r="J221" s="234"/>
      <c r="K221" s="234"/>
      <c r="L221" s="234"/>
      <c r="M221" s="234"/>
      <c r="N221" s="234"/>
      <c r="O221" s="234"/>
      <c r="P221" s="234"/>
      <c r="Q221" s="234"/>
      <c r="R221" s="234"/>
      <c r="S221" s="234"/>
      <c r="T221" s="234"/>
      <c r="U221" s="234"/>
      <c r="V221" s="234"/>
      <c r="W221" s="234"/>
      <c r="X221" s="234"/>
      <c r="Y221" s="234"/>
      <c r="Z221" s="234"/>
    </row>
    <row r="222" ht="10.5" customHeight="1">
      <c r="A222" s="234"/>
      <c r="B222" s="234"/>
      <c r="C222" s="234"/>
      <c r="D222" s="234"/>
      <c r="E222" s="234"/>
      <c r="F222" s="234"/>
      <c r="G222" s="234"/>
      <c r="H222" s="234"/>
      <c r="I222" s="234"/>
      <c r="J222" s="234"/>
      <c r="K222" s="234"/>
      <c r="L222" s="234"/>
      <c r="M222" s="234"/>
      <c r="N222" s="234"/>
      <c r="O222" s="234"/>
      <c r="P222" s="234"/>
      <c r="Q222" s="234"/>
      <c r="R222" s="234"/>
      <c r="S222" s="234"/>
      <c r="T222" s="234"/>
      <c r="U222" s="234"/>
      <c r="V222" s="234"/>
      <c r="W222" s="234"/>
      <c r="X222" s="234"/>
      <c r="Y222" s="234"/>
      <c r="Z222" s="234"/>
    </row>
    <row r="223" ht="10.5" customHeight="1">
      <c r="A223" s="234"/>
      <c r="B223" s="234"/>
      <c r="C223" s="234"/>
      <c r="D223" s="234"/>
      <c r="E223" s="234"/>
      <c r="F223" s="234"/>
      <c r="G223" s="234"/>
      <c r="H223" s="234"/>
      <c r="I223" s="234"/>
      <c r="J223" s="234"/>
      <c r="K223" s="234"/>
      <c r="L223" s="234"/>
      <c r="M223" s="234"/>
      <c r="N223" s="234"/>
      <c r="O223" s="234"/>
      <c r="P223" s="234"/>
      <c r="Q223" s="234"/>
      <c r="R223" s="234"/>
      <c r="S223" s="234"/>
      <c r="T223" s="234"/>
      <c r="U223" s="234"/>
      <c r="V223" s="234"/>
      <c r="W223" s="234"/>
      <c r="X223" s="234"/>
      <c r="Y223" s="234"/>
      <c r="Z223" s="234"/>
    </row>
    <row r="224" ht="10.5" customHeight="1">
      <c r="A224" s="234"/>
      <c r="B224" s="234"/>
      <c r="C224" s="234"/>
      <c r="D224" s="234"/>
      <c r="E224" s="234"/>
      <c r="F224" s="234"/>
      <c r="G224" s="234"/>
      <c r="H224" s="234"/>
      <c r="I224" s="234"/>
      <c r="J224" s="234"/>
      <c r="K224" s="234"/>
      <c r="L224" s="234"/>
      <c r="M224" s="234"/>
      <c r="N224" s="234"/>
      <c r="O224" s="234"/>
      <c r="P224" s="234"/>
      <c r="Q224" s="234"/>
      <c r="R224" s="234"/>
      <c r="S224" s="234"/>
      <c r="T224" s="234"/>
      <c r="U224" s="234"/>
      <c r="V224" s="234"/>
      <c r="W224" s="234"/>
      <c r="X224" s="234"/>
      <c r="Y224" s="234"/>
      <c r="Z224" s="234"/>
    </row>
    <row r="225" ht="10.5" customHeight="1">
      <c r="A225" s="234"/>
      <c r="B225" s="234"/>
      <c r="C225" s="234"/>
      <c r="D225" s="234"/>
      <c r="E225" s="234"/>
      <c r="F225" s="234"/>
      <c r="G225" s="234"/>
      <c r="H225" s="234"/>
      <c r="I225" s="234"/>
      <c r="J225" s="234"/>
      <c r="K225" s="234"/>
      <c r="L225" s="234"/>
      <c r="M225" s="234"/>
      <c r="N225" s="234"/>
      <c r="O225" s="234"/>
      <c r="P225" s="234"/>
      <c r="Q225" s="234"/>
      <c r="R225" s="234"/>
      <c r="S225" s="234"/>
      <c r="T225" s="234"/>
      <c r="U225" s="234"/>
      <c r="V225" s="234"/>
      <c r="W225" s="234"/>
      <c r="X225" s="234"/>
      <c r="Y225" s="234"/>
      <c r="Z225" s="234"/>
    </row>
    <row r="226" ht="10.5" customHeight="1">
      <c r="A226" s="234"/>
      <c r="B226" s="234"/>
      <c r="C226" s="234"/>
      <c r="D226" s="234"/>
      <c r="E226" s="234"/>
      <c r="F226" s="234"/>
      <c r="G226" s="234"/>
      <c r="H226" s="234"/>
      <c r="I226" s="234"/>
      <c r="J226" s="234"/>
      <c r="K226" s="234"/>
      <c r="L226" s="234"/>
      <c r="M226" s="234"/>
      <c r="N226" s="234"/>
      <c r="O226" s="234"/>
      <c r="P226" s="234"/>
      <c r="Q226" s="234"/>
      <c r="R226" s="234"/>
      <c r="S226" s="234"/>
      <c r="T226" s="234"/>
      <c r="U226" s="234"/>
      <c r="V226" s="234"/>
      <c r="W226" s="234"/>
      <c r="X226" s="234"/>
      <c r="Y226" s="234"/>
      <c r="Z226" s="234"/>
    </row>
    <row r="227" ht="10.5" customHeight="1">
      <c r="A227" s="234"/>
      <c r="B227" s="234"/>
      <c r="C227" s="234"/>
      <c r="D227" s="234"/>
      <c r="E227" s="234"/>
      <c r="F227" s="234"/>
      <c r="G227" s="234"/>
      <c r="H227" s="234"/>
      <c r="I227" s="234"/>
      <c r="J227" s="234"/>
      <c r="K227" s="234"/>
      <c r="L227" s="234"/>
      <c r="M227" s="234"/>
      <c r="N227" s="234"/>
      <c r="O227" s="234"/>
      <c r="P227" s="234"/>
      <c r="Q227" s="234"/>
      <c r="R227" s="234"/>
      <c r="S227" s="234"/>
      <c r="T227" s="234"/>
      <c r="U227" s="234"/>
      <c r="V227" s="234"/>
      <c r="W227" s="234"/>
      <c r="X227" s="234"/>
      <c r="Y227" s="234"/>
      <c r="Z227" s="234"/>
    </row>
    <row r="228" ht="10.5" customHeight="1">
      <c r="A228" s="234"/>
      <c r="B228" s="234"/>
      <c r="C228" s="234"/>
      <c r="D228" s="234"/>
      <c r="E228" s="234"/>
      <c r="F228" s="234"/>
      <c r="G228" s="234"/>
      <c r="H228" s="234"/>
      <c r="I228" s="234"/>
      <c r="J228" s="234"/>
      <c r="K228" s="234"/>
      <c r="L228" s="234"/>
      <c r="M228" s="234"/>
      <c r="N228" s="234"/>
      <c r="O228" s="234"/>
      <c r="P228" s="234"/>
      <c r="Q228" s="234"/>
      <c r="R228" s="234"/>
      <c r="S228" s="234"/>
      <c r="T228" s="234"/>
      <c r="U228" s="234"/>
      <c r="V228" s="234"/>
      <c r="W228" s="234"/>
      <c r="X228" s="234"/>
      <c r="Y228" s="234"/>
      <c r="Z228" s="234"/>
    </row>
    <row r="229" ht="10.5" customHeight="1">
      <c r="A229" s="234"/>
      <c r="B229" s="234"/>
      <c r="C229" s="234"/>
      <c r="D229" s="234"/>
      <c r="E229" s="234"/>
      <c r="F229" s="234"/>
      <c r="G229" s="234"/>
      <c r="H229" s="234"/>
      <c r="I229" s="234"/>
      <c r="J229" s="234"/>
      <c r="K229" s="234"/>
      <c r="L229" s="234"/>
      <c r="M229" s="234"/>
      <c r="N229" s="234"/>
      <c r="O229" s="234"/>
      <c r="P229" s="234"/>
      <c r="Q229" s="234"/>
      <c r="R229" s="234"/>
      <c r="S229" s="234"/>
      <c r="T229" s="234"/>
      <c r="U229" s="234"/>
      <c r="V229" s="234"/>
      <c r="W229" s="234"/>
      <c r="X229" s="234"/>
      <c r="Y229" s="234"/>
      <c r="Z229" s="234"/>
    </row>
    <row r="230" ht="10.5" customHeight="1">
      <c r="A230" s="234"/>
      <c r="B230" s="234"/>
      <c r="C230" s="234"/>
      <c r="D230" s="234"/>
      <c r="E230" s="234"/>
      <c r="F230" s="234"/>
      <c r="G230" s="234"/>
      <c r="H230" s="234"/>
      <c r="I230" s="234"/>
      <c r="J230" s="234"/>
      <c r="K230" s="234"/>
      <c r="L230" s="234"/>
      <c r="M230" s="234"/>
      <c r="N230" s="234"/>
      <c r="O230" s="234"/>
      <c r="P230" s="234"/>
      <c r="Q230" s="234"/>
      <c r="R230" s="234"/>
      <c r="S230" s="234"/>
      <c r="T230" s="234"/>
      <c r="U230" s="234"/>
      <c r="V230" s="234"/>
      <c r="W230" s="234"/>
      <c r="X230" s="234"/>
      <c r="Y230" s="234"/>
      <c r="Z230" s="234"/>
    </row>
    <row r="231" ht="10.5" customHeight="1">
      <c r="A231" s="234"/>
      <c r="B231" s="234"/>
      <c r="C231" s="234"/>
      <c r="D231" s="234"/>
      <c r="E231" s="234"/>
      <c r="F231" s="234"/>
      <c r="G231" s="234"/>
      <c r="H231" s="234"/>
      <c r="I231" s="234"/>
      <c r="J231" s="234"/>
      <c r="K231" s="234"/>
      <c r="L231" s="234"/>
      <c r="M231" s="234"/>
      <c r="N231" s="234"/>
      <c r="O231" s="234"/>
      <c r="P231" s="234"/>
      <c r="Q231" s="234"/>
      <c r="R231" s="234"/>
      <c r="S231" s="234"/>
      <c r="T231" s="234"/>
      <c r="U231" s="234"/>
      <c r="V231" s="234"/>
      <c r="W231" s="234"/>
      <c r="X231" s="234"/>
      <c r="Y231" s="234"/>
      <c r="Z231" s="234"/>
    </row>
    <row r="232" ht="10.5" customHeight="1">
      <c r="A232" s="234"/>
      <c r="B232" s="234"/>
      <c r="C232" s="234"/>
      <c r="D232" s="234"/>
      <c r="E232" s="234"/>
      <c r="F232" s="234"/>
      <c r="G232" s="234"/>
      <c r="H232" s="234"/>
      <c r="I232" s="234"/>
      <c r="J232" s="234"/>
      <c r="K232" s="234"/>
      <c r="L232" s="234"/>
      <c r="M232" s="234"/>
      <c r="N232" s="234"/>
      <c r="O232" s="234"/>
      <c r="P232" s="234"/>
      <c r="Q232" s="234"/>
      <c r="R232" s="234"/>
      <c r="S232" s="234"/>
      <c r="T232" s="234"/>
      <c r="U232" s="234"/>
      <c r="V232" s="234"/>
      <c r="W232" s="234"/>
      <c r="X232" s="234"/>
      <c r="Y232" s="234"/>
      <c r="Z232" s="234"/>
    </row>
    <row r="233" ht="10.5" customHeight="1">
      <c r="A233" s="234"/>
      <c r="B233" s="234"/>
      <c r="C233" s="234"/>
      <c r="D233" s="234"/>
      <c r="E233" s="234"/>
      <c r="F233" s="234"/>
      <c r="G233" s="234"/>
      <c r="H233" s="234"/>
      <c r="I233" s="234"/>
      <c r="J233" s="234"/>
      <c r="K233" s="234"/>
      <c r="L233" s="234"/>
      <c r="M233" s="234"/>
      <c r="N233" s="234"/>
      <c r="O233" s="234"/>
      <c r="P233" s="234"/>
      <c r="Q233" s="234"/>
      <c r="R233" s="234"/>
      <c r="S233" s="234"/>
      <c r="T233" s="234"/>
      <c r="U233" s="234"/>
      <c r="V233" s="234"/>
      <c r="W233" s="234"/>
      <c r="X233" s="234"/>
      <c r="Y233" s="234"/>
      <c r="Z233" s="234"/>
    </row>
    <row r="234" ht="10.5" customHeight="1">
      <c r="A234" s="234"/>
      <c r="B234" s="234"/>
      <c r="C234" s="234"/>
      <c r="D234" s="234"/>
      <c r="E234" s="234"/>
      <c r="F234" s="234"/>
      <c r="G234" s="234"/>
      <c r="H234" s="234"/>
      <c r="I234" s="234"/>
      <c r="J234" s="234"/>
      <c r="K234" s="234"/>
      <c r="L234" s="234"/>
      <c r="M234" s="234"/>
      <c r="N234" s="234"/>
      <c r="O234" s="234"/>
      <c r="P234" s="234"/>
      <c r="Q234" s="234"/>
      <c r="R234" s="234"/>
      <c r="S234" s="234"/>
      <c r="T234" s="234"/>
      <c r="U234" s="234"/>
      <c r="V234" s="234"/>
      <c r="W234" s="234"/>
      <c r="X234" s="234"/>
      <c r="Y234" s="234"/>
      <c r="Z234" s="234"/>
    </row>
    <row r="235" ht="10.5" customHeight="1">
      <c r="A235" s="234"/>
      <c r="B235" s="234"/>
      <c r="C235" s="234"/>
      <c r="D235" s="234"/>
      <c r="E235" s="234"/>
      <c r="F235" s="234"/>
      <c r="G235" s="234"/>
      <c r="H235" s="234"/>
      <c r="I235" s="234"/>
      <c r="J235" s="234"/>
      <c r="K235" s="234"/>
      <c r="L235" s="234"/>
      <c r="M235" s="234"/>
      <c r="N235" s="234"/>
      <c r="O235" s="234"/>
      <c r="P235" s="234"/>
      <c r="Q235" s="234"/>
      <c r="R235" s="234"/>
      <c r="S235" s="234"/>
      <c r="T235" s="234"/>
      <c r="U235" s="234"/>
      <c r="V235" s="234"/>
      <c r="W235" s="234"/>
      <c r="X235" s="234"/>
      <c r="Y235" s="234"/>
      <c r="Z235" s="234"/>
    </row>
    <row r="236" ht="10.5" customHeight="1">
      <c r="A236" s="234"/>
      <c r="B236" s="234"/>
      <c r="C236" s="234"/>
      <c r="D236" s="234"/>
      <c r="E236" s="234"/>
      <c r="F236" s="234"/>
      <c r="G236" s="234"/>
      <c r="H236" s="234"/>
      <c r="I236" s="234"/>
      <c r="J236" s="234"/>
      <c r="K236" s="234"/>
      <c r="L236" s="234"/>
      <c r="M236" s="234"/>
      <c r="N236" s="234"/>
      <c r="O236" s="234"/>
      <c r="P236" s="234"/>
      <c r="Q236" s="234"/>
      <c r="R236" s="234"/>
      <c r="S236" s="234"/>
      <c r="T236" s="234"/>
      <c r="U236" s="234"/>
      <c r="V236" s="234"/>
      <c r="W236" s="234"/>
      <c r="X236" s="234"/>
      <c r="Y236" s="234"/>
      <c r="Z236" s="234"/>
    </row>
    <row r="237" ht="10.5" customHeight="1">
      <c r="A237" s="234"/>
      <c r="B237" s="234"/>
      <c r="C237" s="234"/>
      <c r="D237" s="234"/>
      <c r="E237" s="234"/>
      <c r="F237" s="234"/>
      <c r="G237" s="234"/>
      <c r="H237" s="234"/>
      <c r="I237" s="234"/>
      <c r="J237" s="234"/>
      <c r="K237" s="234"/>
      <c r="L237" s="234"/>
      <c r="M237" s="234"/>
      <c r="N237" s="234"/>
      <c r="O237" s="234"/>
      <c r="P237" s="234"/>
      <c r="Q237" s="234"/>
      <c r="R237" s="234"/>
      <c r="S237" s="234"/>
      <c r="T237" s="234"/>
      <c r="U237" s="234"/>
      <c r="V237" s="234"/>
      <c r="W237" s="234"/>
      <c r="X237" s="234"/>
      <c r="Y237" s="234"/>
      <c r="Z237" s="234"/>
    </row>
    <row r="238" ht="10.5" customHeight="1">
      <c r="A238" s="234"/>
      <c r="B238" s="234"/>
      <c r="C238" s="234"/>
      <c r="D238" s="234"/>
      <c r="E238" s="234"/>
      <c r="F238" s="234"/>
      <c r="G238" s="234"/>
      <c r="H238" s="234"/>
      <c r="I238" s="234"/>
      <c r="J238" s="234"/>
      <c r="K238" s="234"/>
      <c r="L238" s="234"/>
      <c r="M238" s="234"/>
      <c r="N238" s="234"/>
      <c r="O238" s="234"/>
      <c r="P238" s="234"/>
      <c r="Q238" s="234"/>
      <c r="R238" s="234"/>
      <c r="S238" s="234"/>
      <c r="T238" s="234"/>
      <c r="U238" s="234"/>
      <c r="V238" s="234"/>
      <c r="W238" s="234"/>
      <c r="X238" s="234"/>
      <c r="Y238" s="234"/>
      <c r="Z238" s="234"/>
    </row>
    <row r="239" ht="10.5" customHeight="1">
      <c r="A239" s="234"/>
      <c r="B239" s="234"/>
      <c r="C239" s="234"/>
      <c r="D239" s="234"/>
      <c r="E239" s="234"/>
      <c r="F239" s="234"/>
      <c r="G239" s="234"/>
      <c r="H239" s="234"/>
      <c r="I239" s="234"/>
      <c r="J239" s="234"/>
      <c r="K239" s="234"/>
      <c r="L239" s="234"/>
      <c r="M239" s="234"/>
      <c r="N239" s="234"/>
      <c r="O239" s="234"/>
      <c r="P239" s="234"/>
      <c r="Q239" s="234"/>
      <c r="R239" s="234"/>
      <c r="S239" s="234"/>
      <c r="T239" s="234"/>
      <c r="U239" s="234"/>
      <c r="V239" s="234"/>
      <c r="W239" s="234"/>
      <c r="X239" s="234"/>
      <c r="Y239" s="234"/>
      <c r="Z239" s="234"/>
    </row>
    <row r="240" ht="10.5" customHeight="1">
      <c r="A240" s="234"/>
      <c r="B240" s="234"/>
      <c r="C240" s="234"/>
      <c r="D240" s="234"/>
      <c r="E240" s="234"/>
      <c r="F240" s="234"/>
      <c r="G240" s="234"/>
      <c r="H240" s="234"/>
      <c r="I240" s="234"/>
      <c r="J240" s="234"/>
      <c r="K240" s="234"/>
      <c r="L240" s="234"/>
      <c r="M240" s="234"/>
      <c r="N240" s="234"/>
      <c r="O240" s="234"/>
      <c r="P240" s="234"/>
      <c r="Q240" s="234"/>
      <c r="R240" s="234"/>
      <c r="S240" s="234"/>
      <c r="T240" s="234"/>
      <c r="U240" s="234"/>
      <c r="V240" s="234"/>
      <c r="W240" s="234"/>
      <c r="X240" s="234"/>
      <c r="Y240" s="234"/>
      <c r="Z240" s="234"/>
    </row>
    <row r="241" ht="10.5" customHeight="1">
      <c r="A241" s="234"/>
      <c r="B241" s="234"/>
      <c r="C241" s="234"/>
      <c r="D241" s="234"/>
      <c r="E241" s="234"/>
      <c r="F241" s="234"/>
      <c r="G241" s="234"/>
      <c r="H241" s="234"/>
      <c r="I241" s="234"/>
      <c r="J241" s="234"/>
      <c r="K241" s="234"/>
      <c r="L241" s="234"/>
      <c r="M241" s="234"/>
      <c r="N241" s="234"/>
      <c r="O241" s="234"/>
      <c r="P241" s="234"/>
      <c r="Q241" s="234"/>
      <c r="R241" s="234"/>
      <c r="S241" s="234"/>
      <c r="T241" s="234"/>
      <c r="U241" s="234"/>
      <c r="V241" s="234"/>
      <c r="W241" s="234"/>
      <c r="X241" s="234"/>
      <c r="Y241" s="234"/>
      <c r="Z241" s="234"/>
    </row>
    <row r="242" ht="10.5" customHeight="1">
      <c r="A242" s="234"/>
      <c r="B242" s="234"/>
      <c r="C242" s="234"/>
      <c r="D242" s="234"/>
      <c r="E242" s="234"/>
      <c r="F242" s="234"/>
      <c r="G242" s="234"/>
      <c r="H242" s="234"/>
      <c r="I242" s="234"/>
      <c r="J242" s="234"/>
      <c r="K242" s="234"/>
      <c r="L242" s="234"/>
      <c r="M242" s="234"/>
      <c r="N242" s="234"/>
      <c r="O242" s="234"/>
      <c r="P242" s="234"/>
      <c r="Q242" s="234"/>
      <c r="R242" s="234"/>
      <c r="S242" s="234"/>
      <c r="T242" s="234"/>
      <c r="U242" s="234"/>
      <c r="V242" s="234"/>
      <c r="W242" s="234"/>
      <c r="X242" s="234"/>
      <c r="Y242" s="234"/>
      <c r="Z242" s="234"/>
    </row>
    <row r="243" ht="10.5" customHeight="1">
      <c r="A243" s="234"/>
      <c r="B243" s="234"/>
      <c r="C243" s="234"/>
      <c r="D243" s="234"/>
      <c r="E243" s="234"/>
      <c r="F243" s="234"/>
      <c r="G243" s="234"/>
      <c r="H243" s="234"/>
      <c r="I243" s="234"/>
      <c r="J243" s="234"/>
      <c r="K243" s="234"/>
      <c r="L243" s="234"/>
      <c r="M243" s="234"/>
      <c r="N243" s="234"/>
      <c r="O243" s="234"/>
      <c r="P243" s="234"/>
      <c r="Q243" s="234"/>
      <c r="R243" s="234"/>
      <c r="S243" s="234"/>
      <c r="T243" s="234"/>
      <c r="U243" s="234"/>
      <c r="V243" s="234"/>
      <c r="W243" s="234"/>
      <c r="X243" s="234"/>
      <c r="Y243" s="234"/>
      <c r="Z243" s="234"/>
    </row>
    <row r="244" ht="10.5" customHeight="1">
      <c r="A244" s="234"/>
      <c r="B244" s="234"/>
      <c r="C244" s="234"/>
      <c r="D244" s="234"/>
      <c r="E244" s="234"/>
      <c r="F244" s="234"/>
      <c r="G244" s="234"/>
      <c r="H244" s="234"/>
      <c r="I244" s="234"/>
      <c r="J244" s="234"/>
      <c r="K244" s="234"/>
      <c r="L244" s="234"/>
      <c r="M244" s="234"/>
      <c r="N244" s="234"/>
      <c r="O244" s="234"/>
      <c r="P244" s="234"/>
      <c r="Q244" s="234"/>
      <c r="R244" s="234"/>
      <c r="S244" s="234"/>
      <c r="T244" s="234"/>
      <c r="U244" s="234"/>
      <c r="V244" s="234"/>
      <c r="W244" s="234"/>
      <c r="X244" s="234"/>
      <c r="Y244" s="234"/>
      <c r="Z244" s="234"/>
    </row>
    <row r="245" ht="10.5" customHeight="1">
      <c r="A245" s="234"/>
      <c r="B245" s="234"/>
      <c r="C245" s="234"/>
      <c r="D245" s="234"/>
      <c r="E245" s="234"/>
      <c r="F245" s="234"/>
      <c r="G245" s="234"/>
      <c r="H245" s="234"/>
      <c r="I245" s="234"/>
      <c r="J245" s="234"/>
      <c r="K245" s="234"/>
      <c r="L245" s="234"/>
      <c r="M245" s="234"/>
      <c r="N245" s="234"/>
      <c r="O245" s="234"/>
      <c r="P245" s="234"/>
      <c r="Q245" s="234"/>
      <c r="R245" s="234"/>
      <c r="S245" s="234"/>
      <c r="T245" s="234"/>
      <c r="U245" s="234"/>
      <c r="V245" s="234"/>
      <c r="W245" s="234"/>
      <c r="X245" s="234"/>
      <c r="Y245" s="234"/>
      <c r="Z245" s="234"/>
    </row>
    <row r="246" ht="10.5" customHeight="1">
      <c r="A246" s="234"/>
      <c r="B246" s="234"/>
      <c r="C246" s="234"/>
      <c r="D246" s="234"/>
      <c r="E246" s="234"/>
      <c r="F246" s="234"/>
      <c r="G246" s="234"/>
      <c r="H246" s="234"/>
      <c r="I246" s="234"/>
      <c r="J246" s="234"/>
      <c r="K246" s="234"/>
      <c r="L246" s="234"/>
      <c r="M246" s="234"/>
      <c r="N246" s="234"/>
      <c r="O246" s="234"/>
      <c r="P246" s="234"/>
      <c r="Q246" s="234"/>
      <c r="R246" s="234"/>
      <c r="S246" s="234"/>
      <c r="T246" s="234"/>
      <c r="U246" s="234"/>
      <c r="V246" s="234"/>
      <c r="W246" s="234"/>
      <c r="X246" s="234"/>
      <c r="Y246" s="234"/>
      <c r="Z246" s="234"/>
    </row>
    <row r="247" ht="10.5" customHeight="1">
      <c r="A247" s="234"/>
      <c r="B247" s="234"/>
      <c r="C247" s="234"/>
      <c r="D247" s="234"/>
      <c r="E247" s="234"/>
      <c r="F247" s="234"/>
      <c r="G247" s="234"/>
      <c r="H247" s="234"/>
      <c r="I247" s="234"/>
      <c r="J247" s="234"/>
      <c r="K247" s="234"/>
      <c r="L247" s="234"/>
      <c r="M247" s="234"/>
      <c r="N247" s="234"/>
      <c r="O247" s="234"/>
      <c r="P247" s="234"/>
      <c r="Q247" s="234"/>
      <c r="R247" s="234"/>
      <c r="S247" s="234"/>
      <c r="T247" s="234"/>
      <c r="U247" s="234"/>
      <c r="V247" s="234"/>
      <c r="W247" s="234"/>
      <c r="X247" s="234"/>
      <c r="Y247" s="234"/>
      <c r="Z247" s="234"/>
    </row>
    <row r="248" ht="10.5" customHeight="1">
      <c r="A248" s="234"/>
      <c r="B248" s="234"/>
      <c r="C248" s="234"/>
      <c r="D248" s="234"/>
      <c r="E248" s="234"/>
      <c r="F248" s="234"/>
      <c r="G248" s="234"/>
      <c r="H248" s="234"/>
      <c r="I248" s="234"/>
      <c r="J248" s="234"/>
      <c r="K248" s="234"/>
      <c r="L248" s="234"/>
      <c r="M248" s="234"/>
      <c r="N248" s="234"/>
      <c r="O248" s="234"/>
      <c r="P248" s="234"/>
      <c r="Q248" s="234"/>
      <c r="R248" s="234"/>
      <c r="S248" s="234"/>
      <c r="T248" s="234"/>
      <c r="U248" s="234"/>
      <c r="V248" s="234"/>
      <c r="W248" s="234"/>
      <c r="X248" s="234"/>
      <c r="Y248" s="234"/>
      <c r="Z248" s="234"/>
    </row>
    <row r="249" ht="10.5" customHeight="1">
      <c r="A249" s="234"/>
      <c r="B249" s="234"/>
      <c r="C249" s="234"/>
      <c r="D249" s="234"/>
      <c r="E249" s="234"/>
      <c r="F249" s="234"/>
      <c r="G249" s="234"/>
      <c r="H249" s="234"/>
      <c r="I249" s="234"/>
      <c r="J249" s="234"/>
      <c r="K249" s="234"/>
      <c r="L249" s="234"/>
      <c r="M249" s="234"/>
      <c r="N249" s="234"/>
      <c r="O249" s="234"/>
      <c r="P249" s="234"/>
      <c r="Q249" s="234"/>
      <c r="R249" s="234"/>
      <c r="S249" s="234"/>
      <c r="T249" s="234"/>
      <c r="U249" s="234"/>
      <c r="V249" s="234"/>
      <c r="W249" s="234"/>
      <c r="X249" s="234"/>
      <c r="Y249" s="234"/>
      <c r="Z249" s="234"/>
    </row>
    <row r="250" ht="10.5" customHeight="1">
      <c r="A250" s="234"/>
      <c r="B250" s="234"/>
      <c r="C250" s="234"/>
      <c r="D250" s="234"/>
      <c r="E250" s="234"/>
      <c r="F250" s="234"/>
      <c r="G250" s="234"/>
      <c r="H250" s="234"/>
      <c r="I250" s="234"/>
      <c r="J250" s="234"/>
      <c r="K250" s="234"/>
      <c r="L250" s="234"/>
      <c r="M250" s="234"/>
      <c r="N250" s="234"/>
      <c r="O250" s="234"/>
      <c r="P250" s="234"/>
      <c r="Q250" s="234"/>
      <c r="R250" s="234"/>
      <c r="S250" s="234"/>
      <c r="T250" s="234"/>
      <c r="U250" s="234"/>
      <c r="V250" s="234"/>
      <c r="W250" s="234"/>
      <c r="X250" s="234"/>
      <c r="Y250" s="234"/>
      <c r="Z250" s="234"/>
    </row>
    <row r="251" ht="10.5" customHeight="1">
      <c r="A251" s="234"/>
      <c r="B251" s="234"/>
      <c r="C251" s="234"/>
      <c r="D251" s="234"/>
      <c r="E251" s="234"/>
      <c r="F251" s="234"/>
      <c r="G251" s="234"/>
      <c r="H251" s="234"/>
      <c r="I251" s="234"/>
      <c r="J251" s="234"/>
      <c r="K251" s="234"/>
      <c r="L251" s="234"/>
      <c r="M251" s="234"/>
      <c r="N251" s="234"/>
      <c r="O251" s="234"/>
      <c r="P251" s="234"/>
      <c r="Q251" s="234"/>
      <c r="R251" s="234"/>
      <c r="S251" s="234"/>
      <c r="T251" s="234"/>
      <c r="U251" s="234"/>
      <c r="V251" s="234"/>
      <c r="W251" s="234"/>
      <c r="X251" s="234"/>
      <c r="Y251" s="234"/>
      <c r="Z251" s="234"/>
    </row>
    <row r="252" ht="10.5" customHeight="1">
      <c r="A252" s="234"/>
      <c r="B252" s="234"/>
      <c r="C252" s="234"/>
      <c r="D252" s="234"/>
      <c r="E252" s="234"/>
      <c r="F252" s="234"/>
      <c r="G252" s="234"/>
      <c r="H252" s="234"/>
      <c r="I252" s="234"/>
      <c r="J252" s="234"/>
      <c r="K252" s="234"/>
      <c r="L252" s="234"/>
      <c r="M252" s="234"/>
      <c r="N252" s="234"/>
      <c r="O252" s="234"/>
      <c r="P252" s="234"/>
      <c r="Q252" s="234"/>
      <c r="R252" s="234"/>
      <c r="S252" s="234"/>
      <c r="T252" s="234"/>
      <c r="U252" s="234"/>
      <c r="V252" s="234"/>
      <c r="W252" s="234"/>
      <c r="X252" s="234"/>
      <c r="Y252" s="234"/>
      <c r="Z252" s="234"/>
    </row>
    <row r="253" ht="10.5" customHeight="1">
      <c r="A253" s="234"/>
      <c r="B253" s="234"/>
      <c r="C253" s="234"/>
      <c r="D253" s="234"/>
      <c r="E253" s="234"/>
      <c r="F253" s="234"/>
      <c r="G253" s="234"/>
      <c r="H253" s="234"/>
      <c r="I253" s="234"/>
      <c r="J253" s="234"/>
      <c r="K253" s="234"/>
      <c r="L253" s="234"/>
      <c r="M253" s="234"/>
      <c r="N253" s="234"/>
      <c r="O253" s="234"/>
      <c r="P253" s="234"/>
      <c r="Q253" s="234"/>
      <c r="R253" s="234"/>
      <c r="S253" s="234"/>
      <c r="T253" s="234"/>
      <c r="U253" s="234"/>
      <c r="V253" s="234"/>
      <c r="W253" s="234"/>
      <c r="X253" s="234"/>
      <c r="Y253" s="234"/>
      <c r="Z253" s="234"/>
    </row>
    <row r="254" ht="10.5" customHeight="1">
      <c r="A254" s="234"/>
      <c r="B254" s="234"/>
      <c r="C254" s="234"/>
      <c r="D254" s="234"/>
      <c r="E254" s="234"/>
      <c r="F254" s="234"/>
      <c r="G254" s="234"/>
      <c r="H254" s="234"/>
      <c r="I254" s="234"/>
      <c r="J254" s="234"/>
      <c r="K254" s="234"/>
      <c r="L254" s="234"/>
      <c r="M254" s="234"/>
      <c r="N254" s="234"/>
      <c r="O254" s="234"/>
      <c r="P254" s="234"/>
      <c r="Q254" s="234"/>
      <c r="R254" s="234"/>
      <c r="S254" s="234"/>
      <c r="T254" s="234"/>
      <c r="U254" s="234"/>
      <c r="V254" s="234"/>
      <c r="W254" s="234"/>
      <c r="X254" s="234"/>
      <c r="Y254" s="234"/>
      <c r="Z254" s="234"/>
    </row>
    <row r="255" ht="10.5" customHeight="1">
      <c r="A255" s="234"/>
      <c r="B255" s="234"/>
      <c r="C255" s="234"/>
      <c r="D255" s="234"/>
      <c r="E255" s="234"/>
      <c r="F255" s="234"/>
      <c r="G255" s="234"/>
      <c r="H255" s="234"/>
      <c r="I255" s="234"/>
      <c r="J255" s="234"/>
      <c r="K255" s="234"/>
      <c r="L255" s="234"/>
      <c r="M255" s="234"/>
      <c r="N255" s="234"/>
      <c r="O255" s="234"/>
      <c r="P255" s="234"/>
      <c r="Q255" s="234"/>
      <c r="R255" s="234"/>
      <c r="S255" s="234"/>
      <c r="T255" s="234"/>
      <c r="U255" s="234"/>
      <c r="V255" s="234"/>
      <c r="W255" s="234"/>
      <c r="X255" s="234"/>
      <c r="Y255" s="234"/>
      <c r="Z255" s="234"/>
    </row>
    <row r="256" ht="10.5" customHeight="1">
      <c r="A256" s="234"/>
      <c r="B256" s="234"/>
      <c r="C256" s="234"/>
      <c r="D256" s="234"/>
      <c r="E256" s="234"/>
      <c r="F256" s="234"/>
      <c r="G256" s="234"/>
      <c r="H256" s="234"/>
      <c r="I256" s="234"/>
      <c r="J256" s="234"/>
      <c r="K256" s="234"/>
      <c r="L256" s="234"/>
      <c r="M256" s="234"/>
      <c r="N256" s="234"/>
      <c r="O256" s="234"/>
      <c r="P256" s="234"/>
      <c r="Q256" s="234"/>
      <c r="R256" s="234"/>
      <c r="S256" s="234"/>
      <c r="T256" s="234"/>
      <c r="U256" s="234"/>
      <c r="V256" s="234"/>
      <c r="W256" s="234"/>
      <c r="X256" s="234"/>
      <c r="Y256" s="234"/>
      <c r="Z256" s="234"/>
    </row>
    <row r="257" ht="10.5" customHeight="1">
      <c r="A257" s="234"/>
      <c r="B257" s="234"/>
      <c r="C257" s="234"/>
      <c r="D257" s="234"/>
      <c r="E257" s="234"/>
      <c r="F257" s="234"/>
      <c r="G257" s="234"/>
      <c r="H257" s="234"/>
      <c r="I257" s="234"/>
      <c r="J257" s="234"/>
      <c r="K257" s="234"/>
      <c r="L257" s="234"/>
      <c r="M257" s="234"/>
      <c r="N257" s="234"/>
      <c r="O257" s="234"/>
      <c r="P257" s="234"/>
      <c r="Q257" s="234"/>
      <c r="R257" s="234"/>
      <c r="S257" s="234"/>
      <c r="T257" s="234"/>
      <c r="U257" s="234"/>
      <c r="V257" s="234"/>
      <c r="W257" s="234"/>
      <c r="X257" s="234"/>
      <c r="Y257" s="234"/>
      <c r="Z257" s="234"/>
    </row>
    <row r="258" ht="10.5" customHeight="1">
      <c r="A258" s="234"/>
      <c r="B258" s="234"/>
      <c r="C258" s="234"/>
      <c r="D258" s="234"/>
      <c r="E258" s="234"/>
      <c r="F258" s="234"/>
      <c r="G258" s="234"/>
      <c r="H258" s="234"/>
      <c r="I258" s="234"/>
      <c r="J258" s="234"/>
      <c r="K258" s="234"/>
      <c r="L258" s="234"/>
      <c r="M258" s="234"/>
      <c r="N258" s="234"/>
      <c r="O258" s="234"/>
      <c r="P258" s="234"/>
      <c r="Q258" s="234"/>
      <c r="R258" s="234"/>
      <c r="S258" s="234"/>
      <c r="T258" s="234"/>
      <c r="U258" s="234"/>
      <c r="V258" s="234"/>
      <c r="W258" s="234"/>
      <c r="X258" s="234"/>
      <c r="Y258" s="234"/>
      <c r="Z258" s="234"/>
    </row>
    <row r="259" ht="10.5" customHeight="1">
      <c r="A259" s="234"/>
      <c r="B259" s="234"/>
      <c r="C259" s="234"/>
      <c r="D259" s="234"/>
      <c r="E259" s="234"/>
      <c r="F259" s="234"/>
      <c r="G259" s="234"/>
      <c r="H259" s="234"/>
      <c r="I259" s="234"/>
      <c r="J259" s="234"/>
      <c r="K259" s="234"/>
      <c r="L259" s="234"/>
      <c r="M259" s="234"/>
      <c r="N259" s="234"/>
      <c r="O259" s="234"/>
      <c r="P259" s="234"/>
      <c r="Q259" s="234"/>
      <c r="R259" s="234"/>
      <c r="S259" s="234"/>
      <c r="T259" s="234"/>
      <c r="U259" s="234"/>
      <c r="V259" s="234"/>
      <c r="W259" s="234"/>
      <c r="X259" s="234"/>
      <c r="Y259" s="234"/>
      <c r="Z259" s="234"/>
    </row>
    <row r="260" ht="10.5" customHeight="1">
      <c r="A260" s="234"/>
      <c r="B260" s="234"/>
      <c r="C260" s="234"/>
      <c r="D260" s="234"/>
      <c r="E260" s="234"/>
      <c r="F260" s="234"/>
      <c r="G260" s="234"/>
      <c r="H260" s="234"/>
      <c r="I260" s="234"/>
      <c r="J260" s="234"/>
      <c r="K260" s="234"/>
      <c r="L260" s="234"/>
      <c r="M260" s="234"/>
      <c r="N260" s="234"/>
      <c r="O260" s="234"/>
      <c r="P260" s="234"/>
      <c r="Q260" s="234"/>
      <c r="R260" s="234"/>
      <c r="S260" s="234"/>
      <c r="T260" s="234"/>
      <c r="U260" s="234"/>
      <c r="V260" s="234"/>
      <c r="W260" s="234"/>
      <c r="X260" s="234"/>
      <c r="Y260" s="234"/>
      <c r="Z260" s="234"/>
    </row>
    <row r="261" ht="10.5" customHeight="1">
      <c r="A261" s="234"/>
      <c r="B261" s="234"/>
      <c r="C261" s="234"/>
      <c r="D261" s="234"/>
      <c r="E261" s="234"/>
      <c r="F261" s="234"/>
      <c r="G261" s="234"/>
      <c r="H261" s="234"/>
      <c r="I261" s="234"/>
      <c r="J261" s="234"/>
      <c r="K261" s="234"/>
      <c r="L261" s="234"/>
      <c r="M261" s="234"/>
      <c r="N261" s="234"/>
      <c r="O261" s="234"/>
      <c r="P261" s="234"/>
      <c r="Q261" s="234"/>
      <c r="R261" s="234"/>
      <c r="S261" s="234"/>
      <c r="T261" s="234"/>
      <c r="U261" s="234"/>
      <c r="V261" s="234"/>
      <c r="W261" s="234"/>
      <c r="X261" s="234"/>
      <c r="Y261" s="234"/>
      <c r="Z261" s="234"/>
    </row>
    <row r="262" ht="10.5" customHeight="1">
      <c r="A262" s="234"/>
      <c r="B262" s="234"/>
      <c r="C262" s="234"/>
      <c r="D262" s="234"/>
      <c r="E262" s="234"/>
      <c r="F262" s="234"/>
      <c r="G262" s="234"/>
      <c r="H262" s="234"/>
      <c r="I262" s="234"/>
      <c r="J262" s="234"/>
      <c r="K262" s="234"/>
      <c r="L262" s="234"/>
      <c r="M262" s="234"/>
      <c r="N262" s="234"/>
      <c r="O262" s="234"/>
      <c r="P262" s="234"/>
      <c r="Q262" s="234"/>
      <c r="R262" s="234"/>
      <c r="S262" s="234"/>
      <c r="T262" s="234"/>
      <c r="U262" s="234"/>
      <c r="V262" s="234"/>
      <c r="W262" s="234"/>
      <c r="X262" s="234"/>
      <c r="Y262" s="234"/>
      <c r="Z262" s="234"/>
    </row>
    <row r="263" ht="10.5" customHeight="1">
      <c r="A263" s="234"/>
      <c r="B263" s="234"/>
      <c r="C263" s="234"/>
      <c r="D263" s="234"/>
      <c r="E263" s="234"/>
      <c r="F263" s="234"/>
      <c r="G263" s="234"/>
      <c r="H263" s="234"/>
      <c r="I263" s="234"/>
      <c r="J263" s="234"/>
      <c r="K263" s="234"/>
      <c r="L263" s="234"/>
      <c r="M263" s="234"/>
      <c r="N263" s="234"/>
      <c r="O263" s="234"/>
      <c r="P263" s="234"/>
      <c r="Q263" s="234"/>
      <c r="R263" s="234"/>
      <c r="S263" s="234"/>
      <c r="T263" s="234"/>
      <c r="U263" s="234"/>
      <c r="V263" s="234"/>
      <c r="W263" s="234"/>
      <c r="X263" s="234"/>
      <c r="Y263" s="234"/>
      <c r="Z263" s="234"/>
    </row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E19:H19"/>
    <mergeCell ref="C30:H30"/>
  </mergeCells>
  <printOptions/>
  <pageMargins bottom="0.75" footer="0.0" header="0.0" left="0.7" right="0.7" top="0.75"/>
  <pageSetup orientation="landscape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6.83" defaultRowHeight="15.0"/>
  <cols>
    <col customWidth="1" min="1" max="1" width="161.0"/>
    <col customWidth="1" min="2" max="21" width="8.0"/>
  </cols>
  <sheetData>
    <row r="1" ht="12.75" customHeight="1">
      <c r="A1" s="255" t="s">
        <v>431</v>
      </c>
    </row>
    <row r="2" ht="12.0" customHeight="1">
      <c r="A2" s="256"/>
    </row>
    <row r="3" ht="13.5" customHeight="1">
      <c r="A3" s="82" t="s">
        <v>432</v>
      </c>
    </row>
    <row r="4" ht="12.0" customHeight="1">
      <c r="A4" s="257" t="s">
        <v>433</v>
      </c>
    </row>
    <row r="5" ht="11.25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1.25" customHeight="1">
      <c r="A6" s="258" t="s">
        <v>434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1.25" customHeight="1">
      <c r="A7" s="258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1.25" customHeight="1">
      <c r="A8" s="258" t="s">
        <v>435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1.25" customHeight="1">
      <c r="A9" s="259" t="s">
        <v>436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1.25" customHeight="1">
      <c r="A10" s="259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1.25" customHeight="1">
      <c r="A11" s="258" t="s">
        <v>437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1.25" customHeight="1">
      <c r="A12" s="259" t="s">
        <v>438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1.25" customHeight="1">
      <c r="A13" s="259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1.25" customHeight="1">
      <c r="A14" s="258" t="s">
        <v>439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1.25" customHeight="1">
      <c r="A15" s="259" t="s">
        <v>440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1.25" customHeight="1">
      <c r="A16" s="259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1.25" customHeight="1">
      <c r="A17" s="258" t="s">
        <v>441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1.25" customHeight="1">
      <c r="A18" s="259" t="s">
        <v>442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1.25" customHeight="1">
      <c r="A19" s="259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1.25" customHeight="1">
      <c r="A20" s="258" t="s">
        <v>443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1.25" customHeight="1">
      <c r="A21" s="259" t="s">
        <v>444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1.25" customHeight="1">
      <c r="A22" s="259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1.25" customHeight="1">
      <c r="A23" s="258" t="s">
        <v>445</v>
      </c>
    </row>
    <row r="24" ht="11.25" customHeight="1">
      <c r="A24" s="259" t="s">
        <v>446</v>
      </c>
    </row>
    <row r="25" ht="11.25" customHeight="1">
      <c r="A25" s="259"/>
    </row>
    <row r="26" ht="11.25" customHeight="1">
      <c r="A26" s="258" t="s">
        <v>447</v>
      </c>
    </row>
    <row r="27" ht="11.25" customHeight="1">
      <c r="A27" s="259" t="s">
        <v>448</v>
      </c>
    </row>
    <row r="28" ht="11.25" customHeight="1">
      <c r="A28" s="259"/>
    </row>
    <row r="29" ht="11.25" customHeight="1">
      <c r="A29" s="258" t="s">
        <v>449</v>
      </c>
    </row>
    <row r="30" ht="11.25" customHeight="1">
      <c r="A30" s="259" t="s">
        <v>450</v>
      </c>
    </row>
    <row r="31" ht="11.25" customHeight="1">
      <c r="A31" s="259"/>
    </row>
    <row r="32" ht="11.25" customHeight="1">
      <c r="A32" s="258" t="s">
        <v>451</v>
      </c>
    </row>
    <row r="33" ht="11.25" customHeight="1">
      <c r="A33" s="259" t="s">
        <v>452</v>
      </c>
    </row>
    <row r="34" ht="11.25" customHeight="1">
      <c r="A34" s="259"/>
    </row>
    <row r="35" ht="11.25" customHeight="1">
      <c r="A35" s="258" t="s">
        <v>453</v>
      </c>
    </row>
    <row r="36" ht="11.25" customHeight="1">
      <c r="A36" s="259" t="s">
        <v>454</v>
      </c>
    </row>
    <row r="37" ht="11.25" customHeight="1">
      <c r="A37" s="259" t="s">
        <v>455</v>
      </c>
    </row>
    <row r="38" ht="11.25" customHeight="1">
      <c r="A38" s="259"/>
    </row>
    <row r="39" ht="11.25" customHeight="1">
      <c r="A39" s="258" t="s">
        <v>456</v>
      </c>
    </row>
    <row r="40" ht="11.25" customHeight="1">
      <c r="A40" s="259" t="s">
        <v>457</v>
      </c>
    </row>
    <row r="41" ht="11.25" customHeight="1">
      <c r="A41" s="259"/>
    </row>
    <row r="42" ht="11.25" customHeight="1">
      <c r="A42" s="258" t="s">
        <v>458</v>
      </c>
    </row>
    <row r="43" ht="11.25" customHeight="1">
      <c r="A43" s="259" t="s">
        <v>459</v>
      </c>
    </row>
    <row r="44" ht="11.25" customHeight="1">
      <c r="A44" s="259"/>
    </row>
    <row r="45" ht="11.25" customHeight="1">
      <c r="A45" s="258" t="s">
        <v>460</v>
      </c>
    </row>
    <row r="46" ht="11.25" customHeight="1">
      <c r="A46" s="259" t="s">
        <v>461</v>
      </c>
    </row>
    <row r="47" ht="11.25" customHeight="1">
      <c r="A47" s="259"/>
    </row>
    <row r="48" ht="11.25" customHeight="1">
      <c r="A48" s="258" t="s">
        <v>462</v>
      </c>
    </row>
    <row r="49" ht="11.25" customHeight="1">
      <c r="A49" s="259" t="s">
        <v>463</v>
      </c>
    </row>
    <row r="50" ht="11.25" customHeight="1">
      <c r="A50" s="259"/>
    </row>
    <row r="51" ht="11.25" customHeight="1">
      <c r="A51" s="258" t="s">
        <v>464</v>
      </c>
    </row>
    <row r="52" ht="11.25" customHeight="1">
      <c r="A52" s="259" t="s">
        <v>465</v>
      </c>
    </row>
    <row r="53" ht="11.25" customHeight="1">
      <c r="A53" s="258"/>
    </row>
    <row r="54" ht="11.25" customHeight="1">
      <c r="A54" s="258" t="s">
        <v>466</v>
      </c>
    </row>
    <row r="55" ht="11.25" customHeight="1">
      <c r="A55" s="259" t="s">
        <v>467</v>
      </c>
    </row>
    <row r="56" ht="11.25" customHeight="1">
      <c r="A56" s="259" t="s">
        <v>468</v>
      </c>
    </row>
    <row r="57" ht="11.25" customHeight="1">
      <c r="A57" s="259" t="s">
        <v>469</v>
      </c>
    </row>
    <row r="58" ht="11.25" customHeight="1">
      <c r="A58" s="259" t="s">
        <v>470</v>
      </c>
    </row>
    <row r="59" ht="11.25" customHeight="1">
      <c r="A59" s="258"/>
    </row>
    <row r="60" ht="11.25" customHeight="1">
      <c r="A60" s="82" t="s">
        <v>471</v>
      </c>
    </row>
    <row r="61" ht="11.25" customHeight="1">
      <c r="A61" s="10"/>
    </row>
    <row r="62" ht="11.25" customHeight="1">
      <c r="A62" s="82" t="s">
        <v>472</v>
      </c>
    </row>
    <row r="63" ht="11.25" customHeight="1">
      <c r="A63" s="2"/>
    </row>
    <row r="64" ht="11.25" customHeight="1">
      <c r="A64" s="36" t="s">
        <v>473</v>
      </c>
    </row>
    <row r="65" ht="11.25" customHeight="1"/>
    <row r="66" ht="11.25" customHeight="1"/>
    <row r="67" ht="11.25" customHeight="1"/>
    <row r="68" ht="11.25" customHeight="1"/>
    <row r="69" ht="11.25" customHeight="1"/>
    <row r="70" ht="11.25" customHeight="1"/>
    <row r="71" ht="11.25" customHeight="1"/>
    <row r="72" ht="11.25" customHeight="1"/>
    <row r="73" ht="11.25" customHeight="1"/>
    <row r="74" ht="11.25" customHeight="1"/>
    <row r="75" ht="11.25" customHeight="1"/>
    <row r="76" ht="11.25" customHeight="1"/>
    <row r="77" ht="11.25" customHeight="1"/>
    <row r="78" ht="11.25" customHeight="1"/>
    <row r="79" ht="11.25" customHeight="1"/>
    <row r="80" ht="11.25" customHeight="1"/>
    <row r="81" ht="11.25" customHeight="1"/>
    <row r="82" ht="11.25" customHeight="1"/>
    <row r="83" ht="11.25" customHeight="1"/>
    <row r="84" ht="11.25" customHeight="1"/>
    <row r="85" ht="11.25" customHeight="1"/>
    <row r="86" ht="11.25" customHeight="1"/>
    <row r="87" ht="11.25" customHeight="1"/>
    <row r="88" ht="11.25" customHeight="1"/>
    <row r="89" ht="11.25" customHeight="1"/>
    <row r="90" ht="11.25" customHeight="1"/>
    <row r="91" ht="11.25" customHeight="1"/>
    <row r="92" ht="11.25" customHeight="1"/>
    <row r="93" ht="11.25" customHeight="1"/>
    <row r="94" ht="11.25" customHeight="1"/>
    <row r="95" ht="11.25" customHeight="1"/>
    <row r="96" ht="11.25" customHeight="1"/>
    <row r="97" ht="11.25" customHeight="1"/>
    <row r="98" ht="11.25" customHeight="1"/>
    <row r="99" ht="11.25" customHeight="1"/>
    <row r="100" ht="11.25" customHeight="1"/>
    <row r="101" ht="11.25" customHeight="1"/>
    <row r="102" ht="11.25" customHeight="1"/>
    <row r="103" ht="11.25" customHeight="1"/>
    <row r="104" ht="11.25" customHeight="1"/>
    <row r="105" ht="11.25" customHeight="1"/>
    <row r="106" ht="11.25" customHeight="1"/>
    <row r="107" ht="11.25" customHeight="1"/>
    <row r="108" ht="11.25" customHeight="1"/>
    <row r="109" ht="11.25" customHeight="1"/>
    <row r="110" ht="11.25" customHeight="1"/>
    <row r="111" ht="11.25" customHeight="1"/>
    <row r="112" ht="11.25" customHeight="1"/>
    <row r="113" ht="11.25" customHeight="1"/>
    <row r="114" ht="11.25" customHeight="1"/>
    <row r="115" ht="11.25" customHeight="1"/>
    <row r="116" ht="11.25" customHeight="1"/>
    <row r="117" ht="11.25" customHeight="1"/>
    <row r="118" ht="11.25" customHeight="1"/>
    <row r="119" ht="11.25" customHeight="1"/>
    <row r="120" ht="11.25" customHeight="1"/>
    <row r="121" ht="11.25" customHeight="1"/>
    <row r="122" ht="11.25" customHeight="1"/>
    <row r="123" ht="11.25" customHeight="1"/>
    <row r="124" ht="11.25" customHeight="1"/>
    <row r="125" ht="11.25" customHeight="1"/>
    <row r="126" ht="11.25" customHeight="1"/>
    <row r="127" ht="11.25" customHeight="1"/>
    <row r="128" ht="11.25" customHeight="1"/>
    <row r="129" ht="11.25" customHeight="1"/>
    <row r="130" ht="11.25" customHeight="1"/>
    <row r="131" ht="11.25" customHeight="1"/>
    <row r="132" ht="11.25" customHeight="1"/>
    <row r="133" ht="11.25" customHeight="1"/>
    <row r="134" ht="11.25" customHeight="1"/>
    <row r="135" ht="11.25" customHeight="1"/>
    <row r="136" ht="11.25" customHeight="1"/>
    <row r="137" ht="11.25" customHeight="1"/>
    <row r="138" ht="11.25" customHeight="1"/>
    <row r="139" ht="11.25" customHeight="1"/>
    <row r="140" ht="11.25" customHeight="1"/>
    <row r="141" ht="11.25" customHeight="1"/>
    <row r="142" ht="11.25" customHeight="1"/>
    <row r="143" ht="11.25" customHeight="1"/>
    <row r="144" ht="11.25" customHeight="1"/>
    <row r="145" ht="11.25" customHeight="1"/>
    <row r="146" ht="11.25" customHeight="1"/>
    <row r="147" ht="11.25" customHeight="1"/>
    <row r="148" ht="11.25" customHeight="1"/>
    <row r="149" ht="11.25" customHeight="1"/>
    <row r="150" ht="11.25" customHeight="1"/>
    <row r="151" ht="11.25" customHeight="1"/>
    <row r="152" ht="11.25" customHeight="1"/>
    <row r="153" ht="11.25" customHeight="1"/>
    <row r="154" ht="11.25" customHeight="1"/>
    <row r="155" ht="11.25" customHeight="1"/>
    <row r="156" ht="11.25" customHeight="1"/>
    <row r="157" ht="11.25" customHeight="1"/>
    <row r="158" ht="11.25" customHeight="1"/>
    <row r="159" ht="11.25" customHeight="1"/>
    <row r="160" ht="11.25" customHeight="1"/>
    <row r="161" ht="11.25" customHeight="1"/>
    <row r="162" ht="11.25" customHeight="1"/>
    <row r="163" ht="11.25" customHeight="1"/>
    <row r="164" ht="11.25" customHeight="1"/>
    <row r="165" ht="11.25" customHeight="1"/>
    <row r="166" ht="11.25" customHeight="1"/>
    <row r="167" ht="11.25" customHeight="1"/>
    <row r="168" ht="11.25" customHeight="1"/>
    <row r="169" ht="11.25" customHeight="1"/>
    <row r="170" ht="11.25" customHeight="1"/>
    <row r="171" ht="11.25" customHeight="1"/>
    <row r="172" ht="11.25" customHeight="1"/>
    <row r="173" ht="11.25" customHeight="1"/>
    <row r="174" ht="11.25" customHeight="1"/>
    <row r="175" ht="11.25" customHeight="1"/>
    <row r="176" ht="11.25" customHeight="1"/>
    <row r="177" ht="11.25" customHeight="1"/>
    <row r="178" ht="11.25" customHeight="1"/>
    <row r="179" ht="11.25" customHeight="1"/>
    <row r="180" ht="11.25" customHeight="1"/>
    <row r="181" ht="11.25" customHeight="1"/>
    <row r="182" ht="11.25" customHeight="1"/>
    <row r="183" ht="11.25" customHeight="1"/>
    <row r="184" ht="11.25" customHeight="1"/>
    <row r="185" ht="11.25" customHeight="1"/>
    <row r="186" ht="11.25" customHeight="1"/>
    <row r="187" ht="11.25" customHeight="1"/>
    <row r="188" ht="11.25" customHeight="1"/>
    <row r="189" ht="11.25" customHeight="1"/>
    <row r="190" ht="11.25" customHeight="1"/>
    <row r="191" ht="11.25" customHeight="1"/>
    <row r="192" ht="11.25" customHeight="1"/>
    <row r="193" ht="11.25" customHeight="1"/>
    <row r="194" ht="11.25" customHeight="1"/>
    <row r="195" ht="11.25" customHeight="1"/>
    <row r="196" ht="11.25" customHeight="1"/>
    <row r="197" ht="11.25" customHeight="1"/>
    <row r="198" ht="11.25" customHeight="1"/>
    <row r="199" ht="11.25" customHeight="1"/>
    <row r="200" ht="11.25" customHeight="1"/>
    <row r="201" ht="11.25" customHeight="1"/>
    <row r="202" ht="11.25" customHeight="1"/>
    <row r="203" ht="11.25" customHeight="1"/>
    <row r="204" ht="11.25" customHeight="1"/>
    <row r="205" ht="11.25" customHeight="1"/>
    <row r="206" ht="11.25" customHeight="1"/>
    <row r="207" ht="11.25" customHeight="1"/>
    <row r="208" ht="11.25" customHeight="1"/>
    <row r="209" ht="11.25" customHeight="1"/>
    <row r="210" ht="11.25" customHeight="1"/>
    <row r="211" ht="11.25" customHeight="1"/>
    <row r="212" ht="11.25" customHeight="1"/>
    <row r="213" ht="11.25" customHeight="1"/>
    <row r="214" ht="11.25" customHeight="1"/>
    <row r="215" ht="11.25" customHeight="1"/>
    <row r="216" ht="11.25" customHeight="1"/>
    <row r="217" ht="11.25" customHeight="1"/>
    <row r="218" ht="11.25" customHeight="1"/>
    <row r="219" ht="11.25" customHeight="1"/>
    <row r="220" ht="11.25" customHeight="1"/>
    <row r="221" ht="11.25" customHeight="1"/>
    <row r="222" ht="11.25" customHeight="1"/>
    <row r="223" ht="11.25" customHeight="1"/>
    <row r="224" ht="11.25" customHeight="1"/>
    <row r="225" ht="11.25" customHeight="1"/>
    <row r="226" ht="11.25" customHeight="1"/>
    <row r="227" ht="11.25" customHeight="1"/>
    <row r="228" ht="11.25" customHeight="1"/>
    <row r="229" ht="11.25" customHeight="1"/>
    <row r="230" ht="11.25" customHeight="1"/>
    <row r="231" ht="11.25" customHeight="1"/>
    <row r="232" ht="11.25" customHeight="1"/>
    <row r="233" ht="11.25" customHeight="1"/>
    <row r="234" ht="11.25" customHeight="1"/>
    <row r="235" ht="11.25" customHeight="1"/>
    <row r="236" ht="11.25" customHeight="1"/>
    <row r="237" ht="11.25" customHeight="1"/>
    <row r="238" ht="11.25" customHeight="1"/>
    <row r="239" ht="11.25" customHeight="1"/>
    <row r="240" ht="11.25" customHeight="1"/>
    <row r="241" ht="11.25" customHeight="1"/>
    <row r="242" ht="11.25" customHeight="1"/>
    <row r="243" ht="11.25" customHeight="1"/>
    <row r="244" ht="11.25" customHeight="1"/>
    <row r="245" ht="11.25" customHeight="1"/>
    <row r="246" ht="11.25" customHeight="1"/>
    <row r="247" ht="11.25" customHeight="1"/>
    <row r="248" ht="11.25" customHeight="1"/>
    <row r="249" ht="11.25" customHeight="1"/>
    <row r="250" ht="11.25" customHeight="1"/>
    <row r="251" ht="11.25" customHeight="1"/>
    <row r="252" ht="11.25" customHeight="1"/>
    <row r="253" ht="11.25" customHeight="1"/>
    <row r="254" ht="11.25" customHeight="1"/>
    <row r="255" ht="11.25" customHeight="1"/>
    <row r="256" ht="11.25" customHeight="1"/>
    <row r="257" ht="11.25" customHeight="1"/>
    <row r="258" ht="11.25" customHeight="1"/>
    <row r="259" ht="11.25" customHeight="1"/>
    <row r="260" ht="11.25" customHeight="1"/>
    <row r="261" ht="11.25" customHeight="1"/>
    <row r="262" ht="11.25" customHeight="1"/>
    <row r="263" ht="11.25" customHeight="1"/>
    <row r="264" ht="11.2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2001-06-05T09:44:21Z</dcterms:created>
  <dc:creator>BP plc</dc:creator>
</cp:coreProperties>
</file>